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OSF\Steve M\PROJECTS\FY18 STATE AID\WEBSITE\UPDATE 7.5.17\"/>
    </mc:Choice>
  </mc:AlternateContent>
  <bookViews>
    <workbookView xWindow="0" yWindow="0" windowWidth="21570" windowHeight="7470"/>
  </bookViews>
  <sheets>
    <sheet name="ALL DISTRICTS" sheetId="1" r:id="rId1"/>
  </sheets>
  <definedNames>
    <definedName name="_xlnm._FilterDatabase" localSheetId="0" hidden="1">'ALL DISTRICTS'!$G$4:$I$581</definedName>
    <definedName name="_xlnm.Print_Titles" localSheetId="0">'ALL DISTRICTS'!$1:$3</definedName>
  </definedNames>
  <calcPr calcId="152511"/>
</workbook>
</file>

<file path=xl/calcChain.xml><?xml version="1.0" encoding="utf-8"?>
<calcChain xmlns="http://schemas.openxmlformats.org/spreadsheetml/2006/main">
  <c r="D581" i="1" l="1"/>
  <c r="E581" i="1" l="1"/>
  <c r="H5" i="1" l="1"/>
  <c r="I5" i="1" s="1"/>
  <c r="H6" i="1"/>
  <c r="I6" i="1"/>
  <c r="H7" i="1"/>
  <c r="I7" i="1" s="1"/>
  <c r="H8" i="1"/>
  <c r="I8" i="1"/>
  <c r="H9" i="1"/>
  <c r="I9" i="1" s="1"/>
  <c r="H10" i="1"/>
  <c r="I10" i="1" s="1"/>
  <c r="H11" i="1"/>
  <c r="I11" i="1" s="1"/>
  <c r="H12" i="1"/>
  <c r="I12" i="1"/>
  <c r="H13" i="1"/>
  <c r="I13" i="1" s="1"/>
  <c r="H14" i="1"/>
  <c r="I14" i="1"/>
  <c r="H15" i="1"/>
  <c r="I15" i="1" s="1"/>
  <c r="H16" i="1"/>
  <c r="I16" i="1" s="1"/>
  <c r="H17" i="1"/>
  <c r="I17" i="1" s="1"/>
  <c r="H18" i="1"/>
  <c r="I18" i="1" s="1"/>
  <c r="H19" i="1"/>
  <c r="I19" i="1" s="1"/>
  <c r="H20" i="1"/>
  <c r="I20" i="1" s="1"/>
  <c r="H21" i="1"/>
  <c r="I21" i="1" s="1"/>
  <c r="H22" i="1"/>
  <c r="I22" i="1"/>
  <c r="H23" i="1"/>
  <c r="I23" i="1" s="1"/>
  <c r="H24" i="1"/>
  <c r="I24" i="1"/>
  <c r="H25" i="1"/>
  <c r="I25" i="1" s="1"/>
  <c r="H26" i="1"/>
  <c r="I26" i="1" s="1"/>
  <c r="H27" i="1"/>
  <c r="I27" i="1" s="1"/>
  <c r="H28" i="1"/>
  <c r="I28" i="1"/>
  <c r="H29" i="1"/>
  <c r="I29" i="1" s="1"/>
  <c r="H30" i="1"/>
  <c r="I30" i="1"/>
  <c r="H31" i="1"/>
  <c r="I31" i="1" s="1"/>
  <c r="H32" i="1"/>
  <c r="I32" i="1" s="1"/>
  <c r="H33" i="1"/>
  <c r="I33" i="1" s="1"/>
  <c r="H34" i="1"/>
  <c r="I34" i="1" s="1"/>
  <c r="H35" i="1"/>
  <c r="I35" i="1" s="1"/>
  <c r="H36" i="1"/>
  <c r="I36" i="1" s="1"/>
  <c r="H37" i="1"/>
  <c r="I37" i="1" s="1"/>
  <c r="H38" i="1"/>
  <c r="I38" i="1"/>
  <c r="H39" i="1"/>
  <c r="I39" i="1" s="1"/>
  <c r="H40" i="1"/>
  <c r="I40" i="1"/>
  <c r="H41" i="1"/>
  <c r="I41" i="1" s="1"/>
  <c r="H42" i="1"/>
  <c r="I42" i="1" s="1"/>
  <c r="H43" i="1"/>
  <c r="I43" i="1" s="1"/>
  <c r="H44" i="1"/>
  <c r="I44" i="1"/>
  <c r="H45" i="1"/>
  <c r="I45" i="1" s="1"/>
  <c r="H46" i="1"/>
  <c r="I46" i="1"/>
  <c r="H47" i="1"/>
  <c r="I47" i="1" s="1"/>
  <c r="H48" i="1"/>
  <c r="I48" i="1" s="1"/>
  <c r="H49" i="1"/>
  <c r="I49" i="1" s="1"/>
  <c r="H50" i="1"/>
  <c r="I50" i="1" s="1"/>
  <c r="H51" i="1"/>
  <c r="I51" i="1" s="1"/>
  <c r="H52" i="1"/>
  <c r="I52" i="1"/>
  <c r="H53" i="1"/>
  <c r="I53" i="1" s="1"/>
  <c r="H54" i="1"/>
  <c r="I54" i="1" s="1"/>
  <c r="H55" i="1"/>
  <c r="I55" i="1" s="1"/>
  <c r="H56" i="1"/>
  <c r="I56" i="1"/>
  <c r="H57" i="1"/>
  <c r="I57" i="1" s="1"/>
  <c r="H58" i="1"/>
  <c r="I58" i="1" s="1"/>
  <c r="H59" i="1"/>
  <c r="I59" i="1" s="1"/>
  <c r="H60" i="1"/>
  <c r="I60" i="1" s="1"/>
  <c r="H61" i="1"/>
  <c r="I61" i="1" s="1"/>
  <c r="H62" i="1"/>
  <c r="I62" i="1"/>
  <c r="H63" i="1"/>
  <c r="I63" i="1" s="1"/>
  <c r="H64" i="1"/>
  <c r="I64" i="1" s="1"/>
  <c r="H65" i="1"/>
  <c r="I65" i="1" s="1"/>
  <c r="H66" i="1"/>
  <c r="I66" i="1" s="1"/>
  <c r="H67" i="1"/>
  <c r="I67" i="1" s="1"/>
  <c r="H68" i="1"/>
  <c r="I68" i="1" s="1"/>
  <c r="H69" i="1"/>
  <c r="I69" i="1" s="1"/>
  <c r="H70" i="1"/>
  <c r="I70" i="1"/>
  <c r="H71" i="1"/>
  <c r="I71" i="1" s="1"/>
  <c r="H72" i="1"/>
  <c r="I72" i="1" s="1"/>
  <c r="H73" i="1"/>
  <c r="I73" i="1" s="1"/>
  <c r="H74" i="1"/>
  <c r="I74" i="1" s="1"/>
  <c r="H75" i="1"/>
  <c r="I75" i="1" s="1"/>
  <c r="H76" i="1"/>
  <c r="I76" i="1"/>
  <c r="H77" i="1"/>
  <c r="I77" i="1" s="1"/>
  <c r="H78" i="1"/>
  <c r="I78" i="1" s="1"/>
  <c r="H79" i="1"/>
  <c r="I79" i="1" s="1"/>
  <c r="H80" i="1"/>
  <c r="I80" i="1" s="1"/>
  <c r="H81" i="1"/>
  <c r="I81" i="1" s="1"/>
  <c r="H82" i="1"/>
  <c r="I82" i="1" s="1"/>
  <c r="H83" i="1"/>
  <c r="I83" i="1" s="1"/>
  <c r="H84" i="1"/>
  <c r="I84" i="1" s="1"/>
  <c r="H85" i="1"/>
  <c r="I85" i="1" s="1"/>
  <c r="H86" i="1"/>
  <c r="I86" i="1" s="1"/>
  <c r="H87" i="1"/>
  <c r="I87" i="1" s="1"/>
  <c r="H88" i="1"/>
  <c r="I88" i="1" s="1"/>
  <c r="H89" i="1"/>
  <c r="I89" i="1" s="1"/>
  <c r="H90" i="1"/>
  <c r="I90" i="1" s="1"/>
  <c r="H91" i="1"/>
  <c r="I91" i="1" s="1"/>
  <c r="H92" i="1"/>
  <c r="I92" i="1" s="1"/>
  <c r="H93" i="1"/>
  <c r="I93" i="1" s="1"/>
  <c r="H94" i="1"/>
  <c r="I94" i="1" s="1"/>
  <c r="H95" i="1"/>
  <c r="I95" i="1" s="1"/>
  <c r="H96" i="1"/>
  <c r="I96" i="1" s="1"/>
  <c r="H97" i="1"/>
  <c r="I97" i="1" s="1"/>
  <c r="H98" i="1"/>
  <c r="I98" i="1" s="1"/>
  <c r="H99" i="1"/>
  <c r="I99" i="1" s="1"/>
  <c r="H100" i="1"/>
  <c r="I100" i="1"/>
  <c r="H101" i="1"/>
  <c r="I101" i="1" s="1"/>
  <c r="H102" i="1"/>
  <c r="I102" i="1" s="1"/>
  <c r="H103" i="1"/>
  <c r="I103" i="1" s="1"/>
  <c r="H104" i="1"/>
  <c r="I104" i="1" s="1"/>
  <c r="H105" i="1"/>
  <c r="I105" i="1" s="1"/>
  <c r="H106" i="1"/>
  <c r="I106" i="1" s="1"/>
  <c r="H107" i="1"/>
  <c r="I107" i="1" s="1"/>
  <c r="H108" i="1"/>
  <c r="I108" i="1" s="1"/>
  <c r="H109" i="1"/>
  <c r="I109" i="1" s="1"/>
  <c r="H110" i="1"/>
  <c r="I110" i="1" s="1"/>
  <c r="H111" i="1"/>
  <c r="I111" i="1" s="1"/>
  <c r="H112" i="1"/>
  <c r="I112" i="1" s="1"/>
  <c r="H113" i="1"/>
  <c r="I113" i="1" s="1"/>
  <c r="H114" i="1"/>
  <c r="I114" i="1" s="1"/>
  <c r="H115" i="1"/>
  <c r="I115" i="1" s="1"/>
  <c r="H116" i="1"/>
  <c r="I116" i="1" s="1"/>
  <c r="H117" i="1"/>
  <c r="I117" i="1" s="1"/>
  <c r="H118" i="1"/>
  <c r="I118" i="1"/>
  <c r="H119" i="1"/>
  <c r="I119" i="1" s="1"/>
  <c r="H120" i="1"/>
  <c r="I120" i="1" s="1"/>
  <c r="H121" i="1"/>
  <c r="I121" i="1" s="1"/>
  <c r="H122" i="1"/>
  <c r="I122" i="1" s="1"/>
  <c r="H123" i="1"/>
  <c r="I123" i="1" s="1"/>
  <c r="H124" i="1"/>
  <c r="I124" i="1" s="1"/>
  <c r="H125" i="1"/>
  <c r="I125" i="1" s="1"/>
  <c r="H126" i="1"/>
  <c r="I126" i="1" s="1"/>
  <c r="H127" i="1"/>
  <c r="I127" i="1" s="1"/>
  <c r="H128" i="1"/>
  <c r="I128" i="1" s="1"/>
  <c r="H129" i="1"/>
  <c r="I129" i="1" s="1"/>
  <c r="H130" i="1"/>
  <c r="I130" i="1" s="1"/>
  <c r="H131" i="1"/>
  <c r="I131" i="1" s="1"/>
  <c r="H132" i="1"/>
  <c r="I132" i="1"/>
  <c r="H133" i="1"/>
  <c r="I133" i="1" s="1"/>
  <c r="H134" i="1"/>
  <c r="I134" i="1" s="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48" i="1"/>
  <c r="I148" i="1" s="1"/>
  <c r="H149" i="1"/>
  <c r="I149" i="1" s="1"/>
  <c r="H150" i="1"/>
  <c r="I150" i="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c r="H185" i="1"/>
  <c r="I185" i="1" s="1"/>
  <c r="H186" i="1"/>
  <c r="I186" i="1" s="1"/>
  <c r="H187" i="1"/>
  <c r="I187" i="1" s="1"/>
  <c r="H188" i="1"/>
  <c r="I188" i="1" s="1"/>
  <c r="H189" i="1"/>
  <c r="I189" i="1" s="1"/>
  <c r="H190" i="1"/>
  <c r="I190" i="1"/>
  <c r="H191" i="1"/>
  <c r="I191" i="1" s="1"/>
  <c r="H192" i="1"/>
  <c r="I192" i="1" s="1"/>
  <c r="H193" i="1"/>
  <c r="I193" i="1" s="1"/>
  <c r="H194" i="1"/>
  <c r="I194" i="1" s="1"/>
  <c r="H195" i="1"/>
  <c r="I195" i="1" s="1"/>
  <c r="H196" i="1"/>
  <c r="I196" i="1" s="1"/>
  <c r="H197" i="1"/>
  <c r="I197" i="1" s="1"/>
  <c r="H198" i="1"/>
  <c r="I198" i="1" s="1"/>
  <c r="H199" i="1"/>
  <c r="I199" i="1" s="1"/>
  <c r="H200" i="1"/>
  <c r="I200" i="1"/>
  <c r="H201" i="1"/>
  <c r="I201" i="1" s="1"/>
  <c r="H202" i="1"/>
  <c r="I202" i="1" s="1"/>
  <c r="H203" i="1"/>
  <c r="I203" i="1" s="1"/>
  <c r="H204" i="1"/>
  <c r="I204" i="1" s="1"/>
  <c r="H205" i="1"/>
  <c r="I205" i="1" s="1"/>
  <c r="H206" i="1"/>
  <c r="I206" i="1" s="1"/>
  <c r="H207" i="1"/>
  <c r="I207" i="1" s="1"/>
  <c r="H208" i="1"/>
  <c r="I208" i="1" s="1"/>
  <c r="H209" i="1"/>
  <c r="I209" i="1" s="1"/>
  <c r="H210" i="1"/>
  <c r="I210" i="1" s="1"/>
  <c r="H211" i="1"/>
  <c r="I211" i="1" s="1"/>
  <c r="H212" i="1"/>
  <c r="I212" i="1" s="1"/>
  <c r="H213" i="1"/>
  <c r="I213" i="1" s="1"/>
  <c r="H214" i="1"/>
  <c r="I214" i="1" s="1"/>
  <c r="H215" i="1"/>
  <c r="I215" i="1" s="1"/>
  <c r="H216" i="1"/>
  <c r="I216" i="1" s="1"/>
  <c r="H217" i="1"/>
  <c r="I217" i="1" s="1"/>
  <c r="H218" i="1"/>
  <c r="I218" i="1" s="1"/>
  <c r="H219" i="1"/>
  <c r="I219" i="1" s="1"/>
  <c r="H220" i="1"/>
  <c r="I220" i="1" s="1"/>
  <c r="H221" i="1"/>
  <c r="I221" i="1" s="1"/>
  <c r="H222" i="1"/>
  <c r="I222" i="1" s="1"/>
  <c r="H223" i="1"/>
  <c r="I223" i="1" s="1"/>
  <c r="H224" i="1"/>
  <c r="I224" i="1" s="1"/>
  <c r="H225" i="1"/>
  <c r="I225" i="1" s="1"/>
  <c r="H226" i="1"/>
  <c r="I226" i="1" s="1"/>
  <c r="H227" i="1"/>
  <c r="I227" i="1" s="1"/>
  <c r="H228" i="1"/>
  <c r="I228" i="1"/>
  <c r="H229" i="1"/>
  <c r="I229" i="1" s="1"/>
  <c r="H230" i="1"/>
  <c r="I230" i="1" s="1"/>
  <c r="H231" i="1"/>
  <c r="I231" i="1" s="1"/>
  <c r="H232" i="1"/>
  <c r="I232" i="1" s="1"/>
  <c r="H233" i="1"/>
  <c r="I233" i="1" s="1"/>
  <c r="H234" i="1"/>
  <c r="I234" i="1" s="1"/>
  <c r="H235" i="1"/>
  <c r="I235" i="1" s="1"/>
  <c r="H236" i="1"/>
  <c r="I236" i="1" s="1"/>
  <c r="H237" i="1"/>
  <c r="I237" i="1" s="1"/>
  <c r="H238" i="1"/>
  <c r="I238" i="1" s="1"/>
  <c r="H239" i="1"/>
  <c r="I239" i="1" s="1"/>
  <c r="H240" i="1"/>
  <c r="I240" i="1" s="1"/>
  <c r="H241" i="1"/>
  <c r="I241" i="1" s="1"/>
  <c r="H242" i="1"/>
  <c r="I242" i="1" s="1"/>
  <c r="H243" i="1"/>
  <c r="I243" i="1" s="1"/>
  <c r="H244" i="1"/>
  <c r="I244" i="1" s="1"/>
  <c r="H245" i="1"/>
  <c r="I245" i="1" s="1"/>
  <c r="H246" i="1"/>
  <c r="I246" i="1" s="1"/>
  <c r="H247" i="1"/>
  <c r="I247" i="1" s="1"/>
  <c r="H248" i="1"/>
  <c r="I248" i="1" s="1"/>
  <c r="H249" i="1"/>
  <c r="I249" i="1" s="1"/>
  <c r="H250" i="1"/>
  <c r="I250" i="1" s="1"/>
  <c r="H251" i="1"/>
  <c r="I251" i="1" s="1"/>
  <c r="H252" i="1"/>
  <c r="I252" i="1" s="1"/>
  <c r="H253" i="1"/>
  <c r="I253" i="1" s="1"/>
  <c r="H254" i="1"/>
  <c r="I254" i="1" s="1"/>
  <c r="H255" i="1"/>
  <c r="I255" i="1" s="1"/>
  <c r="H256" i="1"/>
  <c r="I256" i="1" s="1"/>
  <c r="H257" i="1"/>
  <c r="I257" i="1" s="1"/>
  <c r="H258" i="1"/>
  <c r="I258" i="1" s="1"/>
  <c r="H259" i="1"/>
  <c r="I259" i="1" s="1"/>
  <c r="H260" i="1"/>
  <c r="I260" i="1" s="1"/>
  <c r="H261" i="1"/>
  <c r="I261" i="1" s="1"/>
  <c r="H262" i="1"/>
  <c r="I262" i="1"/>
  <c r="H263" i="1"/>
  <c r="I263" i="1" s="1"/>
  <c r="H264" i="1"/>
  <c r="I264" i="1" s="1"/>
  <c r="H265" i="1"/>
  <c r="I265" i="1" s="1"/>
  <c r="H266" i="1"/>
  <c r="I266" i="1" s="1"/>
  <c r="H267" i="1"/>
  <c r="I267" i="1" s="1"/>
  <c r="H268" i="1"/>
  <c r="I268" i="1" s="1"/>
  <c r="H269" i="1"/>
  <c r="I269" i="1" s="1"/>
  <c r="H270" i="1"/>
  <c r="I270" i="1" s="1"/>
  <c r="H271" i="1"/>
  <c r="I271" i="1" s="1"/>
  <c r="H272" i="1"/>
  <c r="I272" i="1" s="1"/>
  <c r="H273" i="1"/>
  <c r="I273" i="1" s="1"/>
  <c r="H274" i="1"/>
  <c r="I274" i="1" s="1"/>
  <c r="H275" i="1"/>
  <c r="I275" i="1" s="1"/>
  <c r="H276" i="1"/>
  <c r="I276" i="1" s="1"/>
  <c r="H277" i="1"/>
  <c r="I277" i="1" s="1"/>
  <c r="H278" i="1"/>
  <c r="I278" i="1" s="1"/>
  <c r="H279" i="1"/>
  <c r="I279" i="1" s="1"/>
  <c r="H280" i="1"/>
  <c r="I280" i="1"/>
  <c r="H281" i="1"/>
  <c r="I281" i="1" s="1"/>
  <c r="H282" i="1"/>
  <c r="I282" i="1" s="1"/>
  <c r="H283" i="1"/>
  <c r="I283" i="1" s="1"/>
  <c r="H284" i="1"/>
  <c r="I284" i="1" s="1"/>
  <c r="H285" i="1"/>
  <c r="I285" i="1" s="1"/>
  <c r="H286" i="1"/>
  <c r="I286" i="1" s="1"/>
  <c r="H287" i="1"/>
  <c r="I287" i="1" s="1"/>
  <c r="H288" i="1"/>
  <c r="I288" i="1" s="1"/>
  <c r="H289" i="1"/>
  <c r="I289" i="1" s="1"/>
  <c r="H290" i="1"/>
  <c r="I290" i="1" s="1"/>
  <c r="H291" i="1"/>
  <c r="I291" i="1" s="1"/>
  <c r="H292" i="1"/>
  <c r="I292" i="1" s="1"/>
  <c r="H293" i="1"/>
  <c r="I293" i="1" s="1"/>
  <c r="H294" i="1"/>
  <c r="I294" i="1" s="1"/>
  <c r="H295" i="1"/>
  <c r="I295" i="1" s="1"/>
  <c r="H296" i="1"/>
  <c r="I296" i="1" s="1"/>
  <c r="H297" i="1"/>
  <c r="I297" i="1" s="1"/>
  <c r="H298" i="1"/>
  <c r="I298" i="1" s="1"/>
  <c r="H299" i="1"/>
  <c r="I299" i="1" s="1"/>
  <c r="H300" i="1"/>
  <c r="I300" i="1" s="1"/>
  <c r="H301" i="1"/>
  <c r="I301" i="1" s="1"/>
  <c r="H302" i="1"/>
  <c r="I302" i="1" s="1"/>
  <c r="H303" i="1"/>
  <c r="I303" i="1" s="1"/>
  <c r="H304" i="1"/>
  <c r="I304" i="1" s="1"/>
  <c r="H305" i="1"/>
  <c r="I305" i="1" s="1"/>
  <c r="H306" i="1"/>
  <c r="I306" i="1" s="1"/>
  <c r="H307" i="1"/>
  <c r="I307" i="1" s="1"/>
  <c r="H308" i="1"/>
  <c r="I308" i="1"/>
  <c r="H309" i="1"/>
  <c r="I309" i="1" s="1"/>
  <c r="H310" i="1"/>
  <c r="I310" i="1"/>
  <c r="H311" i="1"/>
  <c r="I311" i="1" s="1"/>
  <c r="H312" i="1"/>
  <c r="I312" i="1" s="1"/>
  <c r="H313" i="1"/>
  <c r="I313" i="1" s="1"/>
  <c r="H314" i="1"/>
  <c r="I314" i="1" s="1"/>
  <c r="H315" i="1"/>
  <c r="I315" i="1" s="1"/>
  <c r="H316" i="1"/>
  <c r="I316" i="1" s="1"/>
  <c r="H317" i="1"/>
  <c r="I317" i="1" s="1"/>
  <c r="H318" i="1"/>
  <c r="I318" i="1" s="1"/>
  <c r="H319" i="1"/>
  <c r="I319" i="1" s="1"/>
  <c r="H320" i="1"/>
  <c r="I320" i="1" s="1"/>
  <c r="H321" i="1"/>
  <c r="I321" i="1" s="1"/>
  <c r="H322" i="1"/>
  <c r="I322" i="1" s="1"/>
  <c r="H323" i="1"/>
  <c r="I323" i="1" s="1"/>
  <c r="H324" i="1"/>
  <c r="I324" i="1" s="1"/>
  <c r="H325" i="1"/>
  <c r="I325" i="1" s="1"/>
  <c r="H326" i="1"/>
  <c r="I326" i="1" s="1"/>
  <c r="H327" i="1"/>
  <c r="I327" i="1" s="1"/>
  <c r="H328" i="1"/>
  <c r="I328" i="1" s="1"/>
  <c r="H329" i="1"/>
  <c r="I329" i="1" s="1"/>
  <c r="H330" i="1"/>
  <c r="I330" i="1"/>
  <c r="H331" i="1"/>
  <c r="I331" i="1" s="1"/>
  <c r="H332" i="1"/>
  <c r="I332" i="1"/>
  <c r="H333" i="1"/>
  <c r="I333" i="1" s="1"/>
  <c r="H334" i="1"/>
  <c r="I334" i="1" s="1"/>
  <c r="H335" i="1"/>
  <c r="I335" i="1" s="1"/>
  <c r="H336" i="1"/>
  <c r="I336" i="1" s="1"/>
  <c r="H337" i="1"/>
  <c r="I337" i="1" s="1"/>
  <c r="H338" i="1"/>
  <c r="I338" i="1" s="1"/>
  <c r="H339" i="1"/>
  <c r="I339" i="1" s="1"/>
  <c r="H340" i="1"/>
  <c r="I340" i="1" s="1"/>
  <c r="H341" i="1"/>
  <c r="I341" i="1" s="1"/>
  <c r="H342" i="1"/>
  <c r="I342" i="1" s="1"/>
  <c r="H343" i="1"/>
  <c r="I343" i="1" s="1"/>
  <c r="H344" i="1"/>
  <c r="I344" i="1"/>
  <c r="H345" i="1"/>
  <c r="I345" i="1" s="1"/>
  <c r="H346" i="1"/>
  <c r="I346" i="1"/>
  <c r="H347" i="1"/>
  <c r="I347" i="1" s="1"/>
  <c r="H348" i="1"/>
  <c r="I348" i="1"/>
  <c r="H349" i="1"/>
  <c r="I349" i="1" s="1"/>
  <c r="H350" i="1"/>
  <c r="I350" i="1" s="1"/>
  <c r="H351" i="1"/>
  <c r="I351" i="1" s="1"/>
  <c r="H352" i="1"/>
  <c r="I352" i="1" s="1"/>
  <c r="H353" i="1"/>
  <c r="I353" i="1" s="1"/>
  <c r="H354" i="1"/>
  <c r="I354" i="1" s="1"/>
  <c r="H355" i="1"/>
  <c r="I355" i="1" s="1"/>
  <c r="H356" i="1"/>
  <c r="I356" i="1" s="1"/>
  <c r="H357" i="1"/>
  <c r="I357" i="1" s="1"/>
  <c r="H358" i="1"/>
  <c r="I358" i="1" s="1"/>
  <c r="H359" i="1"/>
  <c r="I359" i="1" s="1"/>
  <c r="H360" i="1"/>
  <c r="I360" i="1" s="1"/>
  <c r="H361" i="1"/>
  <c r="I361" i="1" s="1"/>
  <c r="H362" i="1"/>
  <c r="I362" i="1" s="1"/>
  <c r="H363" i="1"/>
  <c r="I363" i="1" s="1"/>
  <c r="H364" i="1"/>
  <c r="I364" i="1" s="1"/>
  <c r="H365" i="1"/>
  <c r="I365" i="1" s="1"/>
  <c r="H366" i="1"/>
  <c r="I366" i="1" s="1"/>
  <c r="H367" i="1"/>
  <c r="I367" i="1" s="1"/>
  <c r="H368" i="1"/>
  <c r="I368" i="1"/>
  <c r="H369" i="1"/>
  <c r="I369" i="1" s="1"/>
  <c r="H370" i="1"/>
  <c r="I370" i="1" s="1"/>
  <c r="H371" i="1"/>
  <c r="I371" i="1" s="1"/>
  <c r="H372" i="1"/>
  <c r="I372" i="1" s="1"/>
  <c r="H373" i="1"/>
  <c r="I373" i="1" s="1"/>
  <c r="H374" i="1"/>
  <c r="I374" i="1"/>
  <c r="H375" i="1"/>
  <c r="I375" i="1" s="1"/>
  <c r="H376" i="1"/>
  <c r="I376" i="1" s="1"/>
  <c r="H377" i="1"/>
  <c r="I377" i="1" s="1"/>
  <c r="H378" i="1"/>
  <c r="I378" i="1" s="1"/>
  <c r="H379" i="1"/>
  <c r="I379" i="1" s="1"/>
  <c r="H380" i="1"/>
  <c r="I380" i="1" s="1"/>
  <c r="H381" i="1"/>
  <c r="I381" i="1" s="1"/>
  <c r="H382" i="1"/>
  <c r="I382" i="1"/>
  <c r="H383" i="1"/>
  <c r="I383" i="1" s="1"/>
  <c r="H384" i="1"/>
  <c r="I384" i="1" s="1"/>
  <c r="H385" i="1"/>
  <c r="I385" i="1" s="1"/>
  <c r="H386" i="1"/>
  <c r="I386" i="1" s="1"/>
  <c r="H387" i="1"/>
  <c r="I387" i="1" s="1"/>
  <c r="H388" i="1"/>
  <c r="I388" i="1" s="1"/>
  <c r="H389" i="1"/>
  <c r="I389" i="1" s="1"/>
  <c r="H390" i="1"/>
  <c r="I390" i="1" s="1"/>
  <c r="H391" i="1"/>
  <c r="I391" i="1" s="1"/>
  <c r="H392" i="1"/>
  <c r="I392" i="1" s="1"/>
  <c r="H393" i="1"/>
  <c r="I393" i="1" s="1"/>
  <c r="H394" i="1"/>
  <c r="I394" i="1" s="1"/>
  <c r="H395" i="1"/>
  <c r="I395" i="1" s="1"/>
  <c r="H396" i="1"/>
  <c r="I396" i="1"/>
  <c r="H397" i="1"/>
  <c r="I397" i="1" s="1"/>
  <c r="H398" i="1"/>
  <c r="I398" i="1"/>
  <c r="H399" i="1"/>
  <c r="I399" i="1" s="1"/>
  <c r="H400" i="1"/>
  <c r="I400" i="1"/>
  <c r="H401" i="1"/>
  <c r="I401" i="1" s="1"/>
  <c r="H402" i="1"/>
  <c r="I402" i="1" s="1"/>
  <c r="H403" i="1"/>
  <c r="I403" i="1" s="1"/>
  <c r="H404" i="1"/>
  <c r="I404" i="1" s="1"/>
  <c r="H405" i="1"/>
  <c r="I405" i="1" s="1"/>
  <c r="H406" i="1"/>
  <c r="I406" i="1" s="1"/>
  <c r="H407" i="1"/>
  <c r="I407" i="1" s="1"/>
  <c r="H408" i="1"/>
  <c r="I408" i="1" s="1"/>
  <c r="H409" i="1"/>
  <c r="I409" i="1" s="1"/>
  <c r="H410" i="1"/>
  <c r="I410" i="1" s="1"/>
  <c r="H411" i="1"/>
  <c r="I411" i="1" s="1"/>
  <c r="H412" i="1"/>
  <c r="I412" i="1"/>
  <c r="H413" i="1"/>
  <c r="I413" i="1" s="1"/>
  <c r="H414" i="1"/>
  <c r="I414" i="1"/>
  <c r="H415" i="1"/>
  <c r="I415" i="1" s="1"/>
  <c r="H416" i="1"/>
  <c r="I416" i="1" s="1"/>
  <c r="H417" i="1"/>
  <c r="I417" i="1" s="1"/>
  <c r="H418" i="1"/>
  <c r="I418" i="1" s="1"/>
  <c r="H419" i="1"/>
  <c r="I419" i="1" s="1"/>
  <c r="H420" i="1"/>
  <c r="I420" i="1" s="1"/>
  <c r="H421" i="1"/>
  <c r="I421" i="1" s="1"/>
  <c r="H422" i="1"/>
  <c r="I422" i="1"/>
  <c r="H423" i="1"/>
  <c r="I423" i="1" s="1"/>
  <c r="H424" i="1"/>
  <c r="I424" i="1" s="1"/>
  <c r="H425" i="1"/>
  <c r="I425" i="1" s="1"/>
  <c r="H426" i="1"/>
  <c r="I426" i="1" s="1"/>
  <c r="H427" i="1"/>
  <c r="I427" i="1" s="1"/>
  <c r="H428" i="1"/>
  <c r="I428" i="1" s="1"/>
  <c r="H429" i="1"/>
  <c r="I429" i="1" s="1"/>
  <c r="H430" i="1"/>
  <c r="I430" i="1" s="1"/>
  <c r="H431" i="1"/>
  <c r="I431" i="1" s="1"/>
  <c r="H432" i="1"/>
  <c r="I432" i="1"/>
  <c r="H433" i="1"/>
  <c r="I433" i="1" s="1"/>
  <c r="H434" i="1"/>
  <c r="I434" i="1" s="1"/>
  <c r="H435" i="1"/>
  <c r="I435" i="1" s="1"/>
  <c r="H436" i="1"/>
  <c r="I436" i="1" s="1"/>
  <c r="H437" i="1"/>
  <c r="I437" i="1" s="1"/>
  <c r="H438" i="1"/>
  <c r="I438" i="1" s="1"/>
  <c r="H439" i="1"/>
  <c r="I439" i="1" s="1"/>
  <c r="H440" i="1"/>
  <c r="I440" i="1" s="1"/>
  <c r="H441" i="1"/>
  <c r="I441" i="1" s="1"/>
  <c r="H442" i="1"/>
  <c r="I442" i="1" s="1"/>
  <c r="H443" i="1"/>
  <c r="I443" i="1" s="1"/>
  <c r="H444" i="1"/>
  <c r="I444" i="1" s="1"/>
  <c r="H445" i="1"/>
  <c r="I445" i="1" s="1"/>
  <c r="H446" i="1"/>
  <c r="I446" i="1" s="1"/>
  <c r="H447" i="1"/>
  <c r="I447" i="1" s="1"/>
  <c r="H448" i="1"/>
  <c r="I448" i="1" s="1"/>
  <c r="H449" i="1"/>
  <c r="I449" i="1" s="1"/>
  <c r="H450" i="1"/>
  <c r="I450" i="1" s="1"/>
  <c r="H451" i="1"/>
  <c r="I451" i="1" s="1"/>
  <c r="H452" i="1"/>
  <c r="I452" i="1" s="1"/>
  <c r="H453" i="1"/>
  <c r="I453" i="1" s="1"/>
  <c r="H454" i="1"/>
  <c r="I454" i="1" s="1"/>
  <c r="H455" i="1"/>
  <c r="I455" i="1" s="1"/>
  <c r="H456" i="1"/>
  <c r="I456" i="1"/>
  <c r="H457" i="1"/>
  <c r="I457" i="1" s="1"/>
  <c r="H458" i="1"/>
  <c r="I458" i="1" s="1"/>
  <c r="H459" i="1"/>
  <c r="I459" i="1" s="1"/>
  <c r="H460" i="1"/>
  <c r="I460" i="1"/>
  <c r="H461" i="1"/>
  <c r="I461" i="1" s="1"/>
  <c r="H462" i="1"/>
  <c r="I462" i="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76" i="1"/>
  <c r="I476" i="1"/>
  <c r="H477" i="1"/>
  <c r="I477" i="1" s="1"/>
  <c r="H478" i="1"/>
  <c r="I478" i="1" s="1"/>
  <c r="H479" i="1"/>
  <c r="I479" i="1" s="1"/>
  <c r="H480" i="1"/>
  <c r="I480" i="1" s="1"/>
  <c r="H481" i="1"/>
  <c r="I481" i="1" s="1"/>
  <c r="H482" i="1"/>
  <c r="I482" i="1" s="1"/>
  <c r="H483" i="1"/>
  <c r="I483" i="1" s="1"/>
  <c r="H484" i="1"/>
  <c r="I484" i="1" s="1"/>
  <c r="H485" i="1"/>
  <c r="I485" i="1" s="1"/>
  <c r="H486" i="1"/>
  <c r="I486" i="1" s="1"/>
  <c r="H487" i="1"/>
  <c r="I487" i="1" s="1"/>
  <c r="H488" i="1"/>
  <c r="I488" i="1"/>
  <c r="H489" i="1"/>
  <c r="I489" i="1" s="1"/>
  <c r="H490" i="1"/>
  <c r="I490" i="1" s="1"/>
  <c r="H491" i="1"/>
  <c r="I491" i="1" s="1"/>
  <c r="H492" i="1"/>
  <c r="I492" i="1" s="1"/>
  <c r="H493" i="1"/>
  <c r="I493" i="1" s="1"/>
  <c r="H494" i="1"/>
  <c r="I494" i="1" s="1"/>
  <c r="H495" i="1"/>
  <c r="I495" i="1" s="1"/>
  <c r="H496" i="1"/>
  <c r="I496" i="1"/>
  <c r="H497" i="1"/>
  <c r="I497" i="1" s="1"/>
  <c r="H498" i="1"/>
  <c r="I498" i="1" s="1"/>
  <c r="H499" i="1"/>
  <c r="I499" i="1" s="1"/>
  <c r="H500" i="1"/>
  <c r="I500" i="1" s="1"/>
  <c r="H501" i="1"/>
  <c r="I501" i="1" s="1"/>
  <c r="H502" i="1"/>
  <c r="I502" i="1"/>
  <c r="H503" i="1"/>
  <c r="I503" i="1" s="1"/>
  <c r="H504" i="1"/>
  <c r="I504" i="1" s="1"/>
  <c r="H505" i="1"/>
  <c r="I505" i="1" s="1"/>
  <c r="H506" i="1"/>
  <c r="I506" i="1" s="1"/>
  <c r="H507" i="1"/>
  <c r="I507" i="1" s="1"/>
  <c r="H508" i="1"/>
  <c r="I508" i="1" s="1"/>
  <c r="H509" i="1"/>
  <c r="I509" i="1" s="1"/>
  <c r="H510" i="1"/>
  <c r="I510" i="1" s="1"/>
  <c r="H511" i="1"/>
  <c r="I511" i="1" s="1"/>
  <c r="H512" i="1"/>
  <c r="I512" i="1" s="1"/>
  <c r="H513" i="1"/>
  <c r="I513" i="1" s="1"/>
  <c r="H514" i="1"/>
  <c r="I514" i="1" s="1"/>
  <c r="H515" i="1"/>
  <c r="I515" i="1" s="1"/>
  <c r="H516" i="1"/>
  <c r="I516" i="1" s="1"/>
  <c r="H517" i="1"/>
  <c r="I517" i="1" s="1"/>
  <c r="H518" i="1"/>
  <c r="I518" i="1" s="1"/>
  <c r="H519" i="1"/>
  <c r="I519" i="1" s="1"/>
  <c r="H520" i="1"/>
  <c r="I520" i="1" s="1"/>
  <c r="H521" i="1"/>
  <c r="I521" i="1" s="1"/>
  <c r="H522" i="1"/>
  <c r="I522" i="1" s="1"/>
  <c r="H523" i="1"/>
  <c r="I523" i="1" s="1"/>
  <c r="H524" i="1"/>
  <c r="I524" i="1"/>
  <c r="H525" i="1"/>
  <c r="I525" i="1" s="1"/>
  <c r="H526" i="1"/>
  <c r="I526" i="1" s="1"/>
  <c r="H527" i="1"/>
  <c r="I527" i="1" s="1"/>
  <c r="H528" i="1"/>
  <c r="I528" i="1" s="1"/>
  <c r="H529" i="1"/>
  <c r="I529" i="1" s="1"/>
  <c r="H530" i="1"/>
  <c r="I530" i="1" s="1"/>
  <c r="H531" i="1"/>
  <c r="I531" i="1" s="1"/>
  <c r="H532" i="1"/>
  <c r="I532" i="1" s="1"/>
  <c r="H533" i="1"/>
  <c r="I533" i="1" s="1"/>
  <c r="H534" i="1"/>
  <c r="I534" i="1" s="1"/>
  <c r="H535" i="1"/>
  <c r="I535" i="1" s="1"/>
  <c r="H536" i="1"/>
  <c r="I536" i="1" s="1"/>
  <c r="H537" i="1"/>
  <c r="I537" i="1" s="1"/>
  <c r="H538" i="1"/>
  <c r="I538" i="1" s="1"/>
  <c r="H539" i="1"/>
  <c r="I539" i="1" s="1"/>
  <c r="H540" i="1"/>
  <c r="I540" i="1" s="1"/>
  <c r="H541" i="1"/>
  <c r="I541" i="1" s="1"/>
  <c r="H542" i="1"/>
  <c r="I542" i="1" s="1"/>
  <c r="H543" i="1"/>
  <c r="I543" i="1" s="1"/>
  <c r="H544" i="1"/>
  <c r="I544" i="1" s="1"/>
  <c r="H545" i="1"/>
  <c r="I545" i="1" s="1"/>
  <c r="H546" i="1"/>
  <c r="I546" i="1" s="1"/>
  <c r="H547" i="1"/>
  <c r="I547" i="1" s="1"/>
  <c r="H548" i="1"/>
  <c r="I548" i="1" s="1"/>
  <c r="H549" i="1"/>
  <c r="I549" i="1" s="1"/>
  <c r="H550" i="1"/>
  <c r="I550" i="1" s="1"/>
  <c r="H551" i="1"/>
  <c r="I551" i="1" s="1"/>
  <c r="H552" i="1"/>
  <c r="I552" i="1"/>
  <c r="H553" i="1"/>
  <c r="I553" i="1" s="1"/>
  <c r="H554" i="1"/>
  <c r="I554" i="1" s="1"/>
  <c r="H555" i="1"/>
  <c r="I555" i="1" s="1"/>
  <c r="H556" i="1"/>
  <c r="I556" i="1" s="1"/>
  <c r="H557" i="1"/>
  <c r="I557" i="1" s="1"/>
  <c r="H558" i="1"/>
  <c r="I558" i="1" s="1"/>
  <c r="H559" i="1"/>
  <c r="I559" i="1" s="1"/>
  <c r="H560" i="1"/>
  <c r="I560" i="1" s="1"/>
  <c r="H561" i="1"/>
  <c r="I561" i="1" s="1"/>
  <c r="H562" i="1"/>
  <c r="I562" i="1" s="1"/>
  <c r="H563" i="1"/>
  <c r="I563" i="1" s="1"/>
  <c r="H564" i="1"/>
  <c r="I564" i="1" s="1"/>
  <c r="H565" i="1"/>
  <c r="I565" i="1" s="1"/>
  <c r="H566" i="1"/>
  <c r="I566" i="1"/>
  <c r="H567" i="1"/>
  <c r="I567" i="1" s="1"/>
  <c r="H568" i="1"/>
  <c r="I568" i="1" s="1"/>
  <c r="H569" i="1"/>
  <c r="I569" i="1" s="1"/>
  <c r="H570" i="1"/>
  <c r="I570" i="1" s="1"/>
  <c r="H571" i="1"/>
  <c r="I571" i="1" s="1"/>
  <c r="H572" i="1"/>
  <c r="I572" i="1"/>
  <c r="H573" i="1"/>
  <c r="I573" i="1" s="1"/>
  <c r="H574" i="1"/>
  <c r="I574" i="1" s="1"/>
  <c r="H575" i="1"/>
  <c r="I575" i="1" s="1"/>
  <c r="H576" i="1"/>
  <c r="I576" i="1" s="1"/>
  <c r="H577" i="1"/>
  <c r="I577" i="1" s="1"/>
  <c r="H578" i="1"/>
  <c r="I578" i="1" s="1"/>
  <c r="H579" i="1"/>
  <c r="I579" i="1" s="1"/>
  <c r="H580" i="1"/>
  <c r="I580" i="1" s="1"/>
  <c r="H4" i="1"/>
  <c r="I4" i="1" s="1"/>
  <c r="G581" i="1" l="1"/>
  <c r="H581" i="1"/>
  <c r="I581" i="1" l="1"/>
</calcChain>
</file>

<file path=xl/sharedStrings.xml><?xml version="1.0" encoding="utf-8"?>
<sst xmlns="http://schemas.openxmlformats.org/spreadsheetml/2006/main" count="1166" uniqueCount="594">
  <si>
    <t>All Districts</t>
  </si>
  <si>
    <t>County</t>
  </si>
  <si>
    <t>Dist</t>
  </si>
  <si>
    <t>District Name</t>
  </si>
  <si>
    <t>ATLANTIC</t>
  </si>
  <si>
    <t>ABSECON CITY</t>
  </si>
  <si>
    <t>ATLANTIC CITY</t>
  </si>
  <si>
    <t>ATLANTIC CO VOCATIONAL</t>
  </si>
  <si>
    <t>BRIGANTINE CITY</t>
  </si>
  <si>
    <t>BUENA REGIONAL</t>
  </si>
  <si>
    <t>CORBIN CITY</t>
  </si>
  <si>
    <t>EGG HARBOR CITY</t>
  </si>
  <si>
    <t>EGG HARBOR TWP</t>
  </si>
  <si>
    <t>ESTELL MANOR CITY</t>
  </si>
  <si>
    <t>FOLSOM BORO</t>
  </si>
  <si>
    <t>GALLOWAY TWP</t>
  </si>
  <si>
    <t>GREATER EGG HARBOR REG</t>
  </si>
  <si>
    <t>HAMILTON TWP</t>
  </si>
  <si>
    <t>HAMMONTON TOWN</t>
  </si>
  <si>
    <t>LINWOOD CITY</t>
  </si>
  <si>
    <t>LONGPORT</t>
  </si>
  <si>
    <t>MAINLAND REGIONAL</t>
  </si>
  <si>
    <t>MARGATE CITY</t>
  </si>
  <si>
    <t>MULLICA TWP</t>
  </si>
  <si>
    <t>NORTHFIELD CITY</t>
  </si>
  <si>
    <t>PLEASANTVILLE CITY</t>
  </si>
  <si>
    <t>PORT REPUBLIC CITY</t>
  </si>
  <si>
    <t>SOMERS POINT CITY</t>
  </si>
  <si>
    <t>VENTNOR CITY</t>
  </si>
  <si>
    <t>WEYMOUTH TWP</t>
  </si>
  <si>
    <t>BERGEN</t>
  </si>
  <si>
    <t>ALLENDALE BORO</t>
  </si>
  <si>
    <t>ALPINE BORO</t>
  </si>
  <si>
    <t>BERGEN COUNTY VOCATIONAL</t>
  </si>
  <si>
    <t>BERGENFIELD BORO</t>
  </si>
  <si>
    <t>BOGOTA BORO</t>
  </si>
  <si>
    <t>CARLSTADT BORO</t>
  </si>
  <si>
    <t>CARLSTADT-EAST RUTHERFORD</t>
  </si>
  <si>
    <t>CLIFFSIDE PARK BORO</t>
  </si>
  <si>
    <t>CLOSTER BORO</t>
  </si>
  <si>
    <t>CRESSKILL BORO</t>
  </si>
  <si>
    <t>DEMAREST BORO</t>
  </si>
  <si>
    <t>DUMONT BORO</t>
  </si>
  <si>
    <t>EAST RUTHERFORD BORO</t>
  </si>
  <si>
    <t>EDGEWATER BORO</t>
  </si>
  <si>
    <t>ELMWOOD PARK</t>
  </si>
  <si>
    <t>EMERSON BORO</t>
  </si>
  <si>
    <t>ENGLEWOOD CITY</t>
  </si>
  <si>
    <t>ENGLEWOOD CLIFFS BORO</t>
  </si>
  <si>
    <t>FAIR LAWN BORO</t>
  </si>
  <si>
    <t>FAIRVIEW BORO</t>
  </si>
  <si>
    <t>FORT LEE BORO</t>
  </si>
  <si>
    <t>FRANKLIN LAKES BORO</t>
  </si>
  <si>
    <t>GARFIELD CITY</t>
  </si>
  <si>
    <t>GLEN ROCK BORO</t>
  </si>
  <si>
    <t>HACKENSACK CITY</t>
  </si>
  <si>
    <t>HARRINGTON PARK BORO</t>
  </si>
  <si>
    <t>HASBROUCK HEIGHTS BORO</t>
  </si>
  <si>
    <t>HAWORTH BORO</t>
  </si>
  <si>
    <t>HILLSDALE BORO</t>
  </si>
  <si>
    <t>HO HO KUS BORO</t>
  </si>
  <si>
    <t>LEONIA BORO</t>
  </si>
  <si>
    <t>LITTLE FERRY BORO</t>
  </si>
  <si>
    <t>LODI BOROUGH</t>
  </si>
  <si>
    <t>LYNDHURST TWP</t>
  </si>
  <si>
    <t>MAHWAH TWP</t>
  </si>
  <si>
    <t>MAYWOOD BORO</t>
  </si>
  <si>
    <t>MIDLAND PARK BORO</t>
  </si>
  <si>
    <t>MONTVALE BORO</t>
  </si>
  <si>
    <t>MOONACHIE BORO</t>
  </si>
  <si>
    <t>NEW MILFORD BORO</t>
  </si>
  <si>
    <t>NORTH ARLINGTON BORO</t>
  </si>
  <si>
    <t>NORTHERN HIGHLANDS REG</t>
  </si>
  <si>
    <t>NORTHERN VALLEY REGIONAL</t>
  </si>
  <si>
    <t>NORTHVALE BORO</t>
  </si>
  <si>
    <t>NORWOOD BORO</t>
  </si>
  <si>
    <t>OAKLAND BORO</t>
  </si>
  <si>
    <t>OLD TAPPAN BORO</t>
  </si>
  <si>
    <t>ORADELL BORO</t>
  </si>
  <si>
    <t>PALISADES PARK</t>
  </si>
  <si>
    <t>PARAMUS BORO</t>
  </si>
  <si>
    <t>PARK RIDGE BORO</t>
  </si>
  <si>
    <t>PASCACK VALLEY REGIONAL</t>
  </si>
  <si>
    <t>RAMAPO-INDIAN HILL REG</t>
  </si>
  <si>
    <t>RAMSEY BORO</t>
  </si>
  <si>
    <t>RIDGEFIELD BORO</t>
  </si>
  <si>
    <t>RIDGEFIELD PARK TWP</t>
  </si>
  <si>
    <t>RIDGEWOOD VILLAGE</t>
  </si>
  <si>
    <t>RIVER DELL REGIONAL</t>
  </si>
  <si>
    <t>RIVER EDGE BORO</t>
  </si>
  <si>
    <t>RIVER VALE TWP</t>
  </si>
  <si>
    <t>ROCHELLE PARK TWP</t>
  </si>
  <si>
    <t>ROCKLEIGH</t>
  </si>
  <si>
    <t>RUTHERFORD BORO</t>
  </si>
  <si>
    <t>SADDLE BROOK TWP</t>
  </si>
  <si>
    <t>SADDLE RIVER BORO</t>
  </si>
  <si>
    <t>SOUTH HACKENSACK TWP</t>
  </si>
  <si>
    <t>TEANECK TWP</t>
  </si>
  <si>
    <t>TENAFLY BORO</t>
  </si>
  <si>
    <t>UPPER SADDLE RIVER BORO</t>
  </si>
  <si>
    <t>WALDWICK BORO</t>
  </si>
  <si>
    <t>WALLINGTON BORO</t>
  </si>
  <si>
    <t>WESTWOOD REGIONAL</t>
  </si>
  <si>
    <t>WOOD-RIDGE BORO</t>
  </si>
  <si>
    <t>WOODCLIFF LAKE BORO</t>
  </si>
  <si>
    <t>WYCKOFF TWP</t>
  </si>
  <si>
    <t>BURLINGTON</t>
  </si>
  <si>
    <t>BASS RIVER TWP</t>
  </si>
  <si>
    <t>BEVERLY CITY</t>
  </si>
  <si>
    <t>BORDENTOWN REGIONAL</t>
  </si>
  <si>
    <t>BURLINGTON CITY</t>
  </si>
  <si>
    <t>BURLINGTON CO VOCATIONAL</t>
  </si>
  <si>
    <t>BURLINGTON TWP</t>
  </si>
  <si>
    <t>CHESTERFIELD TWP</t>
  </si>
  <si>
    <t>CINNAMINSON TWP</t>
  </si>
  <si>
    <t>DELANCO TWP</t>
  </si>
  <si>
    <t>DELRAN TWP</t>
  </si>
  <si>
    <t>EASTAMPTON TWP</t>
  </si>
  <si>
    <t>EDGEWATER PARK TWP</t>
  </si>
  <si>
    <t>EVESHAM TWP</t>
  </si>
  <si>
    <t>FLORENCE TWP</t>
  </si>
  <si>
    <t>HAINESPORT TWP</t>
  </si>
  <si>
    <t>LENAPE REGIONAL</t>
  </si>
  <si>
    <t>LUMBERTON TWP</t>
  </si>
  <si>
    <t>MANSFIELD TWP</t>
  </si>
  <si>
    <t>MAPLE SHADE TWP</t>
  </si>
  <si>
    <t>MEDFORD LAKES BORO</t>
  </si>
  <si>
    <t>MEDFORD TWP</t>
  </si>
  <si>
    <t>MOORESTOWN TWP</t>
  </si>
  <si>
    <t>MOUNT HOLLY TWP</t>
  </si>
  <si>
    <t>MOUNT LAUREL TWP</t>
  </si>
  <si>
    <t>NEW HANOVER TWP</t>
  </si>
  <si>
    <t>NORTH HANOVER TWP</t>
  </si>
  <si>
    <t>NORTHERN BURLINGTON REG</t>
  </si>
  <si>
    <t>PALMYRA BORO</t>
  </si>
  <si>
    <t>PEMBERTON TWP</t>
  </si>
  <si>
    <t>RANCOCAS VALLEY REGIONAL</t>
  </si>
  <si>
    <t>RIVERSIDE TWP</t>
  </si>
  <si>
    <t>RIVERTON</t>
  </si>
  <si>
    <t>SHAMONG TWP</t>
  </si>
  <si>
    <t>SOUTHAMPTON TWP</t>
  </si>
  <si>
    <t>SPRINGFIELD TWP</t>
  </si>
  <si>
    <t>TABERNACLE TWP</t>
  </si>
  <si>
    <t>WASHINGTON TWP</t>
  </si>
  <si>
    <t>WESTAMPTON</t>
  </si>
  <si>
    <t>WILLINGBORO TWP</t>
  </si>
  <si>
    <t>WOODLAND TWP</t>
  </si>
  <si>
    <t>CAMDEN</t>
  </si>
  <si>
    <t>AUDUBON BORO</t>
  </si>
  <si>
    <t>BARRINGTON BORO</t>
  </si>
  <si>
    <t>BELLMAWR BORO</t>
  </si>
  <si>
    <t>BERLIN BORO</t>
  </si>
  <si>
    <t>BERLIN TWP</t>
  </si>
  <si>
    <t>BLACK HORSE PIKE REGIONAL</t>
  </si>
  <si>
    <t>BROOKLAWN BORO</t>
  </si>
  <si>
    <t>CAMDEN CITY</t>
  </si>
  <si>
    <t>CAMDEN COUNTY VOCATIONAL</t>
  </si>
  <si>
    <t>CHERRY HILL TWP</t>
  </si>
  <si>
    <t>CHESILHURST</t>
  </si>
  <si>
    <t>CLEMENTON BORO</t>
  </si>
  <si>
    <t>COLLINGSWOOD BORO</t>
  </si>
  <si>
    <t>EASTERN CAMDEN COUNTY REG</t>
  </si>
  <si>
    <t>GIBBSBORO BORO</t>
  </si>
  <si>
    <t>GLOUCESTER CITY</t>
  </si>
  <si>
    <t>GLOUCESTER TWP</t>
  </si>
  <si>
    <t>HADDON HEIGHTS BORO</t>
  </si>
  <si>
    <t>HADDON TWP</t>
  </si>
  <si>
    <t>HADDONFIELD</t>
  </si>
  <si>
    <t>HI NELLA</t>
  </si>
  <si>
    <t>LAUREL SPRINGS BORO</t>
  </si>
  <si>
    <t>LAWNSIDE BORO</t>
  </si>
  <si>
    <t>LINDENWOLD BORO</t>
  </si>
  <si>
    <t>MAGNOLIA BORO</t>
  </si>
  <si>
    <t>MERCHANTVILLE BORO</t>
  </si>
  <si>
    <t>MOUNT EPHRAIM BORO</t>
  </si>
  <si>
    <t>OAKLYN BORO</t>
  </si>
  <si>
    <t>PENNSAUKEN TWP</t>
  </si>
  <si>
    <t>PINE HILL BORO</t>
  </si>
  <si>
    <t>RUNNEMEDE BORO</t>
  </si>
  <si>
    <t>SOMERDALE BORO</t>
  </si>
  <si>
    <t>STERLING HIGH SCHOOL DIST</t>
  </si>
  <si>
    <t>STRATFORD BORO</t>
  </si>
  <si>
    <t>VOORHEES TWP</t>
  </si>
  <si>
    <t>WATERFORD TWP</t>
  </si>
  <si>
    <t>WINSLOW TWP</t>
  </si>
  <si>
    <t>WOODLYNNE BORO</t>
  </si>
  <si>
    <t>CAPE MAY</t>
  </si>
  <si>
    <t>AVALON BORO</t>
  </si>
  <si>
    <t>CAPE MAY CITY</t>
  </si>
  <si>
    <t>CAPE MAY CO VOCATIONAL</t>
  </si>
  <si>
    <t>CAPE MAY POINT</t>
  </si>
  <si>
    <t>DENNIS TWP</t>
  </si>
  <si>
    <t>LOWER CAPE MAY REGIONAL</t>
  </si>
  <si>
    <t>LOWER TWP</t>
  </si>
  <si>
    <t>MIDDLE TWP</t>
  </si>
  <si>
    <t>NORTH WILDWOOD CITY</t>
  </si>
  <si>
    <t>OCEAN CITY</t>
  </si>
  <si>
    <t>SEA ISLE CITY</t>
  </si>
  <si>
    <t>STONE HARBOR BORO</t>
  </si>
  <si>
    <t>UPPER TWP</t>
  </si>
  <si>
    <t>WEST CAPE MAY BORO</t>
  </si>
  <si>
    <t>WEST WILDWOOD</t>
  </si>
  <si>
    <t>WILDWOOD CITY</t>
  </si>
  <si>
    <t>WILDWOOD CREST BORO</t>
  </si>
  <si>
    <t>WOODBINE BORO</t>
  </si>
  <si>
    <t>CUMBERLAND</t>
  </si>
  <si>
    <t>BRIDGETON CITY</t>
  </si>
  <si>
    <t>COMMERCIAL TWP</t>
  </si>
  <si>
    <t>CUMBERLAND CO VOCATIONAL</t>
  </si>
  <si>
    <t>CUMBERLAND REGIONAL</t>
  </si>
  <si>
    <t>DEERFIELD TWP</t>
  </si>
  <si>
    <t>DOWNE TWP</t>
  </si>
  <si>
    <t>FAIRFIELD TWP</t>
  </si>
  <si>
    <t>GREENWICH TWP</t>
  </si>
  <si>
    <t>HOPEWELL TWP</t>
  </si>
  <si>
    <t>LAWRENCE TWP</t>
  </si>
  <si>
    <t>MAURICE RIVER TWP</t>
  </si>
  <si>
    <t>MILLVILLE CITY</t>
  </si>
  <si>
    <t>STOW CREEK TWP</t>
  </si>
  <si>
    <t>UPPER DEERFIELD TWP</t>
  </si>
  <si>
    <t>VINELAND CITY</t>
  </si>
  <si>
    <t>ESSEX</t>
  </si>
  <si>
    <t>BELLEVILLE TOWN</t>
  </si>
  <si>
    <t>BLOOMFIELD TWP</t>
  </si>
  <si>
    <t>CALDWELL-WEST CALDWELL</t>
  </si>
  <si>
    <t>CEDAR GROVE TWP</t>
  </si>
  <si>
    <t>EAST ORANGE</t>
  </si>
  <si>
    <t>ESSEX CO VOC-TECH</t>
  </si>
  <si>
    <t>ESSEX FELLS BORO</t>
  </si>
  <si>
    <t>GLEN RIDGE BORO</t>
  </si>
  <si>
    <t>IRVINGTON TOWNSHIP</t>
  </si>
  <si>
    <t>LIVINGSTON TWP</t>
  </si>
  <si>
    <t>MILLBURN TWP</t>
  </si>
  <si>
    <t>MONTCLAIR TOWN</t>
  </si>
  <si>
    <t>NEWARK CITY</t>
  </si>
  <si>
    <t>NORTH CALDWELL BORO</t>
  </si>
  <si>
    <t>NUTLEY TOWN</t>
  </si>
  <si>
    <t>CITY OF ORANGE TWP</t>
  </si>
  <si>
    <t>ROSELAND BORO</t>
  </si>
  <si>
    <t>SOUTH ORANGE-MAPLEWOOD</t>
  </si>
  <si>
    <t>VERONA BORO</t>
  </si>
  <si>
    <t>WEST ESSEX REGIONAL</t>
  </si>
  <si>
    <t>WEST ORANGE TOWN</t>
  </si>
  <si>
    <t>GLOUCESTER</t>
  </si>
  <si>
    <t>CLAYTON BORO</t>
  </si>
  <si>
    <t>CLEARVIEW REGIONAL</t>
  </si>
  <si>
    <t>DEPTFORD TWP</t>
  </si>
  <si>
    <t>EAST GREENWICH TWP</t>
  </si>
  <si>
    <t>ELK TWP</t>
  </si>
  <si>
    <t>FRANKLIN TWP</t>
  </si>
  <si>
    <t>GATEWAY REGIONAL</t>
  </si>
  <si>
    <t>GLASSBORO</t>
  </si>
  <si>
    <t>GLOUCESTER CO VOCATIONAL</t>
  </si>
  <si>
    <t>HARRISON TWP</t>
  </si>
  <si>
    <t>KINGSWAY REGIONAL</t>
  </si>
  <si>
    <t>LOGAN TWP</t>
  </si>
  <si>
    <t>MANTUA TWP</t>
  </si>
  <si>
    <t>MONROE TWP</t>
  </si>
  <si>
    <t>NATIONAL PARK BORO</t>
  </si>
  <si>
    <t>NEWFIELD BORO</t>
  </si>
  <si>
    <t>PAULSBORO BORO</t>
  </si>
  <si>
    <t>PITMAN BORO</t>
  </si>
  <si>
    <t>SOUTH HARRISON TWP</t>
  </si>
  <si>
    <t>DELSEA REGIONAL H.S DIST.</t>
  </si>
  <si>
    <t>SWEDESBORO-WOOLWICH</t>
  </si>
  <si>
    <t>WENONAH BORO</t>
  </si>
  <si>
    <t>WEST DEPTFORD TWP</t>
  </si>
  <si>
    <t>WESTVILLE BORO</t>
  </si>
  <si>
    <t>WOODBURY CITY</t>
  </si>
  <si>
    <t>WOODBURY HEIGHTS BORO</t>
  </si>
  <si>
    <t>HUDSON</t>
  </si>
  <si>
    <t>BAYONNE CITY</t>
  </si>
  <si>
    <t>EAST NEWARK BORO</t>
  </si>
  <si>
    <t>GUTTENBERG TOWN</t>
  </si>
  <si>
    <t>HARRISON TOWN</t>
  </si>
  <si>
    <t>HOBOKEN CITY</t>
  </si>
  <si>
    <t>HUDSON COUNTY VOCATIONAL</t>
  </si>
  <si>
    <t>JERSEY CITY</t>
  </si>
  <si>
    <t>KEARNY TOWN</t>
  </si>
  <si>
    <t>NORTH BERGEN TWP</t>
  </si>
  <si>
    <t>SECAUCUS TOWN</t>
  </si>
  <si>
    <t>UNION CITY</t>
  </si>
  <si>
    <t>WEEHAWKEN TWP</t>
  </si>
  <si>
    <t>WEST NEW YORK TOWN</t>
  </si>
  <si>
    <t>HUNTERDON</t>
  </si>
  <si>
    <t>ALEXANDRIA TWP</t>
  </si>
  <si>
    <t>BETHLEHEM TWP</t>
  </si>
  <si>
    <t>BLOOMSBURY BORO</t>
  </si>
  <si>
    <t>CALIFON BORO</t>
  </si>
  <si>
    <t>CLINTON TWP</t>
  </si>
  <si>
    <t>DELAWARE TWP</t>
  </si>
  <si>
    <t>DELAWARE VALLEY REGIONAL</t>
  </si>
  <si>
    <t>EAST AMWELL TWP</t>
  </si>
  <si>
    <t>FLEMINGTON-RARITAN REG</t>
  </si>
  <si>
    <t>FRENCHTOWN BORO</t>
  </si>
  <si>
    <t>HAMPTON BORO</t>
  </si>
  <si>
    <t>HIGH BRIDGE BORO</t>
  </si>
  <si>
    <t>HOLLAND TWP</t>
  </si>
  <si>
    <t>HUNTERDON CENTRAL REG</t>
  </si>
  <si>
    <t>HUNTERDON CO VOCATIONAL</t>
  </si>
  <si>
    <t>KINGWOOD TWP</t>
  </si>
  <si>
    <t>LEBANON BORO</t>
  </si>
  <si>
    <t>LEBANON TWP</t>
  </si>
  <si>
    <t>MILFORD BORO</t>
  </si>
  <si>
    <t>N HUNT/VOORHEES REGIONAL</t>
  </si>
  <si>
    <t>READINGTON TWP</t>
  </si>
  <si>
    <t>TEWKSBURY TWP</t>
  </si>
  <si>
    <t>UNION TWP</t>
  </si>
  <si>
    <t>MERCER</t>
  </si>
  <si>
    <t>EAST WINDSOR REGIONAL</t>
  </si>
  <si>
    <t>EWING TWP</t>
  </si>
  <si>
    <t>HOPEWELL VALLEY REGIONAL</t>
  </si>
  <si>
    <t>MERCER COUNTY VOCATIONAL</t>
  </si>
  <si>
    <t>TRENTON CITY</t>
  </si>
  <si>
    <t>ROBBINSVILLE TWP</t>
  </si>
  <si>
    <t>W WINDSOR-PLAINSBORO REG</t>
  </si>
  <si>
    <t>MIDDLESEX</t>
  </si>
  <si>
    <t>CARTERET BORO</t>
  </si>
  <si>
    <t>CRANBURY TWP</t>
  </si>
  <si>
    <t>DUNELLEN BORO</t>
  </si>
  <si>
    <t>EAST BRUNSWICK TWP</t>
  </si>
  <si>
    <t>EDISON TWP</t>
  </si>
  <si>
    <t>HIGHLAND PARK BORO</t>
  </si>
  <si>
    <t>JAMESBURG BORO</t>
  </si>
  <si>
    <t>METUCHEN BORO</t>
  </si>
  <si>
    <t>MIDDLESEX BORO</t>
  </si>
  <si>
    <t>MIDDLESEX CO VOCATIONAL</t>
  </si>
  <si>
    <t>MILLTOWN BORO</t>
  </si>
  <si>
    <t>NEW BRUNSWICK CITY</t>
  </si>
  <si>
    <t>NORTH BRUNSWICK TWP</t>
  </si>
  <si>
    <t>OLD BRIDGE TWP</t>
  </si>
  <si>
    <t>PERTH AMBOY CITY</t>
  </si>
  <si>
    <t>PISCATAWAY TWP</t>
  </si>
  <si>
    <t>SAYREVILLE BORO</t>
  </si>
  <si>
    <t>SOUTH AMBOY CITY</t>
  </si>
  <si>
    <t>SOUTH BRUNSWICK TWP</t>
  </si>
  <si>
    <t>SOUTH PLAINFIELD BORO</t>
  </si>
  <si>
    <t>SOUTH RIVER BORO</t>
  </si>
  <si>
    <t>SPOTSWOOD</t>
  </si>
  <si>
    <t>WOODBRIDGE TWP</t>
  </si>
  <si>
    <t>MONMOUTH</t>
  </si>
  <si>
    <t>ALLENHURST</t>
  </si>
  <si>
    <t>ASBURY PARK CITY</t>
  </si>
  <si>
    <t>ATLANTIC HIGHLANDS BORO</t>
  </si>
  <si>
    <t>AVON BORO</t>
  </si>
  <si>
    <t>BELMAR BORO</t>
  </si>
  <si>
    <t>BRADLEY BEACH BORO</t>
  </si>
  <si>
    <t>BRIELLE BORO</t>
  </si>
  <si>
    <t>COLTS NECK TWP</t>
  </si>
  <si>
    <t>DEAL BORO</t>
  </si>
  <si>
    <t>EATONTOWN BORO</t>
  </si>
  <si>
    <t>FAIR HAVEN BORO</t>
  </si>
  <si>
    <t>FARMINGDALE BORO</t>
  </si>
  <si>
    <t>FREEHOLD BORO</t>
  </si>
  <si>
    <t>FREEHOLD REGIONAL</t>
  </si>
  <si>
    <t>FREEHOLD TWP</t>
  </si>
  <si>
    <t>HAZLET TWP</t>
  </si>
  <si>
    <t>HENRY HUDSON REGIONAL</t>
  </si>
  <si>
    <t>HIGHLANDS BORO</t>
  </si>
  <si>
    <t>HOLMDEL TWP</t>
  </si>
  <si>
    <t>HOWELL TWP</t>
  </si>
  <si>
    <t>INTERLAKEN</t>
  </si>
  <si>
    <t>KEANSBURG BORO</t>
  </si>
  <si>
    <t>KEYPORT BORO</t>
  </si>
  <si>
    <t>LITTLE SILVER BORO</t>
  </si>
  <si>
    <t>LONG BRANCH CITY</t>
  </si>
  <si>
    <t>MANALAPAN-ENGLISHTOWN REG</t>
  </si>
  <si>
    <t>MANASQUAN BORO</t>
  </si>
  <si>
    <t>MARLBORO TWP</t>
  </si>
  <si>
    <t>MATAWAN-ABERDEEN REGIONAL</t>
  </si>
  <si>
    <t>MIDDLETOWN TWP</t>
  </si>
  <si>
    <t>MILLSTONE TWP</t>
  </si>
  <si>
    <t>MONMOUTH BEACH BORO</t>
  </si>
  <si>
    <t>MONMOUTH CO VOCATIONAL</t>
  </si>
  <si>
    <t>MONMOUTH REGIONAL</t>
  </si>
  <si>
    <t>NEPTUNE CITY</t>
  </si>
  <si>
    <t>NEPTUNE TWP</t>
  </si>
  <si>
    <t>OCEAN TWP</t>
  </si>
  <si>
    <t>OCEANPORT BORO</t>
  </si>
  <si>
    <t>RED BANK BORO</t>
  </si>
  <si>
    <t>RED BANK REGIONAL</t>
  </si>
  <si>
    <t>ROOSEVELT BORO</t>
  </si>
  <si>
    <t>RUMSON BORO</t>
  </si>
  <si>
    <t>RUMSON-FAIR HAVEN REG</t>
  </si>
  <si>
    <t>SEA GIRT BORO</t>
  </si>
  <si>
    <t>SHORE REGIONAL</t>
  </si>
  <si>
    <t>SHREWSBURY BORO</t>
  </si>
  <si>
    <t>LAKE COMO</t>
  </si>
  <si>
    <t>SPRING LAKE BORO</t>
  </si>
  <si>
    <t>SPRING LAKE HEIGHTS BORO</t>
  </si>
  <si>
    <t>TINTON FALLS</t>
  </si>
  <si>
    <t>UNION BEACH</t>
  </si>
  <si>
    <t>UPPER FREEHOLD REGIONAL</t>
  </si>
  <si>
    <t>WALL TWP</t>
  </si>
  <si>
    <t>WEST LONG BRANCH BORO</t>
  </si>
  <si>
    <t>MORRIS</t>
  </si>
  <si>
    <t>BOONTON TOWN</t>
  </si>
  <si>
    <t>BOONTON TWP</t>
  </si>
  <si>
    <t>BUTLER BORO</t>
  </si>
  <si>
    <t>SCH DIST OF THE CHATHAMS</t>
  </si>
  <si>
    <t>CHESTER TWP</t>
  </si>
  <si>
    <t>DENVILLE TWP</t>
  </si>
  <si>
    <t>DOVER TOWN</t>
  </si>
  <si>
    <t>EAST HANOVER TWP</t>
  </si>
  <si>
    <t>FLORHAM PARK BORO</t>
  </si>
  <si>
    <t>HANOVER PARK REGIONAL</t>
  </si>
  <si>
    <t>HANOVER TWP</t>
  </si>
  <si>
    <t>HARDING TOWNSHIP</t>
  </si>
  <si>
    <t>JEFFERSON TWP</t>
  </si>
  <si>
    <t>KINNELON BORO</t>
  </si>
  <si>
    <t>LINCOLN PARK BORO</t>
  </si>
  <si>
    <t>MADISON BORO</t>
  </si>
  <si>
    <t>MENDHAM BORO</t>
  </si>
  <si>
    <t>MENDHAM TWP</t>
  </si>
  <si>
    <t>MINE HILL TWP</t>
  </si>
  <si>
    <t>MONTVILLE TWP</t>
  </si>
  <si>
    <t>MORRIS COUNTY VOCATIONAL</t>
  </si>
  <si>
    <t>MORRIS HILLS REGIONAL</t>
  </si>
  <si>
    <t>MORRIS PLAINS BORO</t>
  </si>
  <si>
    <t>MORRIS SCHOOL DISTRICT</t>
  </si>
  <si>
    <t>MOUNT ARLINGTON BORO</t>
  </si>
  <si>
    <t>MOUNT OLIVE TWP</t>
  </si>
  <si>
    <t>MOUNTAIN LAKES BORO</t>
  </si>
  <si>
    <t>NETCONG BORO</t>
  </si>
  <si>
    <t>PARSIPPANY-TROY HILLS TWP</t>
  </si>
  <si>
    <t>LONG HILL TWP</t>
  </si>
  <si>
    <t>PEQUANNOCK TWP</t>
  </si>
  <si>
    <t>RANDOLPH TWP</t>
  </si>
  <si>
    <t>RIVERDALE BORO</t>
  </si>
  <si>
    <t>ROCKAWAY BORO</t>
  </si>
  <si>
    <t>ROCKAWAY TWP</t>
  </si>
  <si>
    <t>ROXBURY TWP</t>
  </si>
  <si>
    <t>WEST MORRIS REGIONAL</t>
  </si>
  <si>
    <t>WHARTON BORO</t>
  </si>
  <si>
    <t>OCEAN</t>
  </si>
  <si>
    <t>BARNEGAT TWP</t>
  </si>
  <si>
    <t>BAY HEAD BORO</t>
  </si>
  <si>
    <t>BEACH HAVEN BORO</t>
  </si>
  <si>
    <t>BERKELEY TWP</t>
  </si>
  <si>
    <t>BRICK TWP</t>
  </si>
  <si>
    <t>CENTRAL REGIONAL</t>
  </si>
  <si>
    <t>EAGLESWOOD TWP</t>
  </si>
  <si>
    <t>ISLAND HEIGHTS BORO</t>
  </si>
  <si>
    <t>JACKSON TWP</t>
  </si>
  <si>
    <t>LACEY TWP</t>
  </si>
  <si>
    <t>LAKEHURST BORO</t>
  </si>
  <si>
    <t>LAKEWOOD TWP</t>
  </si>
  <si>
    <t>LAVALLETTE BORO</t>
  </si>
  <si>
    <t>LITTLE EGG HARBOR TWP</t>
  </si>
  <si>
    <t>LONG BEACH ISLAND</t>
  </si>
  <si>
    <t>MANCHESTER TWP</t>
  </si>
  <si>
    <t>OCEAN COUNTY VOCATIONAL</t>
  </si>
  <si>
    <t>OCEAN GATE BORO</t>
  </si>
  <si>
    <t>PINELANDS REGIONAL</t>
  </si>
  <si>
    <t>PLUMSTED TWP</t>
  </si>
  <si>
    <t>POINT PLEASANT BORO</t>
  </si>
  <si>
    <t>POINT PLEASANT BEACH</t>
  </si>
  <si>
    <t>SEASIDE HEIGHTS BORO</t>
  </si>
  <si>
    <t>SEASIDE PARK BORO</t>
  </si>
  <si>
    <t>SOUTHERN REGIONAL</t>
  </si>
  <si>
    <t>STAFFORD TWP</t>
  </si>
  <si>
    <t>TOMS RIVER REGIONAL</t>
  </si>
  <si>
    <t>TUCKERTON BORO</t>
  </si>
  <si>
    <t>PASSAIC</t>
  </si>
  <si>
    <t>BLOOMINGDALE BORO</t>
  </si>
  <si>
    <t>CLIFTON CITY</t>
  </si>
  <si>
    <t>HALEDON BORO</t>
  </si>
  <si>
    <t>HAWTHORNE BORO</t>
  </si>
  <si>
    <t>LAKELAND REGIONAL</t>
  </si>
  <si>
    <t>LITTLE FALLS TWP</t>
  </si>
  <si>
    <t>NORTH HALEDON BORO</t>
  </si>
  <si>
    <t>PASSAIC CITY</t>
  </si>
  <si>
    <t>PASSAIC CO MANCHESTER REG</t>
  </si>
  <si>
    <t>PASSAIC VALLEY REGIONAL</t>
  </si>
  <si>
    <t>PASSAIC COUNTY VOCATIONAL</t>
  </si>
  <si>
    <t>PATERSON CITY</t>
  </si>
  <si>
    <t>POMPTON LAKES BORO</t>
  </si>
  <si>
    <t>PROSPECT PARK BORO</t>
  </si>
  <si>
    <t>RINGWOOD BORO</t>
  </si>
  <si>
    <t>TOTOWA BORO</t>
  </si>
  <si>
    <t>WANAQUE BORO</t>
  </si>
  <si>
    <t>WAYNE TWP</t>
  </si>
  <si>
    <t>WEST MILFORD TWP</t>
  </si>
  <si>
    <t>WOODLAND PARK</t>
  </si>
  <si>
    <t>SALEM</t>
  </si>
  <si>
    <t>ALLOWAY TWP</t>
  </si>
  <si>
    <t>ELMER BORO</t>
  </si>
  <si>
    <t>ELSINBORO TWP</t>
  </si>
  <si>
    <t>LOWER ALLOWAYS CREEK</t>
  </si>
  <si>
    <t>MANNINGTON TWP</t>
  </si>
  <si>
    <t>OLDMANS TWP</t>
  </si>
  <si>
    <t>PENNS GRV-CARNEY'S PT REG</t>
  </si>
  <si>
    <t>PENNSVILLE</t>
  </si>
  <si>
    <t>PITTSGROVE TWP</t>
  </si>
  <si>
    <t>QUINTON TWP</t>
  </si>
  <si>
    <t>SALEM CITY</t>
  </si>
  <si>
    <t>SALEM COUNTY VOCATIONAL</t>
  </si>
  <si>
    <t>UPPER PITTSGROVE TWP</t>
  </si>
  <si>
    <t>WOODSTOWN-PILESGROVE REG</t>
  </si>
  <si>
    <t>SOMERSET</t>
  </si>
  <si>
    <t>BEDMINSTER TWP</t>
  </si>
  <si>
    <t>BERNARDS TWP</t>
  </si>
  <si>
    <t>BOUND BROOK BORO</t>
  </si>
  <si>
    <t>BRANCHBURG TWP</t>
  </si>
  <si>
    <t>BRIDGEWATER-RARITAN REG</t>
  </si>
  <si>
    <t>GREEN BROOK TWP</t>
  </si>
  <si>
    <t>HILLSBOROUGH TWP</t>
  </si>
  <si>
    <t>MANVILLE BORO</t>
  </si>
  <si>
    <t>MONTGOMERY TWP</t>
  </si>
  <si>
    <t>NORTH PLAINFIELD BORO</t>
  </si>
  <si>
    <t>SOMERSET CO VOCATIONAL</t>
  </si>
  <si>
    <t>SOMERSET HILLS REGIONAL</t>
  </si>
  <si>
    <t>SOMERVILLE BORO</t>
  </si>
  <si>
    <t>SOUTH BOUND BROOK</t>
  </si>
  <si>
    <t>WARREN TWP</t>
  </si>
  <si>
    <t>WATCHUNG BORO</t>
  </si>
  <si>
    <t>WATCHUNG HILLS REGIONAL</t>
  </si>
  <si>
    <t>SUSSEX</t>
  </si>
  <si>
    <t>ANDOVER REG</t>
  </si>
  <si>
    <t>BYRAM TWP</t>
  </si>
  <si>
    <t>FRANKFORD TWP</t>
  </si>
  <si>
    <t>FRANKLIN BORO</t>
  </si>
  <si>
    <t>FREDON TWP</t>
  </si>
  <si>
    <t>GREEN TWP</t>
  </si>
  <si>
    <t>HAMBURG BORO</t>
  </si>
  <si>
    <t>HAMPTON TWP</t>
  </si>
  <si>
    <t>HARDYSTON TWP</t>
  </si>
  <si>
    <t>HIGH POINT REGIONAL</t>
  </si>
  <si>
    <t>HOPATCONG</t>
  </si>
  <si>
    <t>KITTATINNY REGIONAL</t>
  </si>
  <si>
    <t>LAFAYETTE TWP</t>
  </si>
  <si>
    <t>LENAPE VALLEY REGIONAL</t>
  </si>
  <si>
    <t>MONTAGUE TWP</t>
  </si>
  <si>
    <t>NEWTON TOWN</t>
  </si>
  <si>
    <t>OGDENSBURG BORO</t>
  </si>
  <si>
    <t>SANDYSTON-WALPACK TWP</t>
  </si>
  <si>
    <t>SPARTA TWP</t>
  </si>
  <si>
    <t>STANHOPE BORO</t>
  </si>
  <si>
    <t>STILLWATER TWP</t>
  </si>
  <si>
    <t>SUSSEX-WANTAGE REGIONAL</t>
  </si>
  <si>
    <t>SUSSEX COUNTY VOCATIONAL</t>
  </si>
  <si>
    <t>VERNON TWP</t>
  </si>
  <si>
    <t>WALLKILL VALLEY REGIONAL</t>
  </si>
  <si>
    <t>UNION</t>
  </si>
  <si>
    <t>BERKELEY HEIGHTS TWP</t>
  </si>
  <si>
    <t>CLARK TWP</t>
  </si>
  <si>
    <t>CRANFORD TWP</t>
  </si>
  <si>
    <t>ELIZABETH CITY</t>
  </si>
  <si>
    <t>GARWOOD BORO</t>
  </si>
  <si>
    <t>HILLSIDE TWP</t>
  </si>
  <si>
    <t>KENILWORTH BORO</t>
  </si>
  <si>
    <t>LINDEN CITY</t>
  </si>
  <si>
    <t>MOUNTAINSIDE BORO</t>
  </si>
  <si>
    <t>NEW PROVIDENCE BORO</t>
  </si>
  <si>
    <t>PLAINFIELD CITY</t>
  </si>
  <si>
    <t>RAHWAY CITY</t>
  </si>
  <si>
    <t>ROSELLE BORO</t>
  </si>
  <si>
    <t>ROSELLE PARK BORO</t>
  </si>
  <si>
    <t>SCOTCH PLAINS-FANWOOD REG</t>
  </si>
  <si>
    <t>SUMMIT CITY</t>
  </si>
  <si>
    <t>UNION COUNTY VOCATIONAL</t>
  </si>
  <si>
    <t>WESTFIELD TOWN</t>
  </si>
  <si>
    <t>WINFIELD TWP</t>
  </si>
  <si>
    <t>WARREN</t>
  </si>
  <si>
    <t>ALLAMUCHY TWP</t>
  </si>
  <si>
    <t>ALPHA BORO</t>
  </si>
  <si>
    <t>BELVIDERE TOWN</t>
  </si>
  <si>
    <t>BLAIRSTOWN TWP</t>
  </si>
  <si>
    <t>FRELINGHUYSEN TWP</t>
  </si>
  <si>
    <t>GREAT MEADOWS REGIONAL</t>
  </si>
  <si>
    <t>HACKETTSTOWN</t>
  </si>
  <si>
    <t>HARMONY TWP</t>
  </si>
  <si>
    <t>HOPE TWP</t>
  </si>
  <si>
    <t>KNOWLTON TWP</t>
  </si>
  <si>
    <t>LOPATCONG TWP</t>
  </si>
  <si>
    <t>NORTH WARREN REGIONAL</t>
  </si>
  <si>
    <t>OXFORD TWP</t>
  </si>
  <si>
    <t>PHILLIPSBURG TOWN</t>
  </si>
  <si>
    <t>POHATCONG TWP</t>
  </si>
  <si>
    <t>WARREN COUNTY VOCATIONAL</t>
  </si>
  <si>
    <t>WARREN HILLS REGIONAL</t>
  </si>
  <si>
    <t>WASHINGTON BORO</t>
  </si>
  <si>
    <t>WHITE TWP</t>
  </si>
  <si>
    <t>CLINTON TOWN</t>
  </si>
  <si>
    <t>PRINCETON</t>
  </si>
  <si>
    <t>SOUTH-HUNTERDON</t>
  </si>
  <si>
    <t/>
  </si>
  <si>
    <t>Estimated Legislature's Model FY18 Total K-12 Aid*</t>
  </si>
  <si>
    <t xml:space="preserve">* Estimate of the fully funded state aid formula, based on the FY2017 Educational Adequacy Report with parameter adjustments requested by the Legislature.  All dollar figure parameters have been grown by CPI in accordance with SFRA.  Enrollment is based on October 2016 counts, and no attendance adjustment is applied.  </t>
  </si>
  <si>
    <t xml:space="preserve">2017-18 School Funding - Estimated K-12 State Formula Aid Comparison </t>
  </si>
  <si>
    <t>Diff from Revised Total Aid</t>
  </si>
  <si>
    <t>% Diff. from Revised Total Aid</t>
  </si>
  <si>
    <t>2017-18 Approp. Act Revised Total K-12 Aid</t>
  </si>
  <si>
    <t>Governor's Budget Message (GBM) 2017-2018 Total 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</si>
</sst>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2" fillId="0" borderId="0" xfId="0" applyFont="1"/>
    <xf numFmtId="0" fontId="3" fillId="0" borderId="0" xfId="0" applyFont="1"/>
    <xf numFmtId="3" fontId="0" fillId="0" borderId="0" xfId="0" applyNumberFormat="1"/>
    <xf numFmtId="0" fontId="0" fillId="0" borderId="1" xfId="0" applyBorder="1"/>
    <xf numFmtId="3" fontId="0" fillId="0" borderId="1" xfId="0" applyNumberFormat="1" applyBorder="1"/>
    <xf numFmtId="3" fontId="2" fillId="0" borderId="0" xfId="0" applyNumberFormat="1" applyFont="1"/>
    <xf numFmtId="0" fontId="0" fillId="0" borderId="0" xfId="0" applyBorder="1"/>
    <xf numFmtId="0" fontId="0" fillId="0" borderId="0" xfId="0" applyBorder="1" applyAlignment="1">
      <alignment wrapText="1"/>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wrapText="1"/>
    </xf>
    <xf numFmtId="3" fontId="4" fillId="0" borderId="0" xfId="0" applyNumberFormat="1" applyFont="1" applyBorder="1" applyAlignment="1">
      <alignment horizontal="center" wrapText="1"/>
    </xf>
    <xf numFmtId="3" fontId="0" fillId="0" borderId="0" xfId="0" applyNumberFormat="1" applyBorder="1"/>
    <xf numFmtId="3" fontId="0" fillId="0" borderId="0" xfId="0" applyNumberFormat="1" applyFont="1" applyBorder="1"/>
    <xf numFmtId="3" fontId="0" fillId="0" borderId="0" xfId="0" applyNumberFormat="1" applyFont="1" applyBorder="1" applyAlignment="1">
      <alignment wrapText="1"/>
    </xf>
    <xf numFmtId="3" fontId="0" fillId="0" borderId="0" xfId="0" applyNumberFormat="1" applyBorder="1" applyAlignment="1">
      <alignment wrapText="1"/>
    </xf>
    <xf numFmtId="0" fontId="0" fillId="0" borderId="0" xfId="0" applyAlignment="1">
      <alignment wrapText="1"/>
    </xf>
    <xf numFmtId="3" fontId="0" fillId="0" borderId="0" xfId="0" applyNumberFormat="1" applyFill="1"/>
    <xf numFmtId="164" fontId="1" fillId="0" borderId="0" xfId="2" applyNumberFormat="1" applyFont="1" applyFill="1"/>
    <xf numFmtId="3" fontId="0" fillId="0" borderId="1" xfId="0" applyNumberFormat="1" applyFill="1" applyBorder="1"/>
    <xf numFmtId="164" fontId="1" fillId="0" borderId="1" xfId="2" applyNumberFormat="1" applyFont="1" applyFill="1" applyBorder="1"/>
    <xf numFmtId="3" fontId="2" fillId="0" borderId="0" xfId="0" applyNumberFormat="1" applyFont="1" applyFill="1"/>
    <xf numFmtId="164" fontId="2" fillId="0" borderId="0" xfId="2" applyNumberFormat="1" applyFont="1" applyFill="1"/>
    <xf numFmtId="0" fontId="0" fillId="0" borderId="0" xfId="0" applyFill="1" applyAlignment="1">
      <alignment wrapText="1"/>
    </xf>
    <xf numFmtId="3" fontId="1" fillId="0" borderId="0" xfId="1" applyNumberFormat="1" applyFont="1"/>
    <xf numFmtId="3" fontId="1" fillId="0" borderId="1" xfId="1" applyNumberFormat="1" applyFont="1" applyBorder="1"/>
    <xf numFmtId="0" fontId="2"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wrapText="1"/>
    </xf>
    <xf numFmtId="0" fontId="0" fillId="0" borderId="0" xfId="0" applyAlignment="1">
      <alignment horizontal="left" vertical="top"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7"/>
  <sheetViews>
    <sheetView tabSelected="1" zoomScaleNormal="100" workbookViewId="0">
      <pane ySplit="3" topLeftCell="A4" activePane="bottomLeft" state="frozen"/>
      <selection pane="bottomLeft" activeCell="E9" sqref="E9"/>
    </sheetView>
  </sheetViews>
  <sheetFormatPr defaultRowHeight="15" x14ac:dyDescent="0.25"/>
  <cols>
    <col min="1" max="1" width="13.42578125" bestFit="1" customWidth="1"/>
    <col min="2" max="2" width="5" bestFit="1" customWidth="1"/>
    <col min="3" max="3" width="31.140625" bestFit="1" customWidth="1"/>
    <col min="4" max="4" width="15.42578125" customWidth="1"/>
    <col min="5" max="5" width="15.42578125" style="3" customWidth="1"/>
    <col min="6" max="6" width="2.42578125" style="3" customWidth="1"/>
    <col min="7" max="7" width="18.140625" style="3" customWidth="1"/>
    <col min="8" max="8" width="13.5703125" style="18" customWidth="1"/>
    <col min="9" max="9" width="11.5703125" style="19" customWidth="1"/>
  </cols>
  <sheetData>
    <row r="1" spans="1:9" x14ac:dyDescent="0.25">
      <c r="A1" s="1" t="s">
        <v>589</v>
      </c>
    </row>
    <row r="2" spans="1:9" ht="15.75" customHeight="1" x14ac:dyDescent="0.25">
      <c r="A2" s="2" t="s">
        <v>0</v>
      </c>
      <c r="E2" s="12"/>
    </row>
    <row r="3" spans="1:9" s="28" customFormat="1" ht="75" x14ac:dyDescent="0.25">
      <c r="A3" s="27" t="s">
        <v>1</v>
      </c>
      <c r="B3" s="27" t="s">
        <v>2</v>
      </c>
      <c r="C3" s="27" t="s">
        <v>3</v>
      </c>
      <c r="D3" s="27" t="s">
        <v>593</v>
      </c>
      <c r="E3" s="27" t="s">
        <v>592</v>
      </c>
      <c r="F3" s="27" t="s">
        <v>586</v>
      </c>
      <c r="G3" s="27" t="s">
        <v>587</v>
      </c>
      <c r="H3" s="27" t="s">
        <v>590</v>
      </c>
      <c r="I3" s="27" t="s">
        <v>591</v>
      </c>
    </row>
    <row r="4" spans="1:9" x14ac:dyDescent="0.25">
      <c r="A4" t="s">
        <v>4</v>
      </c>
      <c r="B4">
        <v>10</v>
      </c>
      <c r="C4" t="s">
        <v>5</v>
      </c>
      <c r="D4" s="3">
        <v>1541266</v>
      </c>
      <c r="E4" s="3">
        <v>1694796</v>
      </c>
      <c r="G4" s="25">
        <v>1849519</v>
      </c>
      <c r="H4" s="18">
        <f>G4-E4</f>
        <v>154723</v>
      </c>
      <c r="I4" s="19">
        <f>H4/E4</f>
        <v>9.129299337501387E-2</v>
      </c>
    </row>
    <row r="5" spans="1:9" x14ac:dyDescent="0.25">
      <c r="A5" t="s">
        <v>4</v>
      </c>
      <c r="B5">
        <v>110</v>
      </c>
      <c r="C5" t="s">
        <v>6</v>
      </c>
      <c r="D5" s="3">
        <v>18920666</v>
      </c>
      <c r="E5" s="3">
        <v>24337833</v>
      </c>
      <c r="G5" s="25">
        <v>22681971</v>
      </c>
      <c r="H5" s="18">
        <f t="shared" ref="H5:H68" si="0">G5-E5</f>
        <v>-1655862</v>
      </c>
      <c r="I5" s="19">
        <f t="shared" ref="I5:I68" si="1">H5/E5</f>
        <v>-6.8036542119423699E-2</v>
      </c>
    </row>
    <row r="6" spans="1:9" x14ac:dyDescent="0.25">
      <c r="A6" t="s">
        <v>4</v>
      </c>
      <c r="B6">
        <v>120</v>
      </c>
      <c r="C6" t="s">
        <v>7</v>
      </c>
      <c r="D6" s="3">
        <v>3700925</v>
      </c>
      <c r="E6" s="3">
        <v>4940398</v>
      </c>
      <c r="G6" s="25">
        <v>4441110</v>
      </c>
      <c r="H6" s="18">
        <f t="shared" si="0"/>
        <v>-499288</v>
      </c>
      <c r="I6" s="19">
        <f t="shared" si="1"/>
        <v>-0.1010623030776063</v>
      </c>
    </row>
    <row r="7" spans="1:9" x14ac:dyDescent="0.25">
      <c r="A7" t="s">
        <v>4</v>
      </c>
      <c r="B7">
        <v>570</v>
      </c>
      <c r="C7" t="s">
        <v>8</v>
      </c>
      <c r="D7" s="3">
        <v>2301796</v>
      </c>
      <c r="E7" s="3">
        <v>2255760</v>
      </c>
      <c r="G7" s="25">
        <v>2735971</v>
      </c>
      <c r="H7" s="18">
        <f t="shared" si="0"/>
        <v>480211</v>
      </c>
      <c r="I7" s="19">
        <f t="shared" si="1"/>
        <v>0.21288213285101251</v>
      </c>
    </row>
    <row r="8" spans="1:9" x14ac:dyDescent="0.25">
      <c r="A8" t="s">
        <v>4</v>
      </c>
      <c r="B8">
        <v>590</v>
      </c>
      <c r="C8" t="s">
        <v>9</v>
      </c>
      <c r="D8" s="3">
        <v>19421492</v>
      </c>
      <c r="E8" s="3">
        <v>19421492</v>
      </c>
      <c r="G8" s="25">
        <v>18875418</v>
      </c>
      <c r="H8" s="18">
        <f t="shared" si="0"/>
        <v>-546074</v>
      </c>
      <c r="I8" s="19">
        <f t="shared" si="1"/>
        <v>-2.8116995336918502E-2</v>
      </c>
    </row>
    <row r="9" spans="1:9" x14ac:dyDescent="0.25">
      <c r="A9" t="s">
        <v>4</v>
      </c>
      <c r="B9">
        <v>960</v>
      </c>
      <c r="C9" t="s">
        <v>10</v>
      </c>
      <c r="D9" s="3">
        <v>700930</v>
      </c>
      <c r="E9" s="3">
        <v>686911</v>
      </c>
      <c r="G9" s="25">
        <v>744876</v>
      </c>
      <c r="H9" s="18">
        <f t="shared" si="0"/>
        <v>57965</v>
      </c>
      <c r="I9" s="19">
        <f t="shared" si="1"/>
        <v>8.4385022222675132E-2</v>
      </c>
    </row>
    <row r="10" spans="1:9" x14ac:dyDescent="0.25">
      <c r="A10" t="s">
        <v>4</v>
      </c>
      <c r="B10">
        <v>1300</v>
      </c>
      <c r="C10" t="s">
        <v>11</v>
      </c>
      <c r="D10" s="3">
        <v>5242895</v>
      </c>
      <c r="E10" s="3">
        <v>5301220</v>
      </c>
      <c r="G10" s="25">
        <v>6291210</v>
      </c>
      <c r="H10" s="18">
        <f t="shared" si="0"/>
        <v>989990</v>
      </c>
      <c r="I10" s="19">
        <f t="shared" si="1"/>
        <v>0.18674757885920598</v>
      </c>
    </row>
    <row r="11" spans="1:9" x14ac:dyDescent="0.25">
      <c r="A11" t="s">
        <v>4</v>
      </c>
      <c r="B11">
        <v>1310</v>
      </c>
      <c r="C11" t="s">
        <v>12</v>
      </c>
      <c r="D11" s="3">
        <v>40384851</v>
      </c>
      <c r="E11" s="3">
        <v>41838342</v>
      </c>
      <c r="G11" s="25">
        <v>48461821</v>
      </c>
      <c r="H11" s="18">
        <f t="shared" si="0"/>
        <v>6623479</v>
      </c>
      <c r="I11" s="19">
        <f t="shared" si="1"/>
        <v>0.15831122084139951</v>
      </c>
    </row>
    <row r="12" spans="1:9" x14ac:dyDescent="0.25">
      <c r="A12" t="s">
        <v>4</v>
      </c>
      <c r="B12">
        <v>1410</v>
      </c>
      <c r="C12" t="s">
        <v>13</v>
      </c>
      <c r="D12" s="3">
        <v>2153630</v>
      </c>
      <c r="E12" s="3">
        <v>2134584</v>
      </c>
      <c r="G12" s="25">
        <v>2000669</v>
      </c>
      <c r="H12" s="18">
        <f t="shared" si="0"/>
        <v>-133915</v>
      </c>
      <c r="I12" s="19">
        <f t="shared" si="1"/>
        <v>-6.2735877341908303E-2</v>
      </c>
    </row>
    <row r="13" spans="1:9" x14ac:dyDescent="0.25">
      <c r="A13" t="s">
        <v>4</v>
      </c>
      <c r="B13">
        <v>1540</v>
      </c>
      <c r="C13" t="s">
        <v>14</v>
      </c>
      <c r="D13" s="3">
        <v>5638614</v>
      </c>
      <c r="E13" s="3">
        <v>5641739</v>
      </c>
      <c r="G13" s="25">
        <v>6090444</v>
      </c>
      <c r="H13" s="18">
        <f t="shared" si="0"/>
        <v>448705</v>
      </c>
      <c r="I13" s="19">
        <f t="shared" si="1"/>
        <v>7.9533101407207957E-2</v>
      </c>
    </row>
    <row r="14" spans="1:9" x14ac:dyDescent="0.25">
      <c r="A14" t="s">
        <v>4</v>
      </c>
      <c r="B14">
        <v>1690</v>
      </c>
      <c r="C14" t="s">
        <v>15</v>
      </c>
      <c r="D14" s="3">
        <v>23756598</v>
      </c>
      <c r="E14" s="3">
        <v>24008853</v>
      </c>
      <c r="G14" s="25">
        <v>28507918</v>
      </c>
      <c r="H14" s="18">
        <f t="shared" si="0"/>
        <v>4499065</v>
      </c>
      <c r="I14" s="19">
        <f t="shared" si="1"/>
        <v>0.18739191747310877</v>
      </c>
    </row>
    <row r="15" spans="1:9" x14ac:dyDescent="0.25">
      <c r="A15" t="s">
        <v>4</v>
      </c>
      <c r="B15">
        <v>1790</v>
      </c>
      <c r="C15" t="s">
        <v>16</v>
      </c>
      <c r="D15" s="3">
        <v>31349652</v>
      </c>
      <c r="E15" s="3">
        <v>31353710</v>
      </c>
      <c r="G15" s="25">
        <v>32063520</v>
      </c>
      <c r="H15" s="18">
        <f t="shared" si="0"/>
        <v>709810</v>
      </c>
      <c r="I15" s="19">
        <f t="shared" si="1"/>
        <v>2.2638788200822168E-2</v>
      </c>
    </row>
    <row r="16" spans="1:9" x14ac:dyDescent="0.25">
      <c r="A16" t="s">
        <v>4</v>
      </c>
      <c r="B16">
        <v>1940</v>
      </c>
      <c r="C16" t="s">
        <v>17</v>
      </c>
      <c r="D16" s="3">
        <v>22948512</v>
      </c>
      <c r="E16" s="3">
        <v>23178276</v>
      </c>
      <c r="G16" s="25">
        <v>27538214</v>
      </c>
      <c r="H16" s="18">
        <f t="shared" si="0"/>
        <v>4359938</v>
      </c>
      <c r="I16" s="19">
        <f t="shared" si="1"/>
        <v>0.18810449923022748</v>
      </c>
    </row>
    <row r="17" spans="1:9" x14ac:dyDescent="0.25">
      <c r="A17" t="s">
        <v>4</v>
      </c>
      <c r="B17">
        <v>1960</v>
      </c>
      <c r="C17" t="s">
        <v>18</v>
      </c>
      <c r="D17" s="3">
        <v>15561742</v>
      </c>
      <c r="E17" s="3">
        <v>16436910</v>
      </c>
      <c r="G17" s="25">
        <v>18645339</v>
      </c>
      <c r="H17" s="18">
        <f t="shared" si="0"/>
        <v>2208429</v>
      </c>
      <c r="I17" s="19">
        <f t="shared" si="1"/>
        <v>0.13435791763780419</v>
      </c>
    </row>
    <row r="18" spans="1:9" x14ac:dyDescent="0.25">
      <c r="A18" t="s">
        <v>4</v>
      </c>
      <c r="B18">
        <v>2680</v>
      </c>
      <c r="C18" t="s">
        <v>19</v>
      </c>
      <c r="D18" s="3">
        <v>1579695</v>
      </c>
      <c r="E18" s="3">
        <v>1548101</v>
      </c>
      <c r="G18" s="25">
        <v>1976800</v>
      </c>
      <c r="H18" s="18">
        <f t="shared" si="0"/>
        <v>428699</v>
      </c>
      <c r="I18" s="19">
        <f t="shared" si="1"/>
        <v>0.27691927077109307</v>
      </c>
    </row>
    <row r="19" spans="1:9" x14ac:dyDescent="0.25">
      <c r="A19" t="s">
        <v>4</v>
      </c>
      <c r="B19">
        <v>2780</v>
      </c>
      <c r="C19" t="s">
        <v>20</v>
      </c>
      <c r="D19" s="3">
        <v>92674</v>
      </c>
      <c r="E19" s="3">
        <v>90821</v>
      </c>
      <c r="G19" s="25">
        <v>120936</v>
      </c>
      <c r="H19" s="18">
        <f t="shared" si="0"/>
        <v>30115</v>
      </c>
      <c r="I19" s="19">
        <f t="shared" si="1"/>
        <v>0.33158630713161052</v>
      </c>
    </row>
    <row r="20" spans="1:9" x14ac:dyDescent="0.25">
      <c r="A20" t="s">
        <v>4</v>
      </c>
      <c r="B20">
        <v>2910</v>
      </c>
      <c r="C20" t="s">
        <v>21</v>
      </c>
      <c r="D20" s="3">
        <v>7696244</v>
      </c>
      <c r="E20" s="3">
        <v>7700745</v>
      </c>
      <c r="G20" s="25">
        <v>8116130</v>
      </c>
      <c r="H20" s="18">
        <f t="shared" si="0"/>
        <v>415385</v>
      </c>
      <c r="I20" s="19">
        <f t="shared" si="1"/>
        <v>5.3940884940353172E-2</v>
      </c>
    </row>
    <row r="21" spans="1:9" x14ac:dyDescent="0.25">
      <c r="A21" t="s">
        <v>4</v>
      </c>
      <c r="B21">
        <v>3020</v>
      </c>
      <c r="C21" t="s">
        <v>22</v>
      </c>
      <c r="D21" s="3">
        <v>552570</v>
      </c>
      <c r="E21" s="3">
        <v>541758</v>
      </c>
      <c r="G21" s="25">
        <v>818012</v>
      </c>
      <c r="H21" s="18">
        <f t="shared" si="0"/>
        <v>276254</v>
      </c>
      <c r="I21" s="19">
        <f t="shared" si="1"/>
        <v>0.50992140402172192</v>
      </c>
    </row>
    <row r="22" spans="1:9" x14ac:dyDescent="0.25">
      <c r="A22" t="s">
        <v>4</v>
      </c>
      <c r="B22">
        <v>3480</v>
      </c>
      <c r="C22" t="s">
        <v>23</v>
      </c>
      <c r="D22" s="3">
        <v>5407924</v>
      </c>
      <c r="E22" s="3">
        <v>5419739</v>
      </c>
      <c r="G22" s="25">
        <v>5931749</v>
      </c>
      <c r="H22" s="18">
        <f t="shared" si="0"/>
        <v>512010</v>
      </c>
      <c r="I22" s="19">
        <f t="shared" si="1"/>
        <v>9.4471338933480004E-2</v>
      </c>
    </row>
    <row r="23" spans="1:9" x14ac:dyDescent="0.25">
      <c r="A23" t="s">
        <v>4</v>
      </c>
      <c r="B23">
        <v>3720</v>
      </c>
      <c r="C23" t="s">
        <v>24</v>
      </c>
      <c r="D23" s="3">
        <v>3908678</v>
      </c>
      <c r="E23" s="3">
        <v>3913230</v>
      </c>
      <c r="G23" s="25">
        <v>4181681</v>
      </c>
      <c r="H23" s="18">
        <f t="shared" si="0"/>
        <v>268451</v>
      </c>
      <c r="I23" s="19">
        <f t="shared" si="1"/>
        <v>6.8600874469428072E-2</v>
      </c>
    </row>
    <row r="24" spans="1:9" x14ac:dyDescent="0.25">
      <c r="A24" t="s">
        <v>4</v>
      </c>
      <c r="B24">
        <v>4180</v>
      </c>
      <c r="C24" t="s">
        <v>25</v>
      </c>
      <c r="D24" s="3">
        <v>64881006</v>
      </c>
      <c r="E24" s="3">
        <v>64048801</v>
      </c>
      <c r="G24" s="25">
        <v>64996534</v>
      </c>
      <c r="H24" s="18">
        <f t="shared" si="0"/>
        <v>947733</v>
      </c>
      <c r="I24" s="19">
        <f t="shared" si="1"/>
        <v>1.479704514687168E-2</v>
      </c>
    </row>
    <row r="25" spans="1:9" x14ac:dyDescent="0.25">
      <c r="A25" t="s">
        <v>4</v>
      </c>
      <c r="B25">
        <v>4240</v>
      </c>
      <c r="C25" t="s">
        <v>26</v>
      </c>
      <c r="D25" s="3">
        <v>1088785</v>
      </c>
      <c r="E25" s="3">
        <v>1078238</v>
      </c>
      <c r="G25" s="25">
        <v>1039612</v>
      </c>
      <c r="H25" s="18">
        <f t="shared" si="0"/>
        <v>-38626</v>
      </c>
      <c r="I25" s="19">
        <f t="shared" si="1"/>
        <v>-3.5823259799784464E-2</v>
      </c>
    </row>
    <row r="26" spans="1:9" x14ac:dyDescent="0.25">
      <c r="A26" t="s">
        <v>4</v>
      </c>
      <c r="B26">
        <v>4800</v>
      </c>
      <c r="C26" t="s">
        <v>27</v>
      </c>
      <c r="D26" s="3">
        <v>5680239</v>
      </c>
      <c r="E26" s="3">
        <v>5693197</v>
      </c>
      <c r="G26" s="25">
        <v>6243048</v>
      </c>
      <c r="H26" s="18">
        <f t="shared" si="0"/>
        <v>549851</v>
      </c>
      <c r="I26" s="19">
        <f t="shared" si="1"/>
        <v>9.6580357222839822E-2</v>
      </c>
    </row>
    <row r="27" spans="1:9" x14ac:dyDescent="0.25">
      <c r="A27" t="s">
        <v>4</v>
      </c>
      <c r="B27">
        <v>5350</v>
      </c>
      <c r="C27" t="s">
        <v>28</v>
      </c>
      <c r="D27" s="3">
        <v>2104029</v>
      </c>
      <c r="E27" s="3">
        <v>2061948</v>
      </c>
      <c r="G27" s="25">
        <v>2337039</v>
      </c>
      <c r="H27" s="18">
        <f t="shared" si="0"/>
        <v>275091</v>
      </c>
      <c r="I27" s="19">
        <f t="shared" si="1"/>
        <v>0.13341316075866122</v>
      </c>
    </row>
    <row r="28" spans="1:9" x14ac:dyDescent="0.25">
      <c r="A28" s="7" t="s">
        <v>4</v>
      </c>
      <c r="B28" s="7">
        <v>5760</v>
      </c>
      <c r="C28" s="7" t="s">
        <v>29</v>
      </c>
      <c r="D28" s="3">
        <v>2373620</v>
      </c>
      <c r="E28" s="3">
        <v>2326148</v>
      </c>
      <c r="F28" s="13"/>
      <c r="G28" s="25">
        <v>2483724</v>
      </c>
      <c r="H28" s="18">
        <f t="shared" si="0"/>
        <v>157576</v>
      </c>
      <c r="I28" s="19">
        <f t="shared" si="1"/>
        <v>6.7741175539991441E-2</v>
      </c>
    </row>
    <row r="29" spans="1:9" x14ac:dyDescent="0.25">
      <c r="A29" t="s">
        <v>30</v>
      </c>
      <c r="B29">
        <v>40</v>
      </c>
      <c r="C29" t="s">
        <v>31</v>
      </c>
      <c r="D29" s="3">
        <v>346647</v>
      </c>
      <c r="E29" s="3">
        <v>382381</v>
      </c>
      <c r="G29" s="25">
        <v>407098</v>
      </c>
      <c r="H29" s="18">
        <f t="shared" si="0"/>
        <v>24717</v>
      </c>
      <c r="I29" s="19">
        <f t="shared" si="1"/>
        <v>6.4639717977619179E-2</v>
      </c>
    </row>
    <row r="30" spans="1:9" x14ac:dyDescent="0.25">
      <c r="A30" t="s">
        <v>30</v>
      </c>
      <c r="B30">
        <v>80</v>
      </c>
      <c r="C30" t="s">
        <v>32</v>
      </c>
      <c r="D30" s="3">
        <v>146821</v>
      </c>
      <c r="E30" s="3">
        <v>155398</v>
      </c>
      <c r="G30" s="25">
        <v>208715</v>
      </c>
      <c r="H30" s="18">
        <f t="shared" si="0"/>
        <v>53317</v>
      </c>
      <c r="I30" s="19">
        <f t="shared" si="1"/>
        <v>0.34309965379219809</v>
      </c>
    </row>
    <row r="31" spans="1:9" x14ac:dyDescent="0.25">
      <c r="A31" t="s">
        <v>30</v>
      </c>
      <c r="B31">
        <v>290</v>
      </c>
      <c r="C31" t="s">
        <v>33</v>
      </c>
      <c r="D31" s="3">
        <v>5695547</v>
      </c>
      <c r="E31" s="3">
        <v>5695547</v>
      </c>
      <c r="G31" s="25">
        <v>7021358</v>
      </c>
      <c r="H31" s="18">
        <f t="shared" si="0"/>
        <v>1325811</v>
      </c>
      <c r="I31" s="19">
        <f t="shared" si="1"/>
        <v>0.2327802755380651</v>
      </c>
    </row>
    <row r="32" spans="1:9" x14ac:dyDescent="0.25">
      <c r="A32" t="s">
        <v>30</v>
      </c>
      <c r="B32">
        <v>300</v>
      </c>
      <c r="C32" t="s">
        <v>34</v>
      </c>
      <c r="D32" s="3">
        <v>10908886</v>
      </c>
      <c r="E32" s="3">
        <v>11359313</v>
      </c>
      <c r="G32" s="25">
        <v>13063573</v>
      </c>
      <c r="H32" s="18">
        <f t="shared" si="0"/>
        <v>1704260</v>
      </c>
      <c r="I32" s="19">
        <f t="shared" si="1"/>
        <v>0.15003196055958665</v>
      </c>
    </row>
    <row r="33" spans="1:9" x14ac:dyDescent="0.25">
      <c r="A33" t="s">
        <v>30</v>
      </c>
      <c r="B33">
        <v>440</v>
      </c>
      <c r="C33" t="s">
        <v>35</v>
      </c>
      <c r="D33" s="3">
        <v>5662189</v>
      </c>
      <c r="E33" s="3">
        <v>5809244</v>
      </c>
      <c r="G33" s="25">
        <v>6228408</v>
      </c>
      <c r="H33" s="18">
        <f t="shared" si="0"/>
        <v>419164</v>
      </c>
      <c r="I33" s="19">
        <f t="shared" si="1"/>
        <v>7.2154655579968752E-2</v>
      </c>
    </row>
    <row r="34" spans="1:9" x14ac:dyDescent="0.25">
      <c r="A34" t="s">
        <v>30</v>
      </c>
      <c r="B34">
        <v>740</v>
      </c>
      <c r="C34" t="s">
        <v>36</v>
      </c>
      <c r="D34" s="3">
        <v>258676</v>
      </c>
      <c r="E34" s="3">
        <v>280294</v>
      </c>
      <c r="G34" s="25">
        <v>443654</v>
      </c>
      <c r="H34" s="18">
        <f t="shared" si="0"/>
        <v>163360</v>
      </c>
      <c r="I34" s="19">
        <f t="shared" si="1"/>
        <v>0.5828166139838884</v>
      </c>
    </row>
    <row r="35" spans="1:9" x14ac:dyDescent="0.25">
      <c r="A35" t="s">
        <v>30</v>
      </c>
      <c r="B35">
        <v>745</v>
      </c>
      <c r="C35" t="s">
        <v>37</v>
      </c>
      <c r="D35" s="3">
        <v>367314</v>
      </c>
      <c r="E35" s="3">
        <v>385730</v>
      </c>
      <c r="G35" s="25">
        <v>558403</v>
      </c>
      <c r="H35" s="18">
        <f t="shared" si="0"/>
        <v>172673</v>
      </c>
      <c r="I35" s="19">
        <f t="shared" si="1"/>
        <v>0.44765250304617221</v>
      </c>
    </row>
    <row r="36" spans="1:9" x14ac:dyDescent="0.25">
      <c r="A36" t="s">
        <v>30</v>
      </c>
      <c r="B36">
        <v>890</v>
      </c>
      <c r="C36" t="s">
        <v>38</v>
      </c>
      <c r="D36" s="3">
        <v>3665603</v>
      </c>
      <c r="E36" s="3">
        <v>3909862</v>
      </c>
      <c r="G36" s="25">
        <v>4398724</v>
      </c>
      <c r="H36" s="18">
        <f t="shared" si="0"/>
        <v>488862</v>
      </c>
      <c r="I36" s="19">
        <f t="shared" si="1"/>
        <v>0.12503305743271759</v>
      </c>
    </row>
    <row r="37" spans="1:9" x14ac:dyDescent="0.25">
      <c r="A37" t="s">
        <v>30</v>
      </c>
      <c r="B37">
        <v>930</v>
      </c>
      <c r="C37" t="s">
        <v>39</v>
      </c>
      <c r="D37" s="3">
        <v>447865</v>
      </c>
      <c r="E37" s="3">
        <v>493089</v>
      </c>
      <c r="G37" s="25">
        <v>679865</v>
      </c>
      <c r="H37" s="18">
        <f t="shared" si="0"/>
        <v>186776</v>
      </c>
      <c r="I37" s="19">
        <f t="shared" si="1"/>
        <v>0.37878760223813551</v>
      </c>
    </row>
    <row r="38" spans="1:9" x14ac:dyDescent="0.25">
      <c r="A38" t="s">
        <v>30</v>
      </c>
      <c r="B38">
        <v>990</v>
      </c>
      <c r="C38" t="s">
        <v>40</v>
      </c>
      <c r="D38" s="3">
        <v>768572</v>
      </c>
      <c r="E38" s="3">
        <v>832891</v>
      </c>
      <c r="G38" s="25">
        <v>1210546</v>
      </c>
      <c r="H38" s="18">
        <f t="shared" si="0"/>
        <v>377655</v>
      </c>
      <c r="I38" s="19">
        <f t="shared" si="1"/>
        <v>0.45342667888115012</v>
      </c>
    </row>
    <row r="39" spans="1:9" x14ac:dyDescent="0.25">
      <c r="A39" t="s">
        <v>30</v>
      </c>
      <c r="B39">
        <v>1070</v>
      </c>
      <c r="C39" t="s">
        <v>41</v>
      </c>
      <c r="D39" s="3">
        <v>332477</v>
      </c>
      <c r="E39" s="3">
        <v>353347</v>
      </c>
      <c r="G39" s="25">
        <v>510607</v>
      </c>
      <c r="H39" s="18">
        <f t="shared" si="0"/>
        <v>157260</v>
      </c>
      <c r="I39" s="19">
        <f t="shared" si="1"/>
        <v>0.44505825718061848</v>
      </c>
    </row>
    <row r="40" spans="1:9" x14ac:dyDescent="0.25">
      <c r="A40" t="s">
        <v>30</v>
      </c>
      <c r="B40">
        <v>1130</v>
      </c>
      <c r="C40" t="s">
        <v>42</v>
      </c>
      <c r="D40" s="3">
        <v>8679571</v>
      </c>
      <c r="E40" s="3">
        <v>8691772</v>
      </c>
      <c r="G40" s="25">
        <v>9347810</v>
      </c>
      <c r="H40" s="18">
        <f t="shared" si="0"/>
        <v>656038</v>
      </c>
      <c r="I40" s="19">
        <f t="shared" si="1"/>
        <v>7.5478049815388623E-2</v>
      </c>
    </row>
    <row r="41" spans="1:9" x14ac:dyDescent="0.25">
      <c r="A41" t="s">
        <v>30</v>
      </c>
      <c r="B41">
        <v>1230</v>
      </c>
      <c r="C41" t="s">
        <v>43</v>
      </c>
      <c r="D41" s="3">
        <v>611198</v>
      </c>
      <c r="E41" s="3">
        <v>626225</v>
      </c>
      <c r="G41" s="25">
        <v>916338</v>
      </c>
      <c r="H41" s="18">
        <f t="shared" si="0"/>
        <v>290113</v>
      </c>
      <c r="I41" s="19">
        <f t="shared" si="1"/>
        <v>0.46327278534073218</v>
      </c>
    </row>
    <row r="42" spans="1:9" x14ac:dyDescent="0.25">
      <c r="A42" t="s">
        <v>30</v>
      </c>
      <c r="B42">
        <v>1270</v>
      </c>
      <c r="C42" t="s">
        <v>44</v>
      </c>
      <c r="D42" s="3">
        <v>975360</v>
      </c>
      <c r="E42" s="3">
        <v>1034472</v>
      </c>
      <c r="G42" s="25">
        <v>1170432</v>
      </c>
      <c r="H42" s="18">
        <f t="shared" si="0"/>
        <v>135960</v>
      </c>
      <c r="I42" s="19">
        <f t="shared" si="1"/>
        <v>0.1314293668654154</v>
      </c>
    </row>
    <row r="43" spans="1:9" x14ac:dyDescent="0.25">
      <c r="A43" t="s">
        <v>30</v>
      </c>
      <c r="B43">
        <v>1345</v>
      </c>
      <c r="C43" t="s">
        <v>45</v>
      </c>
      <c r="D43" s="3">
        <v>3127693</v>
      </c>
      <c r="E43" s="3">
        <v>4738567</v>
      </c>
      <c r="G43" s="25">
        <v>3753232</v>
      </c>
      <c r="H43" s="18">
        <f t="shared" si="0"/>
        <v>-985335</v>
      </c>
      <c r="I43" s="19">
        <f t="shared" si="1"/>
        <v>-0.20793944667238007</v>
      </c>
    </row>
    <row r="44" spans="1:9" x14ac:dyDescent="0.25">
      <c r="A44" t="s">
        <v>30</v>
      </c>
      <c r="B44">
        <v>1360</v>
      </c>
      <c r="C44" t="s">
        <v>46</v>
      </c>
      <c r="D44" s="3">
        <v>507974</v>
      </c>
      <c r="E44" s="3">
        <v>553411</v>
      </c>
      <c r="G44" s="25">
        <v>838782</v>
      </c>
      <c r="H44" s="18">
        <f t="shared" si="0"/>
        <v>285371</v>
      </c>
      <c r="I44" s="19">
        <f t="shared" si="1"/>
        <v>0.51565834434082447</v>
      </c>
    </row>
    <row r="45" spans="1:9" x14ac:dyDescent="0.25">
      <c r="A45" t="s">
        <v>30</v>
      </c>
      <c r="B45">
        <v>1370</v>
      </c>
      <c r="C45" t="s">
        <v>47</v>
      </c>
      <c r="D45" s="3">
        <v>9649835</v>
      </c>
      <c r="E45" s="3">
        <v>9489104</v>
      </c>
      <c r="G45" s="25">
        <v>10673312</v>
      </c>
      <c r="H45" s="18">
        <f t="shared" si="0"/>
        <v>1184208</v>
      </c>
      <c r="I45" s="19">
        <f t="shared" si="1"/>
        <v>0.12479660882629172</v>
      </c>
    </row>
    <row r="46" spans="1:9" x14ac:dyDescent="0.25">
      <c r="A46" t="s">
        <v>30</v>
      </c>
      <c r="B46">
        <v>1380</v>
      </c>
      <c r="C46" t="s">
        <v>48</v>
      </c>
      <c r="D46" s="3">
        <v>301245</v>
      </c>
      <c r="E46" s="3">
        <v>333151</v>
      </c>
      <c r="G46" s="25">
        <v>517092</v>
      </c>
      <c r="H46" s="18">
        <f t="shared" si="0"/>
        <v>183941</v>
      </c>
      <c r="I46" s="19">
        <f t="shared" si="1"/>
        <v>0.55212501238177281</v>
      </c>
    </row>
    <row r="47" spans="1:9" x14ac:dyDescent="0.25">
      <c r="A47" t="s">
        <v>30</v>
      </c>
      <c r="B47">
        <v>1450</v>
      </c>
      <c r="C47" t="s">
        <v>49</v>
      </c>
      <c r="D47" s="3">
        <v>3423378</v>
      </c>
      <c r="E47" s="3">
        <v>3963579</v>
      </c>
      <c r="G47" s="25">
        <v>5078685</v>
      </c>
      <c r="H47" s="18">
        <f t="shared" si="0"/>
        <v>1115106</v>
      </c>
      <c r="I47" s="19">
        <f t="shared" si="1"/>
        <v>0.28133815422879171</v>
      </c>
    </row>
    <row r="48" spans="1:9" x14ac:dyDescent="0.25">
      <c r="A48" t="s">
        <v>30</v>
      </c>
      <c r="B48">
        <v>1470</v>
      </c>
      <c r="C48" t="s">
        <v>50</v>
      </c>
      <c r="D48" s="3">
        <v>7478676</v>
      </c>
      <c r="E48" s="3">
        <v>8690741</v>
      </c>
      <c r="G48" s="25">
        <v>8974403</v>
      </c>
      <c r="H48" s="18">
        <f t="shared" si="0"/>
        <v>283662</v>
      </c>
      <c r="I48" s="19">
        <f t="shared" si="1"/>
        <v>3.2639564336343699E-2</v>
      </c>
    </row>
    <row r="49" spans="1:9" x14ac:dyDescent="0.25">
      <c r="A49" t="s">
        <v>30</v>
      </c>
      <c r="B49">
        <v>1550</v>
      </c>
      <c r="C49" t="s">
        <v>51</v>
      </c>
      <c r="D49" s="3">
        <v>2101283</v>
      </c>
      <c r="E49" s="3">
        <v>2228995</v>
      </c>
      <c r="G49" s="25">
        <v>3212086</v>
      </c>
      <c r="H49" s="18">
        <f t="shared" si="0"/>
        <v>983091</v>
      </c>
      <c r="I49" s="19">
        <f t="shared" si="1"/>
        <v>0.44104674976839336</v>
      </c>
    </row>
    <row r="50" spans="1:9" x14ac:dyDescent="0.25">
      <c r="A50" t="s">
        <v>30</v>
      </c>
      <c r="B50">
        <v>1580</v>
      </c>
      <c r="C50" t="s">
        <v>52</v>
      </c>
      <c r="D50" s="3">
        <v>767264</v>
      </c>
      <c r="E50" s="3">
        <v>789334</v>
      </c>
      <c r="G50" s="25">
        <v>1270246</v>
      </c>
      <c r="H50" s="18">
        <f t="shared" si="0"/>
        <v>480912</v>
      </c>
      <c r="I50" s="19">
        <f t="shared" si="1"/>
        <v>0.60926299893327795</v>
      </c>
    </row>
    <row r="51" spans="1:9" x14ac:dyDescent="0.25">
      <c r="A51" t="s">
        <v>30</v>
      </c>
      <c r="B51">
        <v>1700</v>
      </c>
      <c r="C51" t="s">
        <v>53</v>
      </c>
      <c r="D51" s="3">
        <v>56248834</v>
      </c>
      <c r="E51" s="3">
        <v>56596841</v>
      </c>
      <c r="G51" s="25">
        <v>65711300</v>
      </c>
      <c r="H51" s="18">
        <f t="shared" si="0"/>
        <v>9114459</v>
      </c>
      <c r="I51" s="19">
        <f t="shared" si="1"/>
        <v>0.16104183270582187</v>
      </c>
    </row>
    <row r="52" spans="1:9" x14ac:dyDescent="0.25">
      <c r="A52" t="s">
        <v>30</v>
      </c>
      <c r="B52">
        <v>1760</v>
      </c>
      <c r="C52" t="s">
        <v>54</v>
      </c>
      <c r="D52" s="3">
        <v>1111263</v>
      </c>
      <c r="E52" s="3">
        <v>1197037</v>
      </c>
      <c r="G52" s="25">
        <v>1750107</v>
      </c>
      <c r="H52" s="18">
        <f t="shared" si="0"/>
        <v>553070</v>
      </c>
      <c r="I52" s="19">
        <f t="shared" si="1"/>
        <v>0.46203250191932244</v>
      </c>
    </row>
    <row r="53" spans="1:9" x14ac:dyDescent="0.25">
      <c r="A53" t="s">
        <v>30</v>
      </c>
      <c r="B53">
        <v>1860</v>
      </c>
      <c r="C53" t="s">
        <v>55</v>
      </c>
      <c r="D53" s="3">
        <v>12963674</v>
      </c>
      <c r="E53" s="3">
        <v>14972649</v>
      </c>
      <c r="G53" s="25">
        <v>15556409</v>
      </c>
      <c r="H53" s="18">
        <f t="shared" si="0"/>
        <v>583760</v>
      </c>
      <c r="I53" s="19">
        <f t="shared" si="1"/>
        <v>3.8988424827163186E-2</v>
      </c>
    </row>
    <row r="54" spans="1:9" x14ac:dyDescent="0.25">
      <c r="A54" t="s">
        <v>30</v>
      </c>
      <c r="B54">
        <v>2050</v>
      </c>
      <c r="C54" t="s">
        <v>56</v>
      </c>
      <c r="D54" s="3">
        <v>296531</v>
      </c>
      <c r="E54" s="3">
        <v>317419</v>
      </c>
      <c r="G54" s="25">
        <v>506952</v>
      </c>
      <c r="H54" s="18">
        <f t="shared" si="0"/>
        <v>189533</v>
      </c>
      <c r="I54" s="19">
        <f t="shared" si="1"/>
        <v>0.59710666343224572</v>
      </c>
    </row>
    <row r="55" spans="1:9" x14ac:dyDescent="0.25">
      <c r="A55" t="s">
        <v>30</v>
      </c>
      <c r="B55">
        <v>2080</v>
      </c>
      <c r="C55" t="s">
        <v>57</v>
      </c>
      <c r="D55" s="3">
        <v>1172404</v>
      </c>
      <c r="E55" s="3">
        <v>1484965</v>
      </c>
      <c r="G55" s="25">
        <v>1588131</v>
      </c>
      <c r="H55" s="18">
        <f t="shared" si="0"/>
        <v>103166</v>
      </c>
      <c r="I55" s="19">
        <f t="shared" si="1"/>
        <v>6.9473691299121523E-2</v>
      </c>
    </row>
    <row r="56" spans="1:9" x14ac:dyDescent="0.25">
      <c r="A56" t="s">
        <v>30</v>
      </c>
      <c r="B56">
        <v>2090</v>
      </c>
      <c r="C56" t="s">
        <v>58</v>
      </c>
      <c r="D56" s="3">
        <v>215435</v>
      </c>
      <c r="E56" s="3">
        <v>225922</v>
      </c>
      <c r="G56" s="25">
        <v>374556</v>
      </c>
      <c r="H56" s="18">
        <f t="shared" si="0"/>
        <v>148634</v>
      </c>
      <c r="I56" s="19">
        <f t="shared" si="1"/>
        <v>0.65789962907552169</v>
      </c>
    </row>
    <row r="57" spans="1:9" x14ac:dyDescent="0.25">
      <c r="A57" t="s">
        <v>30</v>
      </c>
      <c r="B57">
        <v>2180</v>
      </c>
      <c r="C57" t="s">
        <v>59</v>
      </c>
      <c r="D57" s="3">
        <v>844297</v>
      </c>
      <c r="E57" s="3">
        <v>871860</v>
      </c>
      <c r="G57" s="25">
        <v>1130474</v>
      </c>
      <c r="H57" s="18">
        <f t="shared" si="0"/>
        <v>258614</v>
      </c>
      <c r="I57" s="19">
        <f t="shared" si="1"/>
        <v>0.29662331108205447</v>
      </c>
    </row>
    <row r="58" spans="1:9" x14ac:dyDescent="0.25">
      <c r="A58" t="s">
        <v>30</v>
      </c>
      <c r="B58">
        <v>2200</v>
      </c>
      <c r="C58" t="s">
        <v>60</v>
      </c>
      <c r="D58" s="3">
        <v>477287</v>
      </c>
      <c r="E58" s="3">
        <v>516074</v>
      </c>
      <c r="G58" s="25">
        <v>678906</v>
      </c>
      <c r="H58" s="18">
        <f t="shared" si="0"/>
        <v>162832</v>
      </c>
      <c r="I58" s="19">
        <f t="shared" si="1"/>
        <v>0.3155206423884947</v>
      </c>
    </row>
    <row r="59" spans="1:9" x14ac:dyDescent="0.25">
      <c r="A59" t="s">
        <v>30</v>
      </c>
      <c r="B59">
        <v>2620</v>
      </c>
      <c r="C59" t="s">
        <v>61</v>
      </c>
      <c r="D59" s="3">
        <v>3592204</v>
      </c>
      <c r="E59" s="3">
        <v>3592204</v>
      </c>
      <c r="G59" s="25">
        <v>3805043</v>
      </c>
      <c r="H59" s="18">
        <f t="shared" si="0"/>
        <v>212839</v>
      </c>
      <c r="I59" s="19">
        <f t="shared" si="1"/>
        <v>5.9250254161511987E-2</v>
      </c>
    </row>
    <row r="60" spans="1:9" x14ac:dyDescent="0.25">
      <c r="A60" t="s">
        <v>30</v>
      </c>
      <c r="B60">
        <v>2710</v>
      </c>
      <c r="C60" t="s">
        <v>62</v>
      </c>
      <c r="D60" s="3">
        <v>1490901</v>
      </c>
      <c r="E60" s="3">
        <v>2140230</v>
      </c>
      <c r="G60" s="25">
        <v>1788944</v>
      </c>
      <c r="H60" s="18">
        <f t="shared" si="0"/>
        <v>-351286</v>
      </c>
      <c r="I60" s="19">
        <f t="shared" si="1"/>
        <v>-0.16413469580372203</v>
      </c>
    </row>
    <row r="61" spans="1:9" x14ac:dyDescent="0.25">
      <c r="A61" t="s">
        <v>30</v>
      </c>
      <c r="B61">
        <v>2740</v>
      </c>
      <c r="C61" t="s">
        <v>63</v>
      </c>
      <c r="D61" s="3">
        <v>14508710</v>
      </c>
      <c r="E61" s="3">
        <v>15800234</v>
      </c>
      <c r="G61" s="25">
        <v>17410452</v>
      </c>
      <c r="H61" s="18">
        <f t="shared" si="0"/>
        <v>1610218</v>
      </c>
      <c r="I61" s="19">
        <f t="shared" si="1"/>
        <v>0.10191102233042877</v>
      </c>
    </row>
    <row r="62" spans="1:9" x14ac:dyDescent="0.25">
      <c r="A62" t="s">
        <v>30</v>
      </c>
      <c r="B62">
        <v>2860</v>
      </c>
      <c r="C62" t="s">
        <v>64</v>
      </c>
      <c r="D62" s="3">
        <v>2053597</v>
      </c>
      <c r="E62" s="3">
        <v>2098617</v>
      </c>
      <c r="G62" s="25">
        <v>2498060</v>
      </c>
      <c r="H62" s="18">
        <f t="shared" si="0"/>
        <v>399443</v>
      </c>
      <c r="I62" s="19">
        <f t="shared" si="1"/>
        <v>0.19033630243155372</v>
      </c>
    </row>
    <row r="63" spans="1:9" x14ac:dyDescent="0.25">
      <c r="A63" t="s">
        <v>30</v>
      </c>
      <c r="B63">
        <v>2900</v>
      </c>
      <c r="C63" t="s">
        <v>65</v>
      </c>
      <c r="D63" s="3">
        <v>2346236</v>
      </c>
      <c r="E63" s="3">
        <v>2427120</v>
      </c>
      <c r="G63" s="25">
        <v>3465608</v>
      </c>
      <c r="H63" s="18">
        <f t="shared" si="0"/>
        <v>1038488</v>
      </c>
      <c r="I63" s="19">
        <f t="shared" si="1"/>
        <v>0.42786842018524013</v>
      </c>
    </row>
    <row r="64" spans="1:9" x14ac:dyDescent="0.25">
      <c r="A64" t="s">
        <v>30</v>
      </c>
      <c r="B64">
        <v>3060</v>
      </c>
      <c r="C64" t="s">
        <v>66</v>
      </c>
      <c r="D64" s="3">
        <v>1190660</v>
      </c>
      <c r="E64" s="3">
        <v>1200808</v>
      </c>
      <c r="G64" s="25">
        <v>1424321</v>
      </c>
      <c r="H64" s="18">
        <f t="shared" si="0"/>
        <v>223513</v>
      </c>
      <c r="I64" s="19">
        <f t="shared" si="1"/>
        <v>0.18613550209525587</v>
      </c>
    </row>
    <row r="65" spans="1:9" x14ac:dyDescent="0.25">
      <c r="A65" t="s">
        <v>30</v>
      </c>
      <c r="B65">
        <v>3170</v>
      </c>
      <c r="C65" t="s">
        <v>67</v>
      </c>
      <c r="D65" s="3">
        <v>635510</v>
      </c>
      <c r="E65" s="3">
        <v>647158</v>
      </c>
      <c r="G65" s="25">
        <v>1028780</v>
      </c>
      <c r="H65" s="18">
        <f t="shared" si="0"/>
        <v>381622</v>
      </c>
      <c r="I65" s="19">
        <f t="shared" si="1"/>
        <v>0.58968907129325454</v>
      </c>
    </row>
    <row r="66" spans="1:9" x14ac:dyDescent="0.25">
      <c r="A66" t="s">
        <v>30</v>
      </c>
      <c r="B66">
        <v>3330</v>
      </c>
      <c r="C66" t="s">
        <v>68</v>
      </c>
      <c r="D66" s="3">
        <v>513778</v>
      </c>
      <c r="E66" s="3">
        <v>552470</v>
      </c>
      <c r="G66" s="25">
        <v>787303</v>
      </c>
      <c r="H66" s="18">
        <f t="shared" si="0"/>
        <v>234833</v>
      </c>
      <c r="I66" s="19">
        <f t="shared" si="1"/>
        <v>0.42506018426339892</v>
      </c>
    </row>
    <row r="67" spans="1:9" x14ac:dyDescent="0.25">
      <c r="A67" t="s">
        <v>30</v>
      </c>
      <c r="B67">
        <v>3350</v>
      </c>
      <c r="C67" t="s">
        <v>69</v>
      </c>
      <c r="D67" s="3">
        <v>404659</v>
      </c>
      <c r="E67" s="3">
        <v>410811</v>
      </c>
      <c r="G67" s="25">
        <v>604969</v>
      </c>
      <c r="H67" s="18">
        <f t="shared" si="0"/>
        <v>194158</v>
      </c>
      <c r="I67" s="19">
        <f t="shared" si="1"/>
        <v>0.47262122971390735</v>
      </c>
    </row>
    <row r="68" spans="1:9" x14ac:dyDescent="0.25">
      <c r="A68" t="s">
        <v>30</v>
      </c>
      <c r="B68">
        <v>3550</v>
      </c>
      <c r="C68" t="s">
        <v>70</v>
      </c>
      <c r="D68" s="3">
        <v>1796368</v>
      </c>
      <c r="E68" s="3">
        <v>1872920</v>
      </c>
      <c r="G68" s="25">
        <v>2214902</v>
      </c>
      <c r="H68" s="18">
        <f t="shared" si="0"/>
        <v>341982</v>
      </c>
      <c r="I68" s="19">
        <f t="shared" si="1"/>
        <v>0.18259295645302523</v>
      </c>
    </row>
    <row r="69" spans="1:9" x14ac:dyDescent="0.25">
      <c r="A69" t="s">
        <v>30</v>
      </c>
      <c r="B69">
        <v>3600</v>
      </c>
      <c r="C69" t="s">
        <v>71</v>
      </c>
      <c r="D69" s="3">
        <v>1816834</v>
      </c>
      <c r="E69" s="3">
        <v>2187694</v>
      </c>
      <c r="G69" s="25">
        <v>2177318</v>
      </c>
      <c r="H69" s="18">
        <f t="shared" ref="H69:H132" si="2">G69-E69</f>
        <v>-10376</v>
      </c>
      <c r="I69" s="19">
        <f t="shared" ref="I69:I132" si="3">H69/E69</f>
        <v>-4.7428936588023735E-3</v>
      </c>
    </row>
    <row r="70" spans="1:9" x14ac:dyDescent="0.25">
      <c r="A70" t="s">
        <v>30</v>
      </c>
      <c r="B70">
        <v>3700</v>
      </c>
      <c r="C70" t="s">
        <v>72</v>
      </c>
      <c r="D70" s="3">
        <v>596272</v>
      </c>
      <c r="E70" s="3">
        <v>646988</v>
      </c>
      <c r="G70" s="25">
        <v>821612</v>
      </c>
      <c r="H70" s="18">
        <f t="shared" si="2"/>
        <v>174624</v>
      </c>
      <c r="I70" s="19">
        <f t="shared" si="3"/>
        <v>0.26990299665527029</v>
      </c>
    </row>
    <row r="71" spans="1:9" x14ac:dyDescent="0.25">
      <c r="A71" t="s">
        <v>30</v>
      </c>
      <c r="B71">
        <v>3710</v>
      </c>
      <c r="C71" t="s">
        <v>73</v>
      </c>
      <c r="D71" s="3">
        <v>1242082</v>
      </c>
      <c r="E71" s="3">
        <v>1313191</v>
      </c>
      <c r="G71" s="25">
        <v>1893524</v>
      </c>
      <c r="H71" s="18">
        <f t="shared" si="2"/>
        <v>580333</v>
      </c>
      <c r="I71" s="19">
        <f t="shared" si="3"/>
        <v>0.44192581277209486</v>
      </c>
    </row>
    <row r="72" spans="1:9" x14ac:dyDescent="0.25">
      <c r="A72" t="s">
        <v>30</v>
      </c>
      <c r="B72">
        <v>3730</v>
      </c>
      <c r="C72" t="s">
        <v>74</v>
      </c>
      <c r="D72" s="3">
        <v>233870</v>
      </c>
      <c r="E72" s="3">
        <v>251083</v>
      </c>
      <c r="G72" s="25">
        <v>362040</v>
      </c>
      <c r="H72" s="18">
        <f t="shared" si="2"/>
        <v>110957</v>
      </c>
      <c r="I72" s="19">
        <f t="shared" si="3"/>
        <v>0.44191363015417212</v>
      </c>
    </row>
    <row r="73" spans="1:9" x14ac:dyDescent="0.25">
      <c r="A73" t="s">
        <v>30</v>
      </c>
      <c r="B73">
        <v>3740</v>
      </c>
      <c r="C73" t="s">
        <v>75</v>
      </c>
      <c r="D73" s="3">
        <v>408214</v>
      </c>
      <c r="E73" s="3">
        <v>418355</v>
      </c>
      <c r="G73" s="25">
        <v>602623</v>
      </c>
      <c r="H73" s="18">
        <f t="shared" si="2"/>
        <v>184268</v>
      </c>
      <c r="I73" s="19">
        <f t="shared" si="3"/>
        <v>0.44045846231071695</v>
      </c>
    </row>
    <row r="74" spans="1:9" x14ac:dyDescent="0.25">
      <c r="A74" t="s">
        <v>30</v>
      </c>
      <c r="B74">
        <v>3760</v>
      </c>
      <c r="C74" t="s">
        <v>76</v>
      </c>
      <c r="D74" s="3">
        <v>684249</v>
      </c>
      <c r="E74" s="3">
        <v>739445</v>
      </c>
      <c r="G74" s="25">
        <v>1052166</v>
      </c>
      <c r="H74" s="18">
        <f t="shared" si="2"/>
        <v>312721</v>
      </c>
      <c r="I74" s="19">
        <f t="shared" si="3"/>
        <v>0.42291313079404147</v>
      </c>
    </row>
    <row r="75" spans="1:9" x14ac:dyDescent="0.25">
      <c r="A75" t="s">
        <v>30</v>
      </c>
      <c r="B75">
        <v>3850</v>
      </c>
      <c r="C75" t="s">
        <v>77</v>
      </c>
      <c r="D75" s="3">
        <v>380101</v>
      </c>
      <c r="E75" s="3">
        <v>399681</v>
      </c>
      <c r="G75" s="25">
        <v>572808</v>
      </c>
      <c r="H75" s="18">
        <f t="shared" si="2"/>
        <v>173127</v>
      </c>
      <c r="I75" s="19">
        <f t="shared" si="3"/>
        <v>0.43316294745059186</v>
      </c>
    </row>
    <row r="76" spans="1:9" x14ac:dyDescent="0.25">
      <c r="A76" t="s">
        <v>30</v>
      </c>
      <c r="B76">
        <v>3870</v>
      </c>
      <c r="C76" t="s">
        <v>78</v>
      </c>
      <c r="D76" s="3">
        <v>353732</v>
      </c>
      <c r="E76" s="3">
        <v>377547</v>
      </c>
      <c r="G76" s="25">
        <v>537322</v>
      </c>
      <c r="H76" s="18">
        <f t="shared" si="2"/>
        <v>159775</v>
      </c>
      <c r="I76" s="19">
        <f t="shared" si="3"/>
        <v>0.4231923442644227</v>
      </c>
    </row>
    <row r="77" spans="1:9" x14ac:dyDescent="0.25">
      <c r="A77" t="s">
        <v>30</v>
      </c>
      <c r="B77">
        <v>3910</v>
      </c>
      <c r="C77" t="s">
        <v>79</v>
      </c>
      <c r="D77" s="3">
        <v>1935770</v>
      </c>
      <c r="E77" s="3">
        <v>1936474</v>
      </c>
      <c r="G77" s="25">
        <v>2174270</v>
      </c>
      <c r="H77" s="18">
        <f t="shared" si="2"/>
        <v>237796</v>
      </c>
      <c r="I77" s="19">
        <f t="shared" si="3"/>
        <v>0.12279844707442496</v>
      </c>
    </row>
    <row r="78" spans="1:9" x14ac:dyDescent="0.25">
      <c r="A78" t="s">
        <v>30</v>
      </c>
      <c r="B78">
        <v>3930</v>
      </c>
      <c r="C78" t="s">
        <v>80</v>
      </c>
      <c r="D78" s="3">
        <v>2048461</v>
      </c>
      <c r="E78" s="3">
        <v>2204967</v>
      </c>
      <c r="G78" s="25">
        <v>3554593</v>
      </c>
      <c r="H78" s="18">
        <f t="shared" si="2"/>
        <v>1349626</v>
      </c>
      <c r="I78" s="19">
        <f t="shared" si="3"/>
        <v>0.6120844438941716</v>
      </c>
    </row>
    <row r="79" spans="1:9" x14ac:dyDescent="0.25">
      <c r="A79" t="s">
        <v>30</v>
      </c>
      <c r="B79">
        <v>3940</v>
      </c>
      <c r="C79" t="s">
        <v>81</v>
      </c>
      <c r="D79" s="3">
        <v>592588</v>
      </c>
      <c r="E79" s="3">
        <v>630371</v>
      </c>
      <c r="G79" s="25">
        <v>817724</v>
      </c>
      <c r="H79" s="18">
        <f t="shared" si="2"/>
        <v>187353</v>
      </c>
      <c r="I79" s="19">
        <f t="shared" si="3"/>
        <v>0.29721069021258911</v>
      </c>
    </row>
    <row r="80" spans="1:9" x14ac:dyDescent="0.25">
      <c r="A80" t="s">
        <v>30</v>
      </c>
      <c r="B80">
        <v>3960</v>
      </c>
      <c r="C80" t="s">
        <v>82</v>
      </c>
      <c r="D80" s="3">
        <v>1136545</v>
      </c>
      <c r="E80" s="3">
        <v>1214919</v>
      </c>
      <c r="G80" s="25">
        <v>1856584</v>
      </c>
      <c r="H80" s="18">
        <f t="shared" si="2"/>
        <v>641665</v>
      </c>
      <c r="I80" s="19">
        <f t="shared" si="3"/>
        <v>0.5281545518672438</v>
      </c>
    </row>
    <row r="81" spans="1:9" x14ac:dyDescent="0.25">
      <c r="A81" t="s">
        <v>30</v>
      </c>
      <c r="B81">
        <v>4300</v>
      </c>
      <c r="C81" t="s">
        <v>83</v>
      </c>
      <c r="D81" s="3">
        <v>1280379</v>
      </c>
      <c r="E81" s="3">
        <v>1403572</v>
      </c>
      <c r="G81" s="25">
        <v>2102944</v>
      </c>
      <c r="H81" s="18">
        <f t="shared" si="2"/>
        <v>699372</v>
      </c>
      <c r="I81" s="19">
        <f t="shared" si="3"/>
        <v>0.49828010248138321</v>
      </c>
    </row>
    <row r="82" spans="1:9" x14ac:dyDescent="0.25">
      <c r="A82" t="s">
        <v>30</v>
      </c>
      <c r="B82">
        <v>4310</v>
      </c>
      <c r="C82" t="s">
        <v>84</v>
      </c>
      <c r="D82" s="3">
        <v>1325991</v>
      </c>
      <c r="E82" s="3">
        <v>1403148</v>
      </c>
      <c r="G82" s="25">
        <v>2191203</v>
      </c>
      <c r="H82" s="18">
        <f t="shared" si="2"/>
        <v>788055</v>
      </c>
      <c r="I82" s="19">
        <f t="shared" si="3"/>
        <v>0.56163355540541693</v>
      </c>
    </row>
    <row r="83" spans="1:9" x14ac:dyDescent="0.25">
      <c r="A83" t="s">
        <v>30</v>
      </c>
      <c r="B83">
        <v>4370</v>
      </c>
      <c r="C83" t="s">
        <v>85</v>
      </c>
      <c r="D83" s="3">
        <v>2599573</v>
      </c>
      <c r="E83" s="3">
        <v>2632415</v>
      </c>
      <c r="G83" s="25">
        <v>3119488</v>
      </c>
      <c r="H83" s="18">
        <f t="shared" si="2"/>
        <v>487073</v>
      </c>
      <c r="I83" s="19">
        <f t="shared" si="3"/>
        <v>0.1850289563005833</v>
      </c>
    </row>
    <row r="84" spans="1:9" x14ac:dyDescent="0.25">
      <c r="A84" t="s">
        <v>30</v>
      </c>
      <c r="B84">
        <v>4380</v>
      </c>
      <c r="C84" t="s">
        <v>86</v>
      </c>
      <c r="D84" s="3">
        <v>4962421</v>
      </c>
      <c r="E84" s="3">
        <v>5958857</v>
      </c>
      <c r="G84" s="25">
        <v>5954905</v>
      </c>
      <c r="H84" s="18">
        <f t="shared" si="2"/>
        <v>-3952</v>
      </c>
      <c r="I84" s="19">
        <f t="shared" si="3"/>
        <v>-6.6321443860794106E-4</v>
      </c>
    </row>
    <row r="85" spans="1:9" x14ac:dyDescent="0.25">
      <c r="A85" t="s">
        <v>30</v>
      </c>
      <c r="B85">
        <v>4390</v>
      </c>
      <c r="C85" t="s">
        <v>87</v>
      </c>
      <c r="D85" s="3">
        <v>2196000</v>
      </c>
      <c r="E85" s="3">
        <v>2453765</v>
      </c>
      <c r="G85" s="25">
        <v>2985477</v>
      </c>
      <c r="H85" s="18">
        <f t="shared" si="2"/>
        <v>531712</v>
      </c>
      <c r="I85" s="19">
        <f t="shared" si="3"/>
        <v>0.21669230753556271</v>
      </c>
    </row>
    <row r="86" spans="1:9" x14ac:dyDescent="0.25">
      <c r="A86" t="s">
        <v>30</v>
      </c>
      <c r="B86">
        <v>4405</v>
      </c>
      <c r="C86" t="s">
        <v>88</v>
      </c>
      <c r="D86" s="3">
        <v>685703</v>
      </c>
      <c r="E86" s="3">
        <v>753864</v>
      </c>
      <c r="G86" s="25">
        <v>1009884</v>
      </c>
      <c r="H86" s="18">
        <f t="shared" si="2"/>
        <v>256020</v>
      </c>
      <c r="I86" s="19">
        <f t="shared" si="3"/>
        <v>0.33961032759224474</v>
      </c>
    </row>
    <row r="87" spans="1:9" x14ac:dyDescent="0.25">
      <c r="A87" t="s">
        <v>30</v>
      </c>
      <c r="B87">
        <v>4410</v>
      </c>
      <c r="C87" t="s">
        <v>89</v>
      </c>
      <c r="D87" s="3">
        <v>486938</v>
      </c>
      <c r="E87" s="3">
        <v>752750</v>
      </c>
      <c r="G87" s="25">
        <v>698973</v>
      </c>
      <c r="H87" s="18">
        <f t="shared" si="2"/>
        <v>-53777</v>
      </c>
      <c r="I87" s="19">
        <f t="shared" si="3"/>
        <v>-7.1440717369644635E-2</v>
      </c>
    </row>
    <row r="88" spans="1:9" x14ac:dyDescent="0.25">
      <c r="A88" t="s">
        <v>30</v>
      </c>
      <c r="B88">
        <v>4430</v>
      </c>
      <c r="C88" t="s">
        <v>90</v>
      </c>
      <c r="D88" s="3">
        <v>479330</v>
      </c>
      <c r="E88" s="3">
        <v>527683</v>
      </c>
      <c r="G88" s="25">
        <v>617722</v>
      </c>
      <c r="H88" s="18">
        <f t="shared" si="2"/>
        <v>90039</v>
      </c>
      <c r="I88" s="19">
        <f t="shared" si="3"/>
        <v>0.17063085223514876</v>
      </c>
    </row>
    <row r="89" spans="1:9" x14ac:dyDescent="0.25">
      <c r="A89" t="s">
        <v>30</v>
      </c>
      <c r="B89">
        <v>4470</v>
      </c>
      <c r="C89" t="s">
        <v>91</v>
      </c>
      <c r="D89" s="3">
        <v>462515</v>
      </c>
      <c r="E89" s="3">
        <v>478291</v>
      </c>
      <c r="G89" s="25">
        <v>682489</v>
      </c>
      <c r="H89" s="18">
        <f t="shared" si="2"/>
        <v>204198</v>
      </c>
      <c r="I89" s="19">
        <f t="shared" si="3"/>
        <v>0.42693255779431349</v>
      </c>
    </row>
    <row r="90" spans="1:9" x14ac:dyDescent="0.25">
      <c r="A90" t="s">
        <v>30</v>
      </c>
      <c r="B90">
        <v>4500</v>
      </c>
      <c r="C90" t="s">
        <v>92</v>
      </c>
      <c r="D90" s="3">
        <v>15439</v>
      </c>
      <c r="E90" s="3">
        <v>19730</v>
      </c>
      <c r="G90" s="25">
        <v>18132</v>
      </c>
      <c r="H90" s="18">
        <f t="shared" si="2"/>
        <v>-1598</v>
      </c>
      <c r="I90" s="19">
        <f t="shared" si="3"/>
        <v>-8.0993411049163716E-2</v>
      </c>
    </row>
    <row r="91" spans="1:9" x14ac:dyDescent="0.25">
      <c r="A91" t="s">
        <v>30</v>
      </c>
      <c r="B91">
        <v>4600</v>
      </c>
      <c r="C91" t="s">
        <v>93</v>
      </c>
      <c r="D91" s="3">
        <v>2481246</v>
      </c>
      <c r="E91" s="3">
        <v>2484902</v>
      </c>
      <c r="G91" s="25">
        <v>3221073</v>
      </c>
      <c r="H91" s="18">
        <f t="shared" si="2"/>
        <v>736171</v>
      </c>
      <c r="I91" s="19">
        <f t="shared" si="3"/>
        <v>0.29625755864818815</v>
      </c>
    </row>
    <row r="92" spans="1:9" x14ac:dyDescent="0.25">
      <c r="A92" t="s">
        <v>30</v>
      </c>
      <c r="B92">
        <v>4610</v>
      </c>
      <c r="C92" t="s">
        <v>94</v>
      </c>
      <c r="D92" s="3">
        <v>1132133</v>
      </c>
      <c r="E92" s="3">
        <v>1170197</v>
      </c>
      <c r="G92" s="25">
        <v>1655145</v>
      </c>
      <c r="H92" s="18">
        <f t="shared" si="2"/>
        <v>484948</v>
      </c>
      <c r="I92" s="19">
        <f t="shared" si="3"/>
        <v>0.41441569240051035</v>
      </c>
    </row>
    <row r="93" spans="1:9" x14ac:dyDescent="0.25">
      <c r="A93" t="s">
        <v>30</v>
      </c>
      <c r="B93">
        <v>4620</v>
      </c>
      <c r="C93" t="s">
        <v>95</v>
      </c>
      <c r="D93" s="3">
        <v>214881</v>
      </c>
      <c r="E93" s="3">
        <v>246130</v>
      </c>
      <c r="G93" s="25">
        <v>322599</v>
      </c>
      <c r="H93" s="18">
        <f t="shared" si="2"/>
        <v>76469</v>
      </c>
      <c r="I93" s="19">
        <f t="shared" si="3"/>
        <v>0.31068541014910822</v>
      </c>
    </row>
    <row r="94" spans="1:9" x14ac:dyDescent="0.25">
      <c r="A94" t="s">
        <v>30</v>
      </c>
      <c r="B94">
        <v>4870</v>
      </c>
      <c r="C94" t="s">
        <v>96</v>
      </c>
      <c r="D94" s="3">
        <v>248205</v>
      </c>
      <c r="E94" s="3">
        <v>259447</v>
      </c>
      <c r="G94" s="25">
        <v>405897</v>
      </c>
      <c r="H94" s="18">
        <f t="shared" si="2"/>
        <v>146450</v>
      </c>
      <c r="I94" s="19">
        <f t="shared" si="3"/>
        <v>0.56446981464422408</v>
      </c>
    </row>
    <row r="95" spans="1:9" x14ac:dyDescent="0.25">
      <c r="A95" t="s">
        <v>30</v>
      </c>
      <c r="B95">
        <v>5150</v>
      </c>
      <c r="C95" t="s">
        <v>97</v>
      </c>
      <c r="D95" s="3">
        <v>5356047</v>
      </c>
      <c r="E95" s="3">
        <v>5446179</v>
      </c>
      <c r="G95" s="25">
        <v>7618569</v>
      </c>
      <c r="H95" s="18">
        <f t="shared" si="2"/>
        <v>2172390</v>
      </c>
      <c r="I95" s="19">
        <f t="shared" si="3"/>
        <v>0.39888332719141256</v>
      </c>
    </row>
    <row r="96" spans="1:9" x14ac:dyDescent="0.25">
      <c r="A96" t="s">
        <v>30</v>
      </c>
      <c r="B96">
        <v>5160</v>
      </c>
      <c r="C96" t="s">
        <v>98</v>
      </c>
      <c r="D96" s="3">
        <v>1443930</v>
      </c>
      <c r="E96" s="3">
        <v>1603648</v>
      </c>
      <c r="G96" s="25">
        <v>1943347</v>
      </c>
      <c r="H96" s="18">
        <f t="shared" si="2"/>
        <v>339699</v>
      </c>
      <c r="I96" s="19">
        <f t="shared" si="3"/>
        <v>0.21182890509638025</v>
      </c>
    </row>
    <row r="97" spans="1:9" x14ac:dyDescent="0.25">
      <c r="A97" t="s">
        <v>30</v>
      </c>
      <c r="B97">
        <v>5330</v>
      </c>
      <c r="C97" t="s">
        <v>99</v>
      </c>
      <c r="D97" s="3">
        <v>546679</v>
      </c>
      <c r="E97" s="3">
        <v>588579</v>
      </c>
      <c r="G97" s="25">
        <v>838908</v>
      </c>
      <c r="H97" s="18">
        <f t="shared" si="2"/>
        <v>250329</v>
      </c>
      <c r="I97" s="19">
        <f t="shared" si="3"/>
        <v>0.42531079090487428</v>
      </c>
    </row>
    <row r="98" spans="1:9" x14ac:dyDescent="0.25">
      <c r="A98" t="s">
        <v>30</v>
      </c>
      <c r="B98">
        <v>5410</v>
      </c>
      <c r="C98" t="s">
        <v>100</v>
      </c>
      <c r="D98" s="3">
        <v>872471</v>
      </c>
      <c r="E98" s="3">
        <v>956914</v>
      </c>
      <c r="G98" s="25">
        <v>1402404</v>
      </c>
      <c r="H98" s="18">
        <f t="shared" si="2"/>
        <v>445490</v>
      </c>
      <c r="I98" s="19">
        <f t="shared" si="3"/>
        <v>0.4655486281943832</v>
      </c>
    </row>
    <row r="99" spans="1:9" x14ac:dyDescent="0.25">
      <c r="A99" t="s">
        <v>30</v>
      </c>
      <c r="B99">
        <v>5430</v>
      </c>
      <c r="C99" t="s">
        <v>101</v>
      </c>
      <c r="D99" s="3">
        <v>3108299</v>
      </c>
      <c r="E99" s="3">
        <v>3605399</v>
      </c>
      <c r="G99" s="25">
        <v>3729959</v>
      </c>
      <c r="H99" s="18">
        <f t="shared" si="2"/>
        <v>124560</v>
      </c>
      <c r="I99" s="19">
        <f t="shared" si="3"/>
        <v>3.4548187315745084E-2</v>
      </c>
    </row>
    <row r="100" spans="1:9" x14ac:dyDescent="0.25">
      <c r="A100" t="s">
        <v>30</v>
      </c>
      <c r="B100">
        <v>5755</v>
      </c>
      <c r="C100" t="s">
        <v>102</v>
      </c>
      <c r="D100" s="3">
        <v>1742225</v>
      </c>
      <c r="E100" s="3">
        <v>1813867</v>
      </c>
      <c r="G100" s="25">
        <v>2723844</v>
      </c>
      <c r="H100" s="18">
        <f t="shared" si="2"/>
        <v>909977</v>
      </c>
      <c r="I100" s="19">
        <f t="shared" si="3"/>
        <v>0.50167790692481862</v>
      </c>
    </row>
    <row r="101" spans="1:9" x14ac:dyDescent="0.25">
      <c r="A101" t="s">
        <v>30</v>
      </c>
      <c r="B101">
        <v>5830</v>
      </c>
      <c r="C101" t="s">
        <v>103</v>
      </c>
      <c r="D101" s="3">
        <v>795314</v>
      </c>
      <c r="E101" s="3">
        <v>834081</v>
      </c>
      <c r="G101" s="25">
        <v>1030499</v>
      </c>
      <c r="H101" s="18">
        <f t="shared" si="2"/>
        <v>196418</v>
      </c>
      <c r="I101" s="19">
        <f t="shared" si="3"/>
        <v>0.23549031808661269</v>
      </c>
    </row>
    <row r="102" spans="1:9" x14ac:dyDescent="0.25">
      <c r="A102" t="s">
        <v>30</v>
      </c>
      <c r="B102">
        <v>5880</v>
      </c>
      <c r="C102" t="s">
        <v>104</v>
      </c>
      <c r="D102" s="3">
        <v>365484</v>
      </c>
      <c r="E102" s="3">
        <v>390191</v>
      </c>
      <c r="G102" s="25">
        <v>602157</v>
      </c>
      <c r="H102" s="18">
        <f t="shared" si="2"/>
        <v>211966</v>
      </c>
      <c r="I102" s="19">
        <f t="shared" si="3"/>
        <v>0.54323651750040369</v>
      </c>
    </row>
    <row r="103" spans="1:9" x14ac:dyDescent="0.25">
      <c r="A103" t="s">
        <v>30</v>
      </c>
      <c r="B103">
        <v>5920</v>
      </c>
      <c r="C103" t="s">
        <v>105</v>
      </c>
      <c r="D103" s="3">
        <v>905141</v>
      </c>
      <c r="E103" s="3">
        <v>990656</v>
      </c>
      <c r="G103" s="25">
        <v>1452374</v>
      </c>
      <c r="H103" s="18">
        <f t="shared" si="2"/>
        <v>461718</v>
      </c>
      <c r="I103" s="19">
        <f t="shared" si="3"/>
        <v>0.46607298598100655</v>
      </c>
    </row>
    <row r="104" spans="1:9" x14ac:dyDescent="0.25">
      <c r="A104" t="s">
        <v>106</v>
      </c>
      <c r="B104">
        <v>200</v>
      </c>
      <c r="C104" t="s">
        <v>107</v>
      </c>
      <c r="D104" s="3">
        <v>886699</v>
      </c>
      <c r="E104" s="3">
        <v>868965</v>
      </c>
      <c r="G104" s="25">
        <v>935927</v>
      </c>
      <c r="H104" s="18">
        <f t="shared" si="2"/>
        <v>66962</v>
      </c>
      <c r="I104" s="19">
        <f t="shared" si="3"/>
        <v>7.7059490313188678E-2</v>
      </c>
    </row>
    <row r="105" spans="1:9" x14ac:dyDescent="0.25">
      <c r="A105" t="s">
        <v>106</v>
      </c>
      <c r="B105">
        <v>380</v>
      </c>
      <c r="C105" t="s">
        <v>108</v>
      </c>
      <c r="D105" s="3">
        <v>3722302</v>
      </c>
      <c r="E105" s="3">
        <v>3660781</v>
      </c>
      <c r="G105" s="25">
        <v>3740375</v>
      </c>
      <c r="H105" s="18">
        <f t="shared" si="2"/>
        <v>79594</v>
      </c>
      <c r="I105" s="19">
        <f t="shared" si="3"/>
        <v>2.1742354978350246E-2</v>
      </c>
    </row>
    <row r="106" spans="1:9" x14ac:dyDescent="0.25">
      <c r="A106" t="s">
        <v>106</v>
      </c>
      <c r="B106">
        <v>475</v>
      </c>
      <c r="C106" t="s">
        <v>109</v>
      </c>
      <c r="D106" s="3">
        <v>8028133</v>
      </c>
      <c r="E106" s="3">
        <v>8279997</v>
      </c>
      <c r="G106" s="25">
        <v>9633760</v>
      </c>
      <c r="H106" s="18">
        <f t="shared" si="2"/>
        <v>1353763</v>
      </c>
      <c r="I106" s="19">
        <f t="shared" si="3"/>
        <v>0.16349800609831139</v>
      </c>
    </row>
    <row r="107" spans="1:9" x14ac:dyDescent="0.25">
      <c r="A107" t="s">
        <v>106</v>
      </c>
      <c r="B107">
        <v>600</v>
      </c>
      <c r="C107" t="s">
        <v>110</v>
      </c>
      <c r="D107" s="3">
        <v>16811067</v>
      </c>
      <c r="E107" s="3">
        <v>16661574</v>
      </c>
      <c r="G107" s="25">
        <v>16953788</v>
      </c>
      <c r="H107" s="18">
        <f t="shared" si="2"/>
        <v>292214</v>
      </c>
      <c r="I107" s="19">
        <f t="shared" si="3"/>
        <v>1.7538198972077909E-2</v>
      </c>
    </row>
    <row r="108" spans="1:9" x14ac:dyDescent="0.25">
      <c r="A108" t="s">
        <v>106</v>
      </c>
      <c r="B108">
        <v>610</v>
      </c>
      <c r="C108" t="s">
        <v>111</v>
      </c>
      <c r="D108" s="3">
        <v>14598661</v>
      </c>
      <c r="E108" s="3">
        <v>14599895</v>
      </c>
      <c r="G108" s="25">
        <v>14866659</v>
      </c>
      <c r="H108" s="18">
        <f t="shared" si="2"/>
        <v>266764</v>
      </c>
      <c r="I108" s="19">
        <f t="shared" si="3"/>
        <v>1.8271638254932655E-2</v>
      </c>
    </row>
    <row r="109" spans="1:9" x14ac:dyDescent="0.25">
      <c r="A109" t="s">
        <v>106</v>
      </c>
      <c r="B109">
        <v>620</v>
      </c>
      <c r="C109" t="s">
        <v>112</v>
      </c>
      <c r="D109" s="3">
        <v>18672983</v>
      </c>
      <c r="E109" s="3">
        <v>19066813</v>
      </c>
      <c r="G109" s="25">
        <v>22407580</v>
      </c>
      <c r="H109" s="18">
        <f t="shared" si="2"/>
        <v>3340767</v>
      </c>
      <c r="I109" s="19">
        <f t="shared" si="3"/>
        <v>0.17521370771297751</v>
      </c>
    </row>
    <row r="110" spans="1:9" x14ac:dyDescent="0.25">
      <c r="A110" t="s">
        <v>106</v>
      </c>
      <c r="B110">
        <v>830</v>
      </c>
      <c r="C110" t="s">
        <v>113</v>
      </c>
      <c r="D110" s="3">
        <v>419983</v>
      </c>
      <c r="E110" s="3">
        <v>821188</v>
      </c>
      <c r="G110" s="25">
        <v>503980</v>
      </c>
      <c r="H110" s="18">
        <f t="shared" si="2"/>
        <v>-317208</v>
      </c>
      <c r="I110" s="19">
        <f t="shared" si="3"/>
        <v>-0.38627939034666847</v>
      </c>
    </row>
    <row r="111" spans="1:9" x14ac:dyDescent="0.25">
      <c r="A111" t="s">
        <v>106</v>
      </c>
      <c r="B111">
        <v>840</v>
      </c>
      <c r="C111" t="s">
        <v>114</v>
      </c>
      <c r="D111" s="3">
        <v>9053176</v>
      </c>
      <c r="E111" s="3">
        <v>9070845</v>
      </c>
      <c r="G111" s="25">
        <v>9879924</v>
      </c>
      <c r="H111" s="18">
        <f t="shared" si="2"/>
        <v>809079</v>
      </c>
      <c r="I111" s="19">
        <f t="shared" si="3"/>
        <v>8.919554903650101E-2</v>
      </c>
    </row>
    <row r="112" spans="1:9" x14ac:dyDescent="0.25">
      <c r="A112" t="s">
        <v>106</v>
      </c>
      <c r="B112">
        <v>1030</v>
      </c>
      <c r="C112" t="s">
        <v>115</v>
      </c>
      <c r="D112" s="3">
        <v>2492244</v>
      </c>
      <c r="E112" s="3">
        <v>2492244</v>
      </c>
      <c r="G112" s="25">
        <v>2479750</v>
      </c>
      <c r="H112" s="18">
        <f t="shared" si="2"/>
        <v>-12494</v>
      </c>
      <c r="I112" s="19">
        <f t="shared" si="3"/>
        <v>-5.013152805263048E-3</v>
      </c>
    </row>
    <row r="113" spans="1:9" x14ac:dyDescent="0.25">
      <c r="A113" t="s">
        <v>106</v>
      </c>
      <c r="B113">
        <v>1060</v>
      </c>
      <c r="C113" t="s">
        <v>116</v>
      </c>
      <c r="D113" s="3">
        <v>11650118</v>
      </c>
      <c r="E113" s="3">
        <v>12517676</v>
      </c>
      <c r="G113" s="25">
        <v>13979327</v>
      </c>
      <c r="H113" s="18">
        <f t="shared" si="2"/>
        <v>1461651</v>
      </c>
      <c r="I113" s="19">
        <f t="shared" si="3"/>
        <v>0.11676696217412881</v>
      </c>
    </row>
    <row r="114" spans="1:9" x14ac:dyDescent="0.25">
      <c r="A114" t="s">
        <v>106</v>
      </c>
      <c r="B114">
        <v>1250</v>
      </c>
      <c r="C114" t="s">
        <v>117</v>
      </c>
      <c r="D114" s="3">
        <v>4647677</v>
      </c>
      <c r="E114" s="3">
        <v>4590695</v>
      </c>
      <c r="G114" s="25">
        <v>4834392</v>
      </c>
      <c r="H114" s="18">
        <f t="shared" si="2"/>
        <v>243697</v>
      </c>
      <c r="I114" s="19">
        <f t="shared" si="3"/>
        <v>5.3084990399057223E-2</v>
      </c>
    </row>
    <row r="115" spans="1:9" x14ac:dyDescent="0.25">
      <c r="A115" t="s">
        <v>106</v>
      </c>
      <c r="B115">
        <v>1280</v>
      </c>
      <c r="C115" t="s">
        <v>118</v>
      </c>
      <c r="D115" s="3">
        <v>6676517</v>
      </c>
      <c r="E115" s="3">
        <v>6860711</v>
      </c>
      <c r="G115" s="25">
        <v>8011820</v>
      </c>
      <c r="H115" s="18">
        <f t="shared" si="2"/>
        <v>1151109</v>
      </c>
      <c r="I115" s="19">
        <f t="shared" si="3"/>
        <v>0.1677827560437978</v>
      </c>
    </row>
    <row r="116" spans="1:9" x14ac:dyDescent="0.25">
      <c r="A116" t="s">
        <v>106</v>
      </c>
      <c r="B116">
        <v>1420</v>
      </c>
      <c r="C116" t="s">
        <v>119</v>
      </c>
      <c r="D116" s="3">
        <v>13519426</v>
      </c>
      <c r="E116" s="3">
        <v>13519426</v>
      </c>
      <c r="G116" s="25">
        <v>15064351</v>
      </c>
      <c r="H116" s="18">
        <f t="shared" si="2"/>
        <v>1544925</v>
      </c>
      <c r="I116" s="19">
        <f t="shared" si="3"/>
        <v>0.11427445218458239</v>
      </c>
    </row>
    <row r="117" spans="1:9" x14ac:dyDescent="0.25">
      <c r="A117" t="s">
        <v>106</v>
      </c>
      <c r="B117">
        <v>1520</v>
      </c>
      <c r="C117" t="s">
        <v>120</v>
      </c>
      <c r="D117" s="3">
        <v>9663635</v>
      </c>
      <c r="E117" s="3">
        <v>9672880</v>
      </c>
      <c r="G117" s="25">
        <v>10273430</v>
      </c>
      <c r="H117" s="18">
        <f t="shared" si="2"/>
        <v>600550</v>
      </c>
      <c r="I117" s="19">
        <f t="shared" si="3"/>
        <v>6.2085955785660528E-2</v>
      </c>
    </row>
    <row r="118" spans="1:9" x14ac:dyDescent="0.25">
      <c r="A118" t="s">
        <v>106</v>
      </c>
      <c r="B118">
        <v>1910</v>
      </c>
      <c r="C118" t="s">
        <v>121</v>
      </c>
      <c r="D118" s="3">
        <v>1397036</v>
      </c>
      <c r="E118" s="3">
        <v>1369095</v>
      </c>
      <c r="G118" s="25">
        <v>1543242</v>
      </c>
      <c r="H118" s="18">
        <f t="shared" si="2"/>
        <v>174147</v>
      </c>
      <c r="I118" s="19">
        <f t="shared" si="3"/>
        <v>0.12719862390849429</v>
      </c>
    </row>
    <row r="119" spans="1:9" x14ac:dyDescent="0.25">
      <c r="A119" t="s">
        <v>106</v>
      </c>
      <c r="B119">
        <v>2610</v>
      </c>
      <c r="C119" t="s">
        <v>122</v>
      </c>
      <c r="D119" s="3">
        <v>28686546</v>
      </c>
      <c r="E119" s="3">
        <v>28686546</v>
      </c>
      <c r="G119" s="25">
        <v>30985528</v>
      </c>
      <c r="H119" s="18">
        <f t="shared" si="2"/>
        <v>2298982</v>
      </c>
      <c r="I119" s="19">
        <f t="shared" si="3"/>
        <v>8.0141471196985517E-2</v>
      </c>
    </row>
    <row r="120" spans="1:9" x14ac:dyDescent="0.25">
      <c r="A120" t="s">
        <v>106</v>
      </c>
      <c r="B120">
        <v>2850</v>
      </c>
      <c r="C120" t="s">
        <v>123</v>
      </c>
      <c r="D120" s="3">
        <v>8208497</v>
      </c>
      <c r="E120" s="3">
        <v>8176517</v>
      </c>
      <c r="G120" s="25">
        <v>8698061</v>
      </c>
      <c r="H120" s="18">
        <f t="shared" si="2"/>
        <v>521544</v>
      </c>
      <c r="I120" s="19">
        <f t="shared" si="3"/>
        <v>6.378559477097645E-2</v>
      </c>
    </row>
    <row r="121" spans="1:9" x14ac:dyDescent="0.25">
      <c r="A121" t="s">
        <v>106</v>
      </c>
      <c r="B121">
        <v>2960</v>
      </c>
      <c r="C121" t="s">
        <v>124</v>
      </c>
      <c r="D121" s="3">
        <v>615471</v>
      </c>
      <c r="E121" s="3">
        <v>627556</v>
      </c>
      <c r="G121" s="25">
        <v>780151</v>
      </c>
      <c r="H121" s="18">
        <f t="shared" si="2"/>
        <v>152595</v>
      </c>
      <c r="I121" s="19">
        <f t="shared" si="3"/>
        <v>0.24315758274958729</v>
      </c>
    </row>
    <row r="122" spans="1:9" x14ac:dyDescent="0.25">
      <c r="A122" t="s">
        <v>106</v>
      </c>
      <c r="B122">
        <v>3010</v>
      </c>
      <c r="C122" t="s">
        <v>125</v>
      </c>
      <c r="D122" s="3">
        <v>8650279</v>
      </c>
      <c r="E122" s="3">
        <v>9192188</v>
      </c>
      <c r="G122" s="25">
        <v>10380335</v>
      </c>
      <c r="H122" s="18">
        <f t="shared" si="2"/>
        <v>1188147</v>
      </c>
      <c r="I122" s="19">
        <f t="shared" si="3"/>
        <v>0.12925616838994156</v>
      </c>
    </row>
    <row r="123" spans="1:9" x14ac:dyDescent="0.25">
      <c r="A123" t="s">
        <v>106</v>
      </c>
      <c r="B123">
        <v>3070</v>
      </c>
      <c r="C123" t="s">
        <v>126</v>
      </c>
      <c r="D123" s="3">
        <v>1144817</v>
      </c>
      <c r="E123" s="3">
        <v>1220483</v>
      </c>
      <c r="G123" s="25">
        <v>1373780</v>
      </c>
      <c r="H123" s="18">
        <f t="shared" si="2"/>
        <v>153297</v>
      </c>
      <c r="I123" s="19">
        <f t="shared" si="3"/>
        <v>0.12560355203636592</v>
      </c>
    </row>
    <row r="124" spans="1:9" x14ac:dyDescent="0.25">
      <c r="A124" t="s">
        <v>106</v>
      </c>
      <c r="B124">
        <v>3080</v>
      </c>
      <c r="C124" t="s">
        <v>127</v>
      </c>
      <c r="D124" s="3">
        <v>4769108</v>
      </c>
      <c r="E124" s="3">
        <v>4769108</v>
      </c>
      <c r="G124" s="25">
        <v>5639887</v>
      </c>
      <c r="H124" s="18">
        <f t="shared" si="2"/>
        <v>870779</v>
      </c>
      <c r="I124" s="19">
        <f t="shared" si="3"/>
        <v>0.18258739370129592</v>
      </c>
    </row>
    <row r="125" spans="1:9" x14ac:dyDescent="0.25">
      <c r="A125" t="s">
        <v>106</v>
      </c>
      <c r="B125">
        <v>3360</v>
      </c>
      <c r="C125" t="s">
        <v>128</v>
      </c>
      <c r="D125" s="3">
        <v>3193484</v>
      </c>
      <c r="E125" s="3">
        <v>3268702</v>
      </c>
      <c r="G125" s="25">
        <v>4493432</v>
      </c>
      <c r="H125" s="18">
        <f t="shared" si="2"/>
        <v>1224730</v>
      </c>
      <c r="I125" s="19">
        <f t="shared" si="3"/>
        <v>0.37468389593177964</v>
      </c>
    </row>
    <row r="126" spans="1:9" x14ac:dyDescent="0.25">
      <c r="A126" t="s">
        <v>106</v>
      </c>
      <c r="B126">
        <v>3430</v>
      </c>
      <c r="C126" t="s">
        <v>129</v>
      </c>
      <c r="D126" s="3">
        <v>10031294</v>
      </c>
      <c r="E126" s="3">
        <v>10044255</v>
      </c>
      <c r="G126" s="25">
        <v>10770627</v>
      </c>
      <c r="H126" s="18">
        <f t="shared" si="2"/>
        <v>726372</v>
      </c>
      <c r="I126" s="19">
        <f t="shared" si="3"/>
        <v>7.2317160406620506E-2</v>
      </c>
    </row>
    <row r="127" spans="1:9" x14ac:dyDescent="0.25">
      <c r="A127" t="s">
        <v>106</v>
      </c>
      <c r="B127">
        <v>3440</v>
      </c>
      <c r="C127" t="s">
        <v>130</v>
      </c>
      <c r="D127" s="3">
        <v>4433464</v>
      </c>
      <c r="E127" s="3">
        <v>4512427</v>
      </c>
      <c r="G127" s="25">
        <v>5809040</v>
      </c>
      <c r="H127" s="18">
        <f t="shared" si="2"/>
        <v>1296613</v>
      </c>
      <c r="I127" s="19">
        <f t="shared" si="3"/>
        <v>0.28734270936682188</v>
      </c>
    </row>
    <row r="128" spans="1:9" x14ac:dyDescent="0.25">
      <c r="A128" t="s">
        <v>106</v>
      </c>
      <c r="B128">
        <v>3540</v>
      </c>
      <c r="C128" t="s">
        <v>131</v>
      </c>
      <c r="D128" s="3">
        <v>2410204</v>
      </c>
      <c r="E128" s="3">
        <v>2413419</v>
      </c>
      <c r="G128" s="25">
        <v>2590788</v>
      </c>
      <c r="H128" s="18">
        <f t="shared" si="2"/>
        <v>177369</v>
      </c>
      <c r="I128" s="19">
        <f t="shared" si="3"/>
        <v>7.3492833196390675E-2</v>
      </c>
    </row>
    <row r="129" spans="1:9" x14ac:dyDescent="0.25">
      <c r="A129" t="s">
        <v>106</v>
      </c>
      <c r="B129">
        <v>3650</v>
      </c>
      <c r="C129" t="s">
        <v>132</v>
      </c>
      <c r="D129" s="3">
        <v>11531559</v>
      </c>
      <c r="E129" s="3">
        <v>11604992</v>
      </c>
      <c r="G129" s="25">
        <v>13501829</v>
      </c>
      <c r="H129" s="18">
        <f t="shared" si="2"/>
        <v>1896837</v>
      </c>
      <c r="I129" s="19">
        <f t="shared" si="3"/>
        <v>0.16345009113319509</v>
      </c>
    </row>
    <row r="130" spans="1:9" x14ac:dyDescent="0.25">
      <c r="A130" t="s">
        <v>106</v>
      </c>
      <c r="B130">
        <v>3690</v>
      </c>
      <c r="C130" t="s">
        <v>133</v>
      </c>
      <c r="D130" s="3">
        <v>12428812</v>
      </c>
      <c r="E130" s="3">
        <v>12714206</v>
      </c>
      <c r="G130" s="25">
        <v>14880741</v>
      </c>
      <c r="H130" s="18">
        <f t="shared" si="2"/>
        <v>2166535</v>
      </c>
      <c r="I130" s="19">
        <f t="shared" si="3"/>
        <v>0.17040269758095786</v>
      </c>
    </row>
    <row r="131" spans="1:9" x14ac:dyDescent="0.25">
      <c r="A131" t="s">
        <v>106</v>
      </c>
      <c r="B131">
        <v>3920</v>
      </c>
      <c r="C131" t="s">
        <v>134</v>
      </c>
      <c r="D131" s="3">
        <v>4755011</v>
      </c>
      <c r="E131" s="3">
        <v>4807229</v>
      </c>
      <c r="G131" s="25">
        <v>5706013</v>
      </c>
      <c r="H131" s="18">
        <f t="shared" si="2"/>
        <v>898784</v>
      </c>
      <c r="I131" s="19">
        <f t="shared" si="3"/>
        <v>0.18696508945174029</v>
      </c>
    </row>
    <row r="132" spans="1:9" x14ac:dyDescent="0.25">
      <c r="A132" t="s">
        <v>106</v>
      </c>
      <c r="B132">
        <v>4050</v>
      </c>
      <c r="C132" t="s">
        <v>135</v>
      </c>
      <c r="D132" s="3">
        <v>83609595</v>
      </c>
      <c r="E132" s="3">
        <v>82089354</v>
      </c>
      <c r="G132" s="25">
        <v>84756033</v>
      </c>
      <c r="H132" s="18">
        <f t="shared" si="2"/>
        <v>2666679</v>
      </c>
      <c r="I132" s="19">
        <f t="shared" si="3"/>
        <v>3.2485077175780919E-2</v>
      </c>
    </row>
    <row r="133" spans="1:9" x14ac:dyDescent="0.25">
      <c r="A133" t="s">
        <v>106</v>
      </c>
      <c r="B133">
        <v>4320</v>
      </c>
      <c r="C133" t="s">
        <v>136</v>
      </c>
      <c r="D133" s="3">
        <v>16068551</v>
      </c>
      <c r="E133" s="3">
        <v>16095580</v>
      </c>
      <c r="G133" s="25">
        <v>17426572</v>
      </c>
      <c r="H133" s="18">
        <f t="shared" ref="H133:H196" si="4">G133-E133</f>
        <v>1330992</v>
      </c>
      <c r="I133" s="19">
        <f t="shared" ref="I133:I196" si="5">H133/E133</f>
        <v>8.2693012615885853E-2</v>
      </c>
    </row>
    <row r="134" spans="1:9" x14ac:dyDescent="0.25">
      <c r="A134" t="s">
        <v>106</v>
      </c>
      <c r="B134">
        <v>4450</v>
      </c>
      <c r="C134" t="s">
        <v>137</v>
      </c>
      <c r="D134" s="3">
        <v>10939934</v>
      </c>
      <c r="E134" s="3">
        <v>11173307</v>
      </c>
      <c r="G134" s="25">
        <v>13127921</v>
      </c>
      <c r="H134" s="18">
        <f t="shared" si="4"/>
        <v>1954614</v>
      </c>
      <c r="I134" s="19">
        <f t="shared" si="5"/>
        <v>0.17493603281463582</v>
      </c>
    </row>
    <row r="135" spans="1:9" x14ac:dyDescent="0.25">
      <c r="A135" t="s">
        <v>106</v>
      </c>
      <c r="B135">
        <v>4460</v>
      </c>
      <c r="C135" t="s">
        <v>138</v>
      </c>
      <c r="D135" s="3">
        <v>547970</v>
      </c>
      <c r="E135" s="3">
        <v>547970</v>
      </c>
      <c r="G135" s="25">
        <v>636153</v>
      </c>
      <c r="H135" s="18">
        <f t="shared" si="4"/>
        <v>88183</v>
      </c>
      <c r="I135" s="19">
        <f t="shared" si="5"/>
        <v>0.16092669306713872</v>
      </c>
    </row>
    <row r="136" spans="1:9" x14ac:dyDescent="0.25">
      <c r="A136" t="s">
        <v>106</v>
      </c>
      <c r="B136">
        <v>4740</v>
      </c>
      <c r="C136" t="s">
        <v>139</v>
      </c>
      <c r="D136" s="3">
        <v>4251771</v>
      </c>
      <c r="E136" s="3">
        <v>4251771</v>
      </c>
      <c r="G136" s="25">
        <v>4281925</v>
      </c>
      <c r="H136" s="18">
        <f t="shared" si="4"/>
        <v>30154</v>
      </c>
      <c r="I136" s="19">
        <f t="shared" si="5"/>
        <v>7.092103502281755E-3</v>
      </c>
    </row>
    <row r="137" spans="1:9" x14ac:dyDescent="0.25">
      <c r="A137" t="s">
        <v>106</v>
      </c>
      <c r="B137">
        <v>4930</v>
      </c>
      <c r="C137" t="s">
        <v>140</v>
      </c>
      <c r="D137" s="3">
        <v>2135196</v>
      </c>
      <c r="E137" s="3">
        <v>2092492</v>
      </c>
      <c r="G137" s="25">
        <v>2449246</v>
      </c>
      <c r="H137" s="18">
        <f t="shared" si="4"/>
        <v>356754</v>
      </c>
      <c r="I137" s="19">
        <f t="shared" si="5"/>
        <v>0.17049240809522809</v>
      </c>
    </row>
    <row r="138" spans="1:9" x14ac:dyDescent="0.25">
      <c r="A138" t="s">
        <v>106</v>
      </c>
      <c r="B138">
        <v>5010</v>
      </c>
      <c r="C138" t="s">
        <v>141</v>
      </c>
      <c r="D138" s="3">
        <v>1215549</v>
      </c>
      <c r="E138" s="3">
        <v>1191238</v>
      </c>
      <c r="G138" s="25">
        <v>1316765</v>
      </c>
      <c r="H138" s="18">
        <f t="shared" si="4"/>
        <v>125527</v>
      </c>
      <c r="I138" s="19">
        <f t="shared" si="5"/>
        <v>0.10537524827112633</v>
      </c>
    </row>
    <row r="139" spans="1:9" x14ac:dyDescent="0.25">
      <c r="A139" t="s">
        <v>106</v>
      </c>
      <c r="B139">
        <v>5130</v>
      </c>
      <c r="C139" t="s">
        <v>142</v>
      </c>
      <c r="D139" s="3">
        <v>5473344</v>
      </c>
      <c r="E139" s="3">
        <v>5363877</v>
      </c>
      <c r="G139" s="25">
        <v>5665999</v>
      </c>
      <c r="H139" s="18">
        <f t="shared" si="4"/>
        <v>302122</v>
      </c>
      <c r="I139" s="19">
        <f t="shared" si="5"/>
        <v>5.6325303507146041E-2</v>
      </c>
    </row>
    <row r="140" spans="1:9" x14ac:dyDescent="0.25">
      <c r="A140" t="s">
        <v>106</v>
      </c>
      <c r="B140">
        <v>5490</v>
      </c>
      <c r="C140" t="s">
        <v>143</v>
      </c>
      <c r="D140" s="3">
        <v>673798</v>
      </c>
      <c r="E140" s="3">
        <v>660322</v>
      </c>
      <c r="G140" s="25">
        <v>690530</v>
      </c>
      <c r="H140" s="18">
        <f t="shared" si="4"/>
        <v>30208</v>
      </c>
      <c r="I140" s="19">
        <f t="shared" si="5"/>
        <v>4.5747377794469968E-2</v>
      </c>
    </row>
    <row r="141" spans="1:9" x14ac:dyDescent="0.25">
      <c r="A141" t="s">
        <v>106</v>
      </c>
      <c r="B141">
        <v>5720</v>
      </c>
      <c r="C141" t="s">
        <v>144</v>
      </c>
      <c r="D141" s="3">
        <v>3736794</v>
      </c>
      <c r="E141" s="3">
        <v>3750314</v>
      </c>
      <c r="G141" s="25">
        <v>4208811</v>
      </c>
      <c r="H141" s="18">
        <f t="shared" si="4"/>
        <v>458497</v>
      </c>
      <c r="I141" s="19">
        <f t="shared" si="5"/>
        <v>0.12225562979526515</v>
      </c>
    </row>
    <row r="142" spans="1:9" x14ac:dyDescent="0.25">
      <c r="A142" t="s">
        <v>106</v>
      </c>
      <c r="B142">
        <v>5805</v>
      </c>
      <c r="C142" t="s">
        <v>145</v>
      </c>
      <c r="D142" s="3">
        <v>38450560</v>
      </c>
      <c r="E142" s="3">
        <v>38471878</v>
      </c>
      <c r="G142" s="25">
        <v>40284234</v>
      </c>
      <c r="H142" s="18">
        <f t="shared" si="4"/>
        <v>1812356</v>
      </c>
      <c r="I142" s="19">
        <f t="shared" si="5"/>
        <v>4.7108591891459002E-2</v>
      </c>
    </row>
    <row r="143" spans="1:9" x14ac:dyDescent="0.25">
      <c r="A143" t="s">
        <v>106</v>
      </c>
      <c r="B143">
        <v>5890</v>
      </c>
      <c r="C143" t="s">
        <v>146</v>
      </c>
      <c r="D143" s="3">
        <v>911938</v>
      </c>
      <c r="E143" s="3">
        <v>908807</v>
      </c>
      <c r="G143" s="25">
        <v>967944</v>
      </c>
      <c r="H143" s="18">
        <f t="shared" si="4"/>
        <v>59137</v>
      </c>
      <c r="I143" s="19">
        <f t="shared" si="5"/>
        <v>6.5071021680070687E-2</v>
      </c>
    </row>
    <row r="144" spans="1:9" x14ac:dyDescent="0.25">
      <c r="A144" t="s">
        <v>147</v>
      </c>
      <c r="B144">
        <v>150</v>
      </c>
      <c r="C144" t="s">
        <v>148</v>
      </c>
      <c r="D144" s="3">
        <v>8321546</v>
      </c>
      <c r="E144" s="3">
        <v>8409554</v>
      </c>
      <c r="G144" s="25">
        <v>9689751</v>
      </c>
      <c r="H144" s="18">
        <f t="shared" si="4"/>
        <v>1280197</v>
      </c>
      <c r="I144" s="19">
        <f t="shared" si="5"/>
        <v>0.152231259826621</v>
      </c>
    </row>
    <row r="145" spans="1:9" x14ac:dyDescent="0.25">
      <c r="A145" t="s">
        <v>147</v>
      </c>
      <c r="B145">
        <v>190</v>
      </c>
      <c r="C145" t="s">
        <v>149</v>
      </c>
      <c r="D145" s="3">
        <v>3274345</v>
      </c>
      <c r="E145" s="3">
        <v>3343697</v>
      </c>
      <c r="G145" s="25">
        <v>3601780</v>
      </c>
      <c r="H145" s="18">
        <f t="shared" si="4"/>
        <v>258083</v>
      </c>
      <c r="I145" s="19">
        <f t="shared" si="5"/>
        <v>7.7184924351698131E-2</v>
      </c>
    </row>
    <row r="146" spans="1:9" x14ac:dyDescent="0.25">
      <c r="A146" t="s">
        <v>147</v>
      </c>
      <c r="B146">
        <v>260</v>
      </c>
      <c r="C146" t="s">
        <v>150</v>
      </c>
      <c r="D146" s="3">
        <v>5180807</v>
      </c>
      <c r="E146" s="3">
        <v>5533555</v>
      </c>
      <c r="G146" s="25">
        <v>6213244</v>
      </c>
      <c r="H146" s="18">
        <f t="shared" si="4"/>
        <v>679689</v>
      </c>
      <c r="I146" s="19">
        <f t="shared" si="5"/>
        <v>0.12283044082872584</v>
      </c>
    </row>
    <row r="147" spans="1:9" x14ac:dyDescent="0.25">
      <c r="A147" t="s">
        <v>147</v>
      </c>
      <c r="B147">
        <v>330</v>
      </c>
      <c r="C147" t="s">
        <v>151</v>
      </c>
      <c r="D147" s="3">
        <v>3701976</v>
      </c>
      <c r="E147" s="3">
        <v>3725649</v>
      </c>
      <c r="G147" s="25">
        <v>4335917</v>
      </c>
      <c r="H147" s="18">
        <f t="shared" si="4"/>
        <v>610268</v>
      </c>
      <c r="I147" s="19">
        <f t="shared" si="5"/>
        <v>0.16380179668025624</v>
      </c>
    </row>
    <row r="148" spans="1:9" x14ac:dyDescent="0.25">
      <c r="A148" t="s">
        <v>147</v>
      </c>
      <c r="B148">
        <v>340</v>
      </c>
      <c r="C148" t="s">
        <v>152</v>
      </c>
      <c r="D148" s="3">
        <v>5683680</v>
      </c>
      <c r="E148" s="3">
        <v>5695151</v>
      </c>
      <c r="G148" s="25">
        <v>6243279</v>
      </c>
      <c r="H148" s="18">
        <f t="shared" si="4"/>
        <v>548128</v>
      </c>
      <c r="I148" s="19">
        <f t="shared" si="5"/>
        <v>9.6244682537829113E-2</v>
      </c>
    </row>
    <row r="149" spans="1:9" x14ac:dyDescent="0.25">
      <c r="A149" t="s">
        <v>147</v>
      </c>
      <c r="B149">
        <v>390</v>
      </c>
      <c r="C149" t="s">
        <v>153</v>
      </c>
      <c r="D149" s="3">
        <v>33536468</v>
      </c>
      <c r="E149" s="3">
        <v>33589058</v>
      </c>
      <c r="G149" s="25">
        <v>36269214</v>
      </c>
      <c r="H149" s="18">
        <f t="shared" si="4"/>
        <v>2680156</v>
      </c>
      <c r="I149" s="19">
        <f t="shared" si="5"/>
        <v>7.9792532437200234E-2</v>
      </c>
    </row>
    <row r="150" spans="1:9" x14ac:dyDescent="0.25">
      <c r="A150" t="s">
        <v>147</v>
      </c>
      <c r="B150">
        <v>580</v>
      </c>
      <c r="C150" t="s">
        <v>154</v>
      </c>
      <c r="D150" s="3">
        <v>4482694</v>
      </c>
      <c r="E150" s="3">
        <v>4482694</v>
      </c>
      <c r="G150" s="25">
        <v>4330622</v>
      </c>
      <c r="H150" s="18">
        <f t="shared" si="4"/>
        <v>-152072</v>
      </c>
      <c r="I150" s="19">
        <f t="shared" si="5"/>
        <v>-3.3924242877162704E-2</v>
      </c>
    </row>
    <row r="151" spans="1:9" x14ac:dyDescent="0.25">
      <c r="A151" t="s">
        <v>147</v>
      </c>
      <c r="B151">
        <v>680</v>
      </c>
      <c r="C151" t="s">
        <v>155</v>
      </c>
      <c r="D151" s="3">
        <v>280072565</v>
      </c>
      <c r="E151" s="3">
        <v>280088059</v>
      </c>
      <c r="G151" s="25">
        <v>284224802</v>
      </c>
      <c r="H151" s="18">
        <f t="shared" si="4"/>
        <v>4136743</v>
      </c>
      <c r="I151" s="19">
        <f t="shared" si="5"/>
        <v>1.4769437207603342E-2</v>
      </c>
    </row>
    <row r="152" spans="1:9" x14ac:dyDescent="0.25">
      <c r="A152" t="s">
        <v>147</v>
      </c>
      <c r="B152">
        <v>700</v>
      </c>
      <c r="C152" t="s">
        <v>156</v>
      </c>
      <c r="D152" s="3">
        <v>22501202</v>
      </c>
      <c r="E152" s="3">
        <v>22581598</v>
      </c>
      <c r="G152" s="25">
        <v>25324645</v>
      </c>
      <c r="H152" s="18">
        <f t="shared" si="4"/>
        <v>2743047</v>
      </c>
      <c r="I152" s="19">
        <f t="shared" si="5"/>
        <v>0.12147266991468009</v>
      </c>
    </row>
    <row r="153" spans="1:9" x14ac:dyDescent="0.25">
      <c r="A153" t="s">
        <v>147</v>
      </c>
      <c r="B153">
        <v>800</v>
      </c>
      <c r="C153" t="s">
        <v>157</v>
      </c>
      <c r="D153" s="3">
        <v>13110005</v>
      </c>
      <c r="E153" s="3">
        <v>14131515</v>
      </c>
      <c r="G153" s="25">
        <v>16516832</v>
      </c>
      <c r="H153" s="18">
        <f t="shared" si="4"/>
        <v>2385317</v>
      </c>
      <c r="I153" s="19">
        <f t="shared" si="5"/>
        <v>0.16879414556754885</v>
      </c>
    </row>
    <row r="154" spans="1:9" x14ac:dyDescent="0.25">
      <c r="A154" t="s">
        <v>147</v>
      </c>
      <c r="B154">
        <v>810</v>
      </c>
      <c r="C154" t="s">
        <v>158</v>
      </c>
      <c r="D154" s="3">
        <v>2498030</v>
      </c>
      <c r="E154" s="3">
        <v>2448069</v>
      </c>
      <c r="G154" s="25">
        <v>2621745</v>
      </c>
      <c r="H154" s="18">
        <f t="shared" si="4"/>
        <v>173676</v>
      </c>
      <c r="I154" s="19">
        <f t="shared" si="5"/>
        <v>7.0944078782093148E-2</v>
      </c>
    </row>
    <row r="155" spans="1:9" x14ac:dyDescent="0.25">
      <c r="A155" t="s">
        <v>147</v>
      </c>
      <c r="B155">
        <v>880</v>
      </c>
      <c r="C155" t="s">
        <v>159</v>
      </c>
      <c r="D155" s="3">
        <v>6367633</v>
      </c>
      <c r="E155" s="3">
        <v>6375111</v>
      </c>
      <c r="G155" s="25">
        <v>6814294</v>
      </c>
      <c r="H155" s="18">
        <f t="shared" si="4"/>
        <v>439183</v>
      </c>
      <c r="I155" s="19">
        <f t="shared" si="5"/>
        <v>6.8890251479542863E-2</v>
      </c>
    </row>
    <row r="156" spans="1:9" x14ac:dyDescent="0.25">
      <c r="A156" t="s">
        <v>147</v>
      </c>
      <c r="B156">
        <v>940</v>
      </c>
      <c r="C156" t="s">
        <v>160</v>
      </c>
      <c r="D156" s="3">
        <v>10499331</v>
      </c>
      <c r="E156" s="3">
        <v>10375955</v>
      </c>
      <c r="G156" s="25">
        <v>10961556</v>
      </c>
      <c r="H156" s="18">
        <f t="shared" si="4"/>
        <v>585601</v>
      </c>
      <c r="I156" s="19">
        <f t="shared" si="5"/>
        <v>5.6438274838316087E-2</v>
      </c>
    </row>
    <row r="157" spans="1:9" x14ac:dyDescent="0.25">
      <c r="A157" t="s">
        <v>147</v>
      </c>
      <c r="B157">
        <v>1255</v>
      </c>
      <c r="C157" t="s">
        <v>161</v>
      </c>
      <c r="D157" s="3">
        <v>9292586</v>
      </c>
      <c r="E157" s="3">
        <v>9292586</v>
      </c>
      <c r="G157" s="25">
        <v>9909851</v>
      </c>
      <c r="H157" s="18">
        <f t="shared" si="4"/>
        <v>617265</v>
      </c>
      <c r="I157" s="19">
        <f t="shared" si="5"/>
        <v>6.642553536765762E-2</v>
      </c>
    </row>
    <row r="158" spans="1:9" x14ac:dyDescent="0.25">
      <c r="A158" t="s">
        <v>147</v>
      </c>
      <c r="B158">
        <v>1720</v>
      </c>
      <c r="C158" t="s">
        <v>162</v>
      </c>
      <c r="D158" s="3">
        <v>1415946</v>
      </c>
      <c r="E158" s="3">
        <v>1387627</v>
      </c>
      <c r="G158" s="25">
        <v>1487412</v>
      </c>
      <c r="H158" s="18">
        <f t="shared" si="4"/>
        <v>99785</v>
      </c>
      <c r="I158" s="19">
        <f t="shared" si="5"/>
        <v>7.1910535035712042E-2</v>
      </c>
    </row>
    <row r="159" spans="1:9" x14ac:dyDescent="0.25">
      <c r="A159" t="s">
        <v>147</v>
      </c>
      <c r="B159">
        <v>1770</v>
      </c>
      <c r="C159" t="s">
        <v>163</v>
      </c>
      <c r="D159" s="3">
        <v>30108192</v>
      </c>
      <c r="E159" s="3">
        <v>29595537</v>
      </c>
      <c r="G159" s="25">
        <v>30418261</v>
      </c>
      <c r="H159" s="18">
        <f t="shared" si="4"/>
        <v>822724</v>
      </c>
      <c r="I159" s="19">
        <f t="shared" si="5"/>
        <v>2.7798921168418061E-2</v>
      </c>
    </row>
    <row r="160" spans="1:9" x14ac:dyDescent="0.25">
      <c r="A160" t="s">
        <v>147</v>
      </c>
      <c r="B160">
        <v>1780</v>
      </c>
      <c r="C160" t="s">
        <v>164</v>
      </c>
      <c r="D160" s="3">
        <v>50911529</v>
      </c>
      <c r="E160" s="3">
        <v>50988439</v>
      </c>
      <c r="G160" s="25">
        <v>54980354</v>
      </c>
      <c r="H160" s="18">
        <f t="shared" si="4"/>
        <v>3991915</v>
      </c>
      <c r="I160" s="19">
        <f t="shared" si="5"/>
        <v>7.8290590539553492E-2</v>
      </c>
    </row>
    <row r="161" spans="1:9" x14ac:dyDescent="0.25">
      <c r="A161" t="s">
        <v>147</v>
      </c>
      <c r="B161">
        <v>1880</v>
      </c>
      <c r="C161" t="s">
        <v>165</v>
      </c>
      <c r="D161" s="3">
        <v>1765262</v>
      </c>
      <c r="E161" s="3">
        <v>1729957</v>
      </c>
      <c r="G161" s="25">
        <v>1787445</v>
      </c>
      <c r="H161" s="18">
        <f t="shared" si="4"/>
        <v>57488</v>
      </c>
      <c r="I161" s="19">
        <f t="shared" si="5"/>
        <v>3.3230883773411712E-2</v>
      </c>
    </row>
    <row r="162" spans="1:9" x14ac:dyDescent="0.25">
      <c r="A162" t="s">
        <v>147</v>
      </c>
      <c r="B162">
        <v>1890</v>
      </c>
      <c r="C162" t="s">
        <v>166</v>
      </c>
      <c r="D162" s="3">
        <v>8443633</v>
      </c>
      <c r="E162" s="3">
        <v>8447619</v>
      </c>
      <c r="G162" s="25">
        <v>8891153</v>
      </c>
      <c r="H162" s="18">
        <f t="shared" si="4"/>
        <v>443534</v>
      </c>
      <c r="I162" s="19">
        <f t="shared" si="5"/>
        <v>5.2504025098669811E-2</v>
      </c>
    </row>
    <row r="163" spans="1:9" x14ac:dyDescent="0.25">
      <c r="A163" t="s">
        <v>147</v>
      </c>
      <c r="B163">
        <v>1900</v>
      </c>
      <c r="C163" t="s">
        <v>167</v>
      </c>
      <c r="D163" s="3">
        <v>961986</v>
      </c>
      <c r="E163" s="3">
        <v>1078297</v>
      </c>
      <c r="G163" s="25">
        <v>1526463</v>
      </c>
      <c r="H163" s="18">
        <f t="shared" si="4"/>
        <v>448166</v>
      </c>
      <c r="I163" s="19">
        <f t="shared" si="5"/>
        <v>0.41562389582832932</v>
      </c>
    </row>
    <row r="164" spans="1:9" x14ac:dyDescent="0.25">
      <c r="A164" t="s">
        <v>147</v>
      </c>
      <c r="B164">
        <v>2130</v>
      </c>
      <c r="C164" t="s">
        <v>168</v>
      </c>
      <c r="D164" s="3">
        <v>866421</v>
      </c>
      <c r="E164" s="3">
        <v>926158</v>
      </c>
      <c r="G164" s="25">
        <v>1039705</v>
      </c>
      <c r="H164" s="18">
        <f t="shared" si="4"/>
        <v>113547</v>
      </c>
      <c r="I164" s="19">
        <f t="shared" si="5"/>
        <v>0.1226000315280978</v>
      </c>
    </row>
    <row r="165" spans="1:9" x14ac:dyDescent="0.25">
      <c r="A165" t="s">
        <v>147</v>
      </c>
      <c r="B165">
        <v>2540</v>
      </c>
      <c r="C165" t="s">
        <v>169</v>
      </c>
      <c r="D165" s="3">
        <v>1924509</v>
      </c>
      <c r="E165" s="3">
        <v>1999445</v>
      </c>
      <c r="G165" s="25">
        <v>2318353</v>
      </c>
      <c r="H165" s="18">
        <f t="shared" si="4"/>
        <v>318908</v>
      </c>
      <c r="I165" s="19">
        <f t="shared" si="5"/>
        <v>0.15949826076736295</v>
      </c>
    </row>
    <row r="166" spans="1:9" x14ac:dyDescent="0.25">
      <c r="A166" t="s">
        <v>147</v>
      </c>
      <c r="B166">
        <v>2560</v>
      </c>
      <c r="C166" t="s">
        <v>170</v>
      </c>
      <c r="D166" s="3">
        <v>3759385</v>
      </c>
      <c r="E166" s="3">
        <v>3866307</v>
      </c>
      <c r="G166" s="25">
        <v>4546324</v>
      </c>
      <c r="H166" s="18">
        <f t="shared" si="4"/>
        <v>680017</v>
      </c>
      <c r="I166" s="19">
        <f t="shared" si="5"/>
        <v>0.17588282565248958</v>
      </c>
    </row>
    <row r="167" spans="1:9" x14ac:dyDescent="0.25">
      <c r="A167" t="s">
        <v>147</v>
      </c>
      <c r="B167">
        <v>2670</v>
      </c>
      <c r="C167" t="s">
        <v>171</v>
      </c>
      <c r="D167" s="3">
        <v>24775811</v>
      </c>
      <c r="E167" s="3">
        <v>25707429</v>
      </c>
      <c r="G167" s="25">
        <v>29717342</v>
      </c>
      <c r="H167" s="18">
        <f t="shared" si="4"/>
        <v>4009913</v>
      </c>
      <c r="I167" s="19">
        <f t="shared" si="5"/>
        <v>0.15598265388576976</v>
      </c>
    </row>
    <row r="168" spans="1:9" x14ac:dyDescent="0.25">
      <c r="A168" t="s">
        <v>147</v>
      </c>
      <c r="B168">
        <v>2890</v>
      </c>
      <c r="C168" t="s">
        <v>172</v>
      </c>
      <c r="D168" s="3">
        <v>3073391</v>
      </c>
      <c r="E168" s="3">
        <v>3131770</v>
      </c>
      <c r="G168" s="25">
        <v>3688069</v>
      </c>
      <c r="H168" s="18">
        <f t="shared" si="4"/>
        <v>556299</v>
      </c>
      <c r="I168" s="19">
        <f t="shared" si="5"/>
        <v>0.17763086050380456</v>
      </c>
    </row>
    <row r="169" spans="1:9" x14ac:dyDescent="0.25">
      <c r="A169" t="s">
        <v>147</v>
      </c>
      <c r="B169">
        <v>3110</v>
      </c>
      <c r="C169" t="s">
        <v>173</v>
      </c>
      <c r="D169" s="3">
        <v>2350335</v>
      </c>
      <c r="E169" s="3">
        <v>2473482</v>
      </c>
      <c r="G169" s="25">
        <v>2701063</v>
      </c>
      <c r="H169" s="18">
        <f t="shared" si="4"/>
        <v>227581</v>
      </c>
      <c r="I169" s="19">
        <f t="shared" si="5"/>
        <v>9.2008350980520584E-2</v>
      </c>
    </row>
    <row r="170" spans="1:9" x14ac:dyDescent="0.25">
      <c r="A170" t="s">
        <v>147</v>
      </c>
      <c r="B170">
        <v>3420</v>
      </c>
      <c r="C170" t="s">
        <v>174</v>
      </c>
      <c r="D170" s="3">
        <v>3972784</v>
      </c>
      <c r="E170" s="3">
        <v>4015533</v>
      </c>
      <c r="G170" s="25">
        <v>4386297</v>
      </c>
      <c r="H170" s="18">
        <f t="shared" si="4"/>
        <v>370764</v>
      </c>
      <c r="I170" s="19">
        <f t="shared" si="5"/>
        <v>9.233245001348514E-2</v>
      </c>
    </row>
    <row r="171" spans="1:9" x14ac:dyDescent="0.25">
      <c r="A171" t="s">
        <v>147</v>
      </c>
      <c r="B171">
        <v>3770</v>
      </c>
      <c r="C171" t="s">
        <v>175</v>
      </c>
      <c r="D171" s="3">
        <v>2627039</v>
      </c>
      <c r="E171" s="3">
        <v>2627039</v>
      </c>
      <c r="G171" s="25">
        <v>2528160</v>
      </c>
      <c r="H171" s="18">
        <f t="shared" si="4"/>
        <v>-98879</v>
      </c>
      <c r="I171" s="19">
        <f t="shared" si="5"/>
        <v>-3.7638953970611018E-2</v>
      </c>
    </row>
    <row r="172" spans="1:9" x14ac:dyDescent="0.25">
      <c r="A172" t="s">
        <v>147</v>
      </c>
      <c r="B172">
        <v>4060</v>
      </c>
      <c r="C172" t="s">
        <v>176</v>
      </c>
      <c r="D172" s="3">
        <v>48526369</v>
      </c>
      <c r="E172" s="3">
        <v>49336778</v>
      </c>
      <c r="G172" s="25">
        <v>58231643</v>
      </c>
      <c r="H172" s="18">
        <f t="shared" si="4"/>
        <v>8894865</v>
      </c>
      <c r="I172" s="19">
        <f t="shared" si="5"/>
        <v>0.18028872902887982</v>
      </c>
    </row>
    <row r="173" spans="1:9" x14ac:dyDescent="0.25">
      <c r="A173" t="s">
        <v>147</v>
      </c>
      <c r="B173">
        <v>4110</v>
      </c>
      <c r="C173" t="s">
        <v>177</v>
      </c>
      <c r="D173" s="3">
        <v>16452958</v>
      </c>
      <c r="E173" s="3">
        <v>16804200</v>
      </c>
      <c r="G173" s="25">
        <v>19756930</v>
      </c>
      <c r="H173" s="18">
        <f t="shared" si="4"/>
        <v>2952730</v>
      </c>
      <c r="I173" s="19">
        <f t="shared" si="5"/>
        <v>0.1757138096428274</v>
      </c>
    </row>
    <row r="174" spans="1:9" x14ac:dyDescent="0.25">
      <c r="A174" t="s">
        <v>147</v>
      </c>
      <c r="B174">
        <v>4590</v>
      </c>
      <c r="C174" t="s">
        <v>178</v>
      </c>
      <c r="D174" s="3">
        <v>4877443</v>
      </c>
      <c r="E174" s="3">
        <v>4994548</v>
      </c>
      <c r="G174" s="25">
        <v>5846668</v>
      </c>
      <c r="H174" s="18">
        <f t="shared" si="4"/>
        <v>852120</v>
      </c>
      <c r="I174" s="19">
        <f t="shared" si="5"/>
        <v>0.17061003318017967</v>
      </c>
    </row>
    <row r="175" spans="1:9" x14ac:dyDescent="0.25">
      <c r="A175" t="s">
        <v>147</v>
      </c>
      <c r="B175">
        <v>4790</v>
      </c>
      <c r="C175" t="s">
        <v>179</v>
      </c>
      <c r="D175" s="3">
        <v>3094057</v>
      </c>
      <c r="E175" s="3">
        <v>3180008</v>
      </c>
      <c r="G175" s="25">
        <v>3646421</v>
      </c>
      <c r="H175" s="18">
        <f t="shared" si="4"/>
        <v>466413</v>
      </c>
      <c r="I175" s="19">
        <f t="shared" si="5"/>
        <v>0.14667038573487864</v>
      </c>
    </row>
    <row r="176" spans="1:9" x14ac:dyDescent="0.25">
      <c r="A176" t="s">
        <v>147</v>
      </c>
      <c r="B176">
        <v>5035</v>
      </c>
      <c r="C176" t="s">
        <v>180</v>
      </c>
      <c r="D176" s="3">
        <v>6889435</v>
      </c>
      <c r="E176" s="3">
        <v>7023389</v>
      </c>
      <c r="G176" s="25">
        <v>8314475</v>
      </c>
      <c r="H176" s="18">
        <f t="shared" si="4"/>
        <v>1291086</v>
      </c>
      <c r="I176" s="19">
        <f t="shared" si="5"/>
        <v>0.18382663981733036</v>
      </c>
    </row>
    <row r="177" spans="1:9" x14ac:dyDescent="0.25">
      <c r="A177" t="s">
        <v>147</v>
      </c>
      <c r="B177">
        <v>5080</v>
      </c>
      <c r="C177" t="s">
        <v>181</v>
      </c>
      <c r="D177" s="3">
        <v>4495633</v>
      </c>
      <c r="E177" s="3">
        <v>4564897</v>
      </c>
      <c r="G177" s="25">
        <v>5389355</v>
      </c>
      <c r="H177" s="18">
        <f t="shared" si="4"/>
        <v>824458</v>
      </c>
      <c r="I177" s="19">
        <f t="shared" si="5"/>
        <v>0.18060823716285385</v>
      </c>
    </row>
    <row r="178" spans="1:9" x14ac:dyDescent="0.25">
      <c r="A178" t="s">
        <v>147</v>
      </c>
      <c r="B178">
        <v>5400</v>
      </c>
      <c r="C178" t="s">
        <v>182</v>
      </c>
      <c r="D178" s="3">
        <v>5562934</v>
      </c>
      <c r="E178" s="3">
        <v>5562934</v>
      </c>
      <c r="G178" s="25">
        <v>6480200</v>
      </c>
      <c r="H178" s="18">
        <f t="shared" si="4"/>
        <v>917266</v>
      </c>
      <c r="I178" s="19">
        <f t="shared" si="5"/>
        <v>0.16488888777037441</v>
      </c>
    </row>
    <row r="179" spans="1:9" x14ac:dyDescent="0.25">
      <c r="A179" t="s">
        <v>147</v>
      </c>
      <c r="B179">
        <v>5560</v>
      </c>
      <c r="C179" t="s">
        <v>183</v>
      </c>
      <c r="D179" s="3">
        <v>12641824</v>
      </c>
      <c r="E179" s="3">
        <v>12641824</v>
      </c>
      <c r="G179" s="25">
        <v>12484363</v>
      </c>
      <c r="H179" s="18">
        <f t="shared" si="4"/>
        <v>-157461</v>
      </c>
      <c r="I179" s="19">
        <f t="shared" si="5"/>
        <v>-1.2455560210298767E-2</v>
      </c>
    </row>
    <row r="180" spans="1:9" x14ac:dyDescent="0.25">
      <c r="A180" t="s">
        <v>147</v>
      </c>
      <c r="B180">
        <v>5820</v>
      </c>
      <c r="C180" t="s">
        <v>184</v>
      </c>
      <c r="D180" s="3">
        <v>44171666</v>
      </c>
      <c r="E180" s="3">
        <v>44023246</v>
      </c>
      <c r="G180" s="25">
        <v>47209762</v>
      </c>
      <c r="H180" s="18">
        <f t="shared" si="4"/>
        <v>3186516</v>
      </c>
      <c r="I180" s="19">
        <f t="shared" si="5"/>
        <v>7.2382577150262847E-2</v>
      </c>
    </row>
    <row r="181" spans="1:9" x14ac:dyDescent="0.25">
      <c r="A181" t="s">
        <v>147</v>
      </c>
      <c r="B181">
        <v>5900</v>
      </c>
      <c r="C181" t="s">
        <v>185</v>
      </c>
      <c r="D181" s="3">
        <v>6995917</v>
      </c>
      <c r="E181" s="3">
        <v>7106570</v>
      </c>
      <c r="G181" s="25">
        <v>8395100</v>
      </c>
      <c r="H181" s="18">
        <f t="shared" si="4"/>
        <v>1288530</v>
      </c>
      <c r="I181" s="19">
        <f t="shared" si="5"/>
        <v>0.18131531807890444</v>
      </c>
    </row>
    <row r="182" spans="1:9" x14ac:dyDescent="0.25">
      <c r="A182" t="s">
        <v>186</v>
      </c>
      <c r="B182">
        <v>170</v>
      </c>
      <c r="C182" t="s">
        <v>187</v>
      </c>
      <c r="D182" s="3">
        <v>73609</v>
      </c>
      <c r="E182" s="3">
        <v>73609</v>
      </c>
      <c r="G182" s="25">
        <v>78108</v>
      </c>
      <c r="H182" s="18">
        <f t="shared" si="4"/>
        <v>4499</v>
      </c>
      <c r="I182" s="19">
        <f t="shared" si="5"/>
        <v>6.1120243448491353E-2</v>
      </c>
    </row>
    <row r="183" spans="1:9" x14ac:dyDescent="0.25">
      <c r="A183" t="s">
        <v>186</v>
      </c>
      <c r="B183">
        <v>710</v>
      </c>
      <c r="C183" t="s">
        <v>188</v>
      </c>
      <c r="D183" s="3">
        <v>569214</v>
      </c>
      <c r="E183" s="3">
        <v>557830</v>
      </c>
      <c r="G183" s="25">
        <v>500453</v>
      </c>
      <c r="H183" s="18">
        <f t="shared" si="4"/>
        <v>-57377</v>
      </c>
      <c r="I183" s="19">
        <f t="shared" si="5"/>
        <v>-0.10285750138931216</v>
      </c>
    </row>
    <row r="184" spans="1:9" x14ac:dyDescent="0.25">
      <c r="A184" t="s">
        <v>186</v>
      </c>
      <c r="B184">
        <v>720</v>
      </c>
      <c r="C184" t="s">
        <v>189</v>
      </c>
      <c r="D184" s="3">
        <v>1396049</v>
      </c>
      <c r="E184" s="3">
        <v>1396049</v>
      </c>
      <c r="G184" s="25">
        <v>1731412</v>
      </c>
      <c r="H184" s="18">
        <f t="shared" si="4"/>
        <v>335363</v>
      </c>
      <c r="I184" s="19">
        <f t="shared" si="5"/>
        <v>0.24022294346401882</v>
      </c>
    </row>
    <row r="185" spans="1:9" x14ac:dyDescent="0.25">
      <c r="A185" t="s">
        <v>186</v>
      </c>
      <c r="B185">
        <v>730</v>
      </c>
      <c r="C185" t="s">
        <v>190</v>
      </c>
      <c r="D185" s="3">
        <v>27009</v>
      </c>
      <c r="E185" s="3">
        <v>26469</v>
      </c>
      <c r="G185" s="25">
        <v>24424</v>
      </c>
      <c r="H185" s="18">
        <f t="shared" si="4"/>
        <v>-2045</v>
      </c>
      <c r="I185" s="19">
        <f t="shared" si="5"/>
        <v>-7.726019116702558E-2</v>
      </c>
    </row>
    <row r="186" spans="1:9" x14ac:dyDescent="0.25">
      <c r="A186" t="s">
        <v>186</v>
      </c>
      <c r="B186">
        <v>1080</v>
      </c>
      <c r="C186" t="s">
        <v>191</v>
      </c>
      <c r="D186" s="3">
        <v>6167055</v>
      </c>
      <c r="E186" s="3">
        <v>6043714</v>
      </c>
      <c r="G186" s="25">
        <v>5868718</v>
      </c>
      <c r="H186" s="18">
        <f t="shared" si="4"/>
        <v>-174996</v>
      </c>
      <c r="I186" s="19">
        <f t="shared" si="5"/>
        <v>-2.8955043206875773E-2</v>
      </c>
    </row>
    <row r="187" spans="1:9" x14ac:dyDescent="0.25">
      <c r="A187" t="s">
        <v>186</v>
      </c>
      <c r="B187">
        <v>2820</v>
      </c>
      <c r="C187" t="s">
        <v>192</v>
      </c>
      <c r="D187" s="3">
        <v>10041368</v>
      </c>
      <c r="E187" s="3">
        <v>9840541</v>
      </c>
      <c r="G187" s="25">
        <v>8918155</v>
      </c>
      <c r="H187" s="18">
        <f t="shared" si="4"/>
        <v>-922386</v>
      </c>
      <c r="I187" s="19">
        <f t="shared" si="5"/>
        <v>-9.3733261209927379E-2</v>
      </c>
    </row>
    <row r="188" spans="1:9" x14ac:dyDescent="0.25">
      <c r="A188" t="s">
        <v>186</v>
      </c>
      <c r="B188">
        <v>2840</v>
      </c>
      <c r="C188" t="s">
        <v>193</v>
      </c>
      <c r="D188" s="3">
        <v>10177147</v>
      </c>
      <c r="E188" s="3">
        <v>9973604</v>
      </c>
      <c r="G188" s="25">
        <v>10543789</v>
      </c>
      <c r="H188" s="18">
        <f t="shared" si="4"/>
        <v>570185</v>
      </c>
      <c r="I188" s="19">
        <f t="shared" si="5"/>
        <v>5.7169404359747988E-2</v>
      </c>
    </row>
    <row r="189" spans="1:9" x14ac:dyDescent="0.25">
      <c r="A189" t="s">
        <v>186</v>
      </c>
      <c r="B189">
        <v>3130</v>
      </c>
      <c r="C189" t="s">
        <v>194</v>
      </c>
      <c r="D189" s="3">
        <v>13590070</v>
      </c>
      <c r="E189" s="3">
        <v>13318269</v>
      </c>
      <c r="G189" s="25">
        <v>14159738</v>
      </c>
      <c r="H189" s="18">
        <f t="shared" si="4"/>
        <v>841469</v>
      </c>
      <c r="I189" s="19">
        <f t="shared" si="5"/>
        <v>6.3181559105015828E-2</v>
      </c>
    </row>
    <row r="190" spans="1:9" x14ac:dyDescent="0.25">
      <c r="A190" t="s">
        <v>186</v>
      </c>
      <c r="B190">
        <v>3680</v>
      </c>
      <c r="C190" t="s">
        <v>195</v>
      </c>
      <c r="D190" s="3">
        <v>672524</v>
      </c>
      <c r="E190" s="3">
        <v>659074</v>
      </c>
      <c r="G190" s="25">
        <v>891062</v>
      </c>
      <c r="H190" s="18">
        <f t="shared" si="4"/>
        <v>231988</v>
      </c>
      <c r="I190" s="19">
        <f t="shared" si="5"/>
        <v>0.35199082348871297</v>
      </c>
    </row>
    <row r="191" spans="1:9" x14ac:dyDescent="0.25">
      <c r="A191" t="s">
        <v>186</v>
      </c>
      <c r="B191">
        <v>3780</v>
      </c>
      <c r="C191" t="s">
        <v>196</v>
      </c>
      <c r="D191" s="3">
        <v>3787076</v>
      </c>
      <c r="E191" s="3">
        <v>3804445</v>
      </c>
      <c r="G191" s="25">
        <v>4014130</v>
      </c>
      <c r="H191" s="18">
        <f t="shared" si="4"/>
        <v>209685</v>
      </c>
      <c r="I191" s="19">
        <f t="shared" si="5"/>
        <v>5.5115792185193899E-2</v>
      </c>
    </row>
    <row r="192" spans="1:9" x14ac:dyDescent="0.25">
      <c r="A192" t="s">
        <v>186</v>
      </c>
      <c r="B192">
        <v>4700</v>
      </c>
      <c r="C192" t="s">
        <v>197</v>
      </c>
      <c r="D192" s="3">
        <v>255774</v>
      </c>
      <c r="E192" s="3">
        <v>250659</v>
      </c>
      <c r="G192" s="25">
        <v>294803</v>
      </c>
      <c r="H192" s="18">
        <f t="shared" si="4"/>
        <v>44144</v>
      </c>
      <c r="I192" s="19">
        <f t="shared" si="5"/>
        <v>0.17611176937592507</v>
      </c>
    </row>
    <row r="193" spans="1:9" x14ac:dyDescent="0.25">
      <c r="A193" t="s">
        <v>186</v>
      </c>
      <c r="B193">
        <v>5060</v>
      </c>
      <c r="C193" t="s">
        <v>198</v>
      </c>
      <c r="D193" s="3">
        <v>53971</v>
      </c>
      <c r="E193" s="3">
        <v>52892</v>
      </c>
      <c r="G193" s="25">
        <v>59537</v>
      </c>
      <c r="H193" s="18">
        <f t="shared" si="4"/>
        <v>6645</v>
      </c>
      <c r="I193" s="19">
        <f t="shared" si="5"/>
        <v>0.12563336610451487</v>
      </c>
    </row>
    <row r="194" spans="1:9" x14ac:dyDescent="0.25">
      <c r="A194" t="s">
        <v>186</v>
      </c>
      <c r="B194">
        <v>5340</v>
      </c>
      <c r="C194" t="s">
        <v>199</v>
      </c>
      <c r="D194" s="3">
        <v>10189044</v>
      </c>
      <c r="E194" s="3">
        <v>9985263</v>
      </c>
      <c r="G194" s="25">
        <v>10607358</v>
      </c>
      <c r="H194" s="18">
        <f t="shared" si="4"/>
        <v>622095</v>
      </c>
      <c r="I194" s="19">
        <f t="shared" si="5"/>
        <v>6.2301313445624819E-2</v>
      </c>
    </row>
    <row r="195" spans="1:9" x14ac:dyDescent="0.25">
      <c r="A195" t="s">
        <v>186</v>
      </c>
      <c r="B195">
        <v>5610</v>
      </c>
      <c r="C195" t="s">
        <v>200</v>
      </c>
      <c r="D195" s="3">
        <v>630246</v>
      </c>
      <c r="E195" s="3">
        <v>630246</v>
      </c>
      <c r="G195" s="25">
        <v>632680</v>
      </c>
      <c r="H195" s="18">
        <f t="shared" si="4"/>
        <v>2434</v>
      </c>
      <c r="I195" s="19">
        <f t="shared" si="5"/>
        <v>3.8619840506722773E-3</v>
      </c>
    </row>
    <row r="196" spans="1:9" x14ac:dyDescent="0.25">
      <c r="A196" t="s">
        <v>186</v>
      </c>
      <c r="B196">
        <v>5700</v>
      </c>
      <c r="C196" t="s">
        <v>201</v>
      </c>
      <c r="D196" s="3">
        <v>40334</v>
      </c>
      <c r="E196" s="3">
        <v>40543</v>
      </c>
      <c r="G196" s="25">
        <v>61319</v>
      </c>
      <c r="H196" s="18">
        <f t="shared" si="4"/>
        <v>20776</v>
      </c>
      <c r="I196" s="19">
        <f t="shared" si="5"/>
        <v>0.512443578422909</v>
      </c>
    </row>
    <row r="197" spans="1:9" x14ac:dyDescent="0.25">
      <c r="A197" t="s">
        <v>186</v>
      </c>
      <c r="B197">
        <v>5790</v>
      </c>
      <c r="C197" t="s">
        <v>202</v>
      </c>
      <c r="D197" s="3">
        <v>5211073</v>
      </c>
      <c r="E197" s="3">
        <v>5106852</v>
      </c>
      <c r="G197" s="25">
        <v>5690955</v>
      </c>
      <c r="H197" s="18">
        <f t="shared" ref="H197:H260" si="6">G197-E197</f>
        <v>584103</v>
      </c>
      <c r="I197" s="19">
        <f t="shared" ref="I197:I260" si="7">H197/E197</f>
        <v>0.11437633203390268</v>
      </c>
    </row>
    <row r="198" spans="1:9" x14ac:dyDescent="0.25">
      <c r="A198" t="s">
        <v>186</v>
      </c>
      <c r="B198">
        <v>5800</v>
      </c>
      <c r="C198" t="s">
        <v>203</v>
      </c>
      <c r="D198" s="3">
        <v>701649</v>
      </c>
      <c r="E198" s="3">
        <v>687616</v>
      </c>
      <c r="G198" s="25">
        <v>761265</v>
      </c>
      <c r="H198" s="18">
        <f t="shared" si="6"/>
        <v>73649</v>
      </c>
      <c r="I198" s="19">
        <f t="shared" si="7"/>
        <v>0.10710774618391661</v>
      </c>
    </row>
    <row r="199" spans="1:9" x14ac:dyDescent="0.25">
      <c r="A199" t="s">
        <v>186</v>
      </c>
      <c r="B199">
        <v>5840</v>
      </c>
      <c r="C199" t="s">
        <v>204</v>
      </c>
      <c r="D199" s="3">
        <v>2972035</v>
      </c>
      <c r="E199" s="3">
        <v>2941904</v>
      </c>
      <c r="G199" s="25">
        <v>3057053</v>
      </c>
      <c r="H199" s="18">
        <f t="shared" si="6"/>
        <v>115149</v>
      </c>
      <c r="I199" s="19">
        <f t="shared" si="7"/>
        <v>3.9140978087660233E-2</v>
      </c>
    </row>
    <row r="200" spans="1:9" x14ac:dyDescent="0.25">
      <c r="A200" t="s">
        <v>205</v>
      </c>
      <c r="B200">
        <v>540</v>
      </c>
      <c r="C200" t="s">
        <v>206</v>
      </c>
      <c r="D200" s="3">
        <v>80628089</v>
      </c>
      <c r="E200" s="3">
        <v>82864389</v>
      </c>
      <c r="G200" s="25">
        <v>95948624</v>
      </c>
      <c r="H200" s="18">
        <f t="shared" si="6"/>
        <v>13084235</v>
      </c>
      <c r="I200" s="19">
        <f t="shared" si="7"/>
        <v>0.15789937218990416</v>
      </c>
    </row>
    <row r="201" spans="1:9" x14ac:dyDescent="0.25">
      <c r="A201" t="s">
        <v>205</v>
      </c>
      <c r="B201">
        <v>950</v>
      </c>
      <c r="C201" t="s">
        <v>207</v>
      </c>
      <c r="D201" s="3">
        <v>10262823</v>
      </c>
      <c r="E201" s="3">
        <v>10269118</v>
      </c>
      <c r="G201" s="25">
        <v>10778228</v>
      </c>
      <c r="H201" s="18">
        <f t="shared" si="6"/>
        <v>509110</v>
      </c>
      <c r="I201" s="19">
        <f t="shared" si="7"/>
        <v>4.9576799098033544E-2</v>
      </c>
    </row>
    <row r="202" spans="1:9" x14ac:dyDescent="0.25">
      <c r="A202" t="s">
        <v>205</v>
      </c>
      <c r="B202">
        <v>995</v>
      </c>
      <c r="C202" t="s">
        <v>208</v>
      </c>
      <c r="D202" s="3">
        <v>3928676</v>
      </c>
      <c r="E202" s="3">
        <v>4049193</v>
      </c>
      <c r="G202" s="25">
        <v>4714411</v>
      </c>
      <c r="H202" s="18">
        <f t="shared" si="6"/>
        <v>665218</v>
      </c>
      <c r="I202" s="19">
        <f t="shared" si="7"/>
        <v>0.16428409315140077</v>
      </c>
    </row>
    <row r="203" spans="1:9" x14ac:dyDescent="0.25">
      <c r="A203" t="s">
        <v>205</v>
      </c>
      <c r="B203">
        <v>997</v>
      </c>
      <c r="C203" t="s">
        <v>209</v>
      </c>
      <c r="D203" s="3">
        <v>12244449</v>
      </c>
      <c r="E203" s="3">
        <v>12390855</v>
      </c>
      <c r="G203" s="25">
        <v>14674985</v>
      </c>
      <c r="H203" s="18">
        <f t="shared" si="6"/>
        <v>2284130</v>
      </c>
      <c r="I203" s="19">
        <f t="shared" si="7"/>
        <v>0.1843399829955237</v>
      </c>
    </row>
    <row r="204" spans="1:9" x14ac:dyDescent="0.25">
      <c r="A204" t="s">
        <v>205</v>
      </c>
      <c r="B204">
        <v>1020</v>
      </c>
      <c r="C204" t="s">
        <v>210</v>
      </c>
      <c r="D204" s="3">
        <v>2504460</v>
      </c>
      <c r="E204" s="3">
        <v>2565216</v>
      </c>
      <c r="G204" s="25">
        <v>3005352</v>
      </c>
      <c r="H204" s="18">
        <f t="shared" si="6"/>
        <v>440136</v>
      </c>
      <c r="I204" s="19">
        <f t="shared" si="7"/>
        <v>0.17157853373750984</v>
      </c>
    </row>
    <row r="205" spans="1:9" x14ac:dyDescent="0.25">
      <c r="A205" t="s">
        <v>205</v>
      </c>
      <c r="B205">
        <v>1120</v>
      </c>
      <c r="C205" t="s">
        <v>211</v>
      </c>
      <c r="D205" s="3">
        <v>1857766</v>
      </c>
      <c r="E205" s="3">
        <v>1820611</v>
      </c>
      <c r="G205" s="25">
        <v>1803082</v>
      </c>
      <c r="H205" s="18">
        <f t="shared" si="6"/>
        <v>-17529</v>
      </c>
      <c r="I205" s="19">
        <f t="shared" si="7"/>
        <v>-9.6280863951717314E-3</v>
      </c>
    </row>
    <row r="206" spans="1:9" x14ac:dyDescent="0.25">
      <c r="A206" t="s">
        <v>205</v>
      </c>
      <c r="B206">
        <v>1460</v>
      </c>
      <c r="C206" t="s">
        <v>212</v>
      </c>
      <c r="D206" s="3">
        <v>6060073</v>
      </c>
      <c r="E206" s="3">
        <v>6106657</v>
      </c>
      <c r="G206" s="25">
        <v>7206564</v>
      </c>
      <c r="H206" s="18">
        <f t="shared" si="6"/>
        <v>1099907</v>
      </c>
      <c r="I206" s="19">
        <f t="shared" si="7"/>
        <v>0.18011606022738791</v>
      </c>
    </row>
    <row r="207" spans="1:9" x14ac:dyDescent="0.25">
      <c r="A207" t="s">
        <v>205</v>
      </c>
      <c r="B207">
        <v>1820</v>
      </c>
      <c r="C207" t="s">
        <v>213</v>
      </c>
      <c r="D207" s="3">
        <v>428908</v>
      </c>
      <c r="E207" s="3">
        <v>420330</v>
      </c>
      <c r="G207" s="25">
        <v>456536</v>
      </c>
      <c r="H207" s="18">
        <f t="shared" si="6"/>
        <v>36206</v>
      </c>
      <c r="I207" s="19">
        <f t="shared" si="7"/>
        <v>8.6137082768301093E-2</v>
      </c>
    </row>
    <row r="208" spans="1:9" x14ac:dyDescent="0.25">
      <c r="A208" t="s">
        <v>205</v>
      </c>
      <c r="B208">
        <v>2270</v>
      </c>
      <c r="C208" t="s">
        <v>214</v>
      </c>
      <c r="D208" s="3">
        <v>3429475</v>
      </c>
      <c r="E208" s="3">
        <v>3425096</v>
      </c>
      <c r="G208" s="25">
        <v>3641288</v>
      </c>
      <c r="H208" s="18">
        <f t="shared" si="6"/>
        <v>216192</v>
      </c>
      <c r="I208" s="19">
        <f t="shared" si="7"/>
        <v>6.3119982622384885E-2</v>
      </c>
    </row>
    <row r="209" spans="1:9" x14ac:dyDescent="0.25">
      <c r="A209" t="s">
        <v>205</v>
      </c>
      <c r="B209">
        <v>2570</v>
      </c>
      <c r="C209" t="s">
        <v>215</v>
      </c>
      <c r="D209" s="3">
        <v>6106079</v>
      </c>
      <c r="E209" s="3">
        <v>6221388</v>
      </c>
      <c r="G209" s="25">
        <v>7321362</v>
      </c>
      <c r="H209" s="18">
        <f t="shared" si="6"/>
        <v>1099974</v>
      </c>
      <c r="I209" s="19">
        <f t="shared" si="7"/>
        <v>0.17680524024542432</v>
      </c>
    </row>
    <row r="210" spans="1:9" x14ac:dyDescent="0.25">
      <c r="A210" t="s">
        <v>205</v>
      </c>
      <c r="B210">
        <v>3050</v>
      </c>
      <c r="C210" t="s">
        <v>216</v>
      </c>
      <c r="D210" s="3">
        <v>4764028</v>
      </c>
      <c r="E210" s="3">
        <v>4767121</v>
      </c>
      <c r="G210" s="25">
        <v>5029671</v>
      </c>
      <c r="H210" s="18">
        <f t="shared" si="6"/>
        <v>262550</v>
      </c>
      <c r="I210" s="19">
        <f t="shared" si="7"/>
        <v>5.5075170107912089E-2</v>
      </c>
    </row>
    <row r="211" spans="1:9" x14ac:dyDescent="0.25">
      <c r="A211" t="s">
        <v>205</v>
      </c>
      <c r="B211">
        <v>3230</v>
      </c>
      <c r="C211" t="s">
        <v>217</v>
      </c>
      <c r="D211" s="3">
        <v>68009023</v>
      </c>
      <c r="E211" s="3">
        <v>67197040</v>
      </c>
      <c r="G211" s="25">
        <v>67936623</v>
      </c>
      <c r="H211" s="18">
        <f t="shared" si="6"/>
        <v>739583</v>
      </c>
      <c r="I211" s="19">
        <f t="shared" si="7"/>
        <v>1.1006184200970758E-2</v>
      </c>
    </row>
    <row r="212" spans="1:9" x14ac:dyDescent="0.25">
      <c r="A212" t="s">
        <v>205</v>
      </c>
      <c r="B212">
        <v>5070</v>
      </c>
      <c r="C212" t="s">
        <v>218</v>
      </c>
      <c r="D212" s="3">
        <v>834923</v>
      </c>
      <c r="E212" s="3">
        <v>818225</v>
      </c>
      <c r="G212" s="25">
        <v>885789</v>
      </c>
      <c r="H212" s="18">
        <f t="shared" si="6"/>
        <v>67564</v>
      </c>
      <c r="I212" s="19">
        <f t="shared" si="7"/>
        <v>8.2573864157169483E-2</v>
      </c>
    </row>
    <row r="213" spans="1:9" x14ac:dyDescent="0.25">
      <c r="A213" t="s">
        <v>205</v>
      </c>
      <c r="B213">
        <v>5300</v>
      </c>
      <c r="C213" t="s">
        <v>219</v>
      </c>
      <c r="D213" s="3">
        <v>6336224</v>
      </c>
      <c r="E213" s="3">
        <v>6476862</v>
      </c>
      <c r="G213" s="25">
        <v>7602883</v>
      </c>
      <c r="H213" s="18">
        <f t="shared" si="6"/>
        <v>1126021</v>
      </c>
      <c r="I213" s="19">
        <f t="shared" si="7"/>
        <v>0.17385286269801642</v>
      </c>
    </row>
    <row r="214" spans="1:9" x14ac:dyDescent="0.25">
      <c r="A214" t="s">
        <v>205</v>
      </c>
      <c r="B214">
        <v>5390</v>
      </c>
      <c r="C214" t="s">
        <v>220</v>
      </c>
      <c r="D214" s="3">
        <v>136810640</v>
      </c>
      <c r="E214" s="3">
        <v>134750848</v>
      </c>
      <c r="G214" s="25">
        <v>136433400</v>
      </c>
      <c r="H214" s="18">
        <f t="shared" si="6"/>
        <v>1682552</v>
      </c>
      <c r="I214" s="19">
        <f t="shared" si="7"/>
        <v>1.2486392664482527E-2</v>
      </c>
    </row>
    <row r="215" spans="1:9" x14ac:dyDescent="0.25">
      <c r="A215" t="s">
        <v>221</v>
      </c>
      <c r="B215">
        <v>250</v>
      </c>
      <c r="C215" t="s">
        <v>222</v>
      </c>
      <c r="D215" s="3">
        <v>25971780</v>
      </c>
      <c r="E215" s="3">
        <v>26986513</v>
      </c>
      <c r="G215" s="25">
        <v>31166136</v>
      </c>
      <c r="H215" s="18">
        <f t="shared" si="6"/>
        <v>4179623</v>
      </c>
      <c r="I215" s="19">
        <f t="shared" si="7"/>
        <v>0.1548782163890533</v>
      </c>
    </row>
    <row r="216" spans="1:9" x14ac:dyDescent="0.25">
      <c r="A216" t="s">
        <v>221</v>
      </c>
      <c r="B216">
        <v>410</v>
      </c>
      <c r="C216" t="s">
        <v>223</v>
      </c>
      <c r="D216" s="3">
        <v>21057962</v>
      </c>
      <c r="E216" s="3">
        <v>23020310</v>
      </c>
      <c r="G216" s="25">
        <v>25269554</v>
      </c>
      <c r="H216" s="18">
        <f t="shared" si="6"/>
        <v>2249244</v>
      </c>
      <c r="I216" s="19">
        <f t="shared" si="7"/>
        <v>9.7706937916995903E-2</v>
      </c>
    </row>
    <row r="217" spans="1:9" x14ac:dyDescent="0.25">
      <c r="A217" t="s">
        <v>221</v>
      </c>
      <c r="B217">
        <v>660</v>
      </c>
      <c r="C217" t="s">
        <v>224</v>
      </c>
      <c r="D217" s="3">
        <v>1044523</v>
      </c>
      <c r="E217" s="3">
        <v>1178327</v>
      </c>
      <c r="G217" s="25">
        <v>1567292</v>
      </c>
      <c r="H217" s="18">
        <f t="shared" si="6"/>
        <v>388965</v>
      </c>
      <c r="I217" s="19">
        <f t="shared" si="7"/>
        <v>0.33009936969958253</v>
      </c>
    </row>
    <row r="218" spans="1:9" x14ac:dyDescent="0.25">
      <c r="A218" t="s">
        <v>221</v>
      </c>
      <c r="B218">
        <v>760</v>
      </c>
      <c r="C218" t="s">
        <v>225</v>
      </c>
      <c r="D218" s="3">
        <v>777638</v>
      </c>
      <c r="E218" s="3">
        <v>850192</v>
      </c>
      <c r="G218" s="25">
        <v>1282683</v>
      </c>
      <c r="H218" s="18">
        <f t="shared" si="6"/>
        <v>432491</v>
      </c>
      <c r="I218" s="19">
        <f t="shared" si="7"/>
        <v>0.50869803526732782</v>
      </c>
    </row>
    <row r="219" spans="1:9" x14ac:dyDescent="0.25">
      <c r="A219" t="s">
        <v>221</v>
      </c>
      <c r="B219">
        <v>1210</v>
      </c>
      <c r="C219" t="s">
        <v>226</v>
      </c>
      <c r="D219" s="3">
        <v>178297649</v>
      </c>
      <c r="E219" s="3">
        <v>175158952</v>
      </c>
      <c r="G219" s="25">
        <v>179617054</v>
      </c>
      <c r="H219" s="18">
        <f t="shared" si="6"/>
        <v>4458102</v>
      </c>
      <c r="I219" s="19">
        <f t="shared" si="7"/>
        <v>2.5451750818879071E-2</v>
      </c>
    </row>
    <row r="220" spans="1:9" x14ac:dyDescent="0.25">
      <c r="A220" t="s">
        <v>221</v>
      </c>
      <c r="B220">
        <v>1390</v>
      </c>
      <c r="C220" t="s">
        <v>227</v>
      </c>
      <c r="D220" s="3">
        <v>20799941</v>
      </c>
      <c r="E220" s="3">
        <v>21094830</v>
      </c>
      <c r="G220" s="25">
        <v>24959929</v>
      </c>
      <c r="H220" s="18">
        <f t="shared" si="6"/>
        <v>3865099</v>
      </c>
      <c r="I220" s="19">
        <f t="shared" si="7"/>
        <v>0.18322494184594046</v>
      </c>
    </row>
    <row r="221" spans="1:9" x14ac:dyDescent="0.25">
      <c r="A221" t="s">
        <v>221</v>
      </c>
      <c r="B221">
        <v>1400</v>
      </c>
      <c r="C221" t="s">
        <v>228</v>
      </c>
      <c r="D221" s="3">
        <v>100590</v>
      </c>
      <c r="E221" s="3">
        <v>106106</v>
      </c>
      <c r="G221" s="25">
        <v>155409</v>
      </c>
      <c r="H221" s="18">
        <f t="shared" si="6"/>
        <v>49303</v>
      </c>
      <c r="I221" s="19">
        <f t="shared" si="7"/>
        <v>0.46465798352590804</v>
      </c>
    </row>
    <row r="222" spans="1:9" x14ac:dyDescent="0.25">
      <c r="A222" t="s">
        <v>221</v>
      </c>
      <c r="B222">
        <v>1465</v>
      </c>
      <c r="C222" t="s">
        <v>212</v>
      </c>
      <c r="D222" s="3">
        <v>316882</v>
      </c>
      <c r="E222" s="3">
        <v>344075</v>
      </c>
      <c r="G222" s="25">
        <v>537737</v>
      </c>
      <c r="H222" s="18">
        <f t="shared" si="6"/>
        <v>193662</v>
      </c>
      <c r="I222" s="19">
        <f t="shared" si="7"/>
        <v>0.56284821623192616</v>
      </c>
    </row>
    <row r="223" spans="1:9" x14ac:dyDescent="0.25">
      <c r="A223" t="s">
        <v>221</v>
      </c>
      <c r="B223">
        <v>1750</v>
      </c>
      <c r="C223" t="s">
        <v>229</v>
      </c>
      <c r="D223" s="3">
        <v>780892</v>
      </c>
      <c r="E223" s="3">
        <v>856408</v>
      </c>
      <c r="G223" s="25">
        <v>1214981</v>
      </c>
      <c r="H223" s="18">
        <f t="shared" si="6"/>
        <v>358573</v>
      </c>
      <c r="I223" s="19">
        <f t="shared" si="7"/>
        <v>0.41869412709829895</v>
      </c>
    </row>
    <row r="224" spans="1:9" x14ac:dyDescent="0.25">
      <c r="A224" t="s">
        <v>221</v>
      </c>
      <c r="B224">
        <v>2330</v>
      </c>
      <c r="C224" t="s">
        <v>230</v>
      </c>
      <c r="D224" s="3">
        <v>113370076</v>
      </c>
      <c r="E224" s="3">
        <v>113477223</v>
      </c>
      <c r="G224" s="25">
        <v>121411989</v>
      </c>
      <c r="H224" s="18">
        <f t="shared" si="6"/>
        <v>7934766</v>
      </c>
      <c r="I224" s="19">
        <f t="shared" si="7"/>
        <v>6.9923864809416425E-2</v>
      </c>
    </row>
    <row r="225" spans="1:9" x14ac:dyDescent="0.25">
      <c r="A225" t="s">
        <v>221</v>
      </c>
      <c r="B225">
        <v>2730</v>
      </c>
      <c r="C225" t="s">
        <v>231</v>
      </c>
      <c r="D225" s="3">
        <v>2609301</v>
      </c>
      <c r="E225" s="3">
        <v>2923821</v>
      </c>
      <c r="G225" s="25">
        <v>4312693</v>
      </c>
      <c r="H225" s="18">
        <f t="shared" si="6"/>
        <v>1388872</v>
      </c>
      <c r="I225" s="19">
        <f t="shared" si="7"/>
        <v>0.47501950358794193</v>
      </c>
    </row>
    <row r="226" spans="1:9" x14ac:dyDescent="0.25">
      <c r="A226" t="s">
        <v>221</v>
      </c>
      <c r="B226">
        <v>3190</v>
      </c>
      <c r="C226" t="s">
        <v>232</v>
      </c>
      <c r="D226" s="3">
        <v>2041217</v>
      </c>
      <c r="E226" s="3">
        <v>2287588</v>
      </c>
      <c r="G226" s="25">
        <v>2998159</v>
      </c>
      <c r="H226" s="18">
        <f t="shared" si="6"/>
        <v>710571</v>
      </c>
      <c r="I226" s="19">
        <f t="shared" si="7"/>
        <v>0.31062018160612836</v>
      </c>
    </row>
    <row r="227" spans="1:9" x14ac:dyDescent="0.25">
      <c r="A227" t="s">
        <v>221</v>
      </c>
      <c r="B227">
        <v>3310</v>
      </c>
      <c r="C227" t="s">
        <v>233</v>
      </c>
      <c r="D227" s="3">
        <v>6863068</v>
      </c>
      <c r="E227" s="3">
        <v>6891951</v>
      </c>
      <c r="G227" s="25">
        <v>9038249</v>
      </c>
      <c r="H227" s="18">
        <f t="shared" si="6"/>
        <v>2146298</v>
      </c>
      <c r="I227" s="19">
        <f t="shared" si="7"/>
        <v>0.31142096047984091</v>
      </c>
    </row>
    <row r="228" spans="1:9" x14ac:dyDescent="0.25">
      <c r="A228" t="s">
        <v>221</v>
      </c>
      <c r="B228">
        <v>3570</v>
      </c>
      <c r="C228" t="s">
        <v>234</v>
      </c>
      <c r="D228" s="3">
        <v>743420622</v>
      </c>
      <c r="E228" s="3">
        <v>750118011</v>
      </c>
      <c r="G228" s="25">
        <v>890430060</v>
      </c>
      <c r="H228" s="18">
        <f t="shared" si="6"/>
        <v>140312049</v>
      </c>
      <c r="I228" s="19">
        <f t="shared" si="7"/>
        <v>0.18705329953742439</v>
      </c>
    </row>
    <row r="229" spans="1:9" x14ac:dyDescent="0.25">
      <c r="A229" t="s">
        <v>221</v>
      </c>
      <c r="B229">
        <v>3630</v>
      </c>
      <c r="C229" t="s">
        <v>235</v>
      </c>
      <c r="D229" s="3">
        <v>241172</v>
      </c>
      <c r="E229" s="3">
        <v>279958</v>
      </c>
      <c r="G229" s="25">
        <v>265289</v>
      </c>
      <c r="H229" s="18">
        <f t="shared" si="6"/>
        <v>-14669</v>
      </c>
      <c r="I229" s="19">
        <f t="shared" si="7"/>
        <v>-5.2397145286078625E-2</v>
      </c>
    </row>
    <row r="230" spans="1:9" x14ac:dyDescent="0.25">
      <c r="A230" t="s">
        <v>221</v>
      </c>
      <c r="B230">
        <v>3750</v>
      </c>
      <c r="C230" t="s">
        <v>236</v>
      </c>
      <c r="D230" s="3">
        <v>7095416</v>
      </c>
      <c r="E230" s="3">
        <v>7237573</v>
      </c>
      <c r="G230" s="25">
        <v>8514116</v>
      </c>
      <c r="H230" s="18">
        <f t="shared" si="6"/>
        <v>1276543</v>
      </c>
      <c r="I230" s="19">
        <f t="shared" si="7"/>
        <v>0.1763772192694982</v>
      </c>
    </row>
    <row r="231" spans="1:9" x14ac:dyDescent="0.25">
      <c r="A231" t="s">
        <v>221</v>
      </c>
      <c r="B231">
        <v>3880</v>
      </c>
      <c r="C231" t="s">
        <v>237</v>
      </c>
      <c r="D231" s="3">
        <v>74024748</v>
      </c>
      <c r="E231" s="3">
        <v>75202477</v>
      </c>
      <c r="G231" s="25">
        <v>87394248</v>
      </c>
      <c r="H231" s="18">
        <f t="shared" si="6"/>
        <v>12191771</v>
      </c>
      <c r="I231" s="19">
        <f t="shared" si="7"/>
        <v>0.16211927434251933</v>
      </c>
    </row>
    <row r="232" spans="1:9" x14ac:dyDescent="0.25">
      <c r="A232" t="s">
        <v>221</v>
      </c>
      <c r="B232">
        <v>4530</v>
      </c>
      <c r="C232" t="s">
        <v>238</v>
      </c>
      <c r="D232" s="3">
        <v>282034</v>
      </c>
      <c r="E232" s="3">
        <v>295749</v>
      </c>
      <c r="G232" s="25">
        <v>436924</v>
      </c>
      <c r="H232" s="18">
        <f t="shared" si="6"/>
        <v>141175</v>
      </c>
      <c r="I232" s="19">
        <f t="shared" si="7"/>
        <v>0.47734734521503031</v>
      </c>
    </row>
    <row r="233" spans="1:9" x14ac:dyDescent="0.25">
      <c r="A233" t="s">
        <v>221</v>
      </c>
      <c r="B233">
        <v>4900</v>
      </c>
      <c r="C233" t="s">
        <v>239</v>
      </c>
      <c r="D233" s="3">
        <v>4307567</v>
      </c>
      <c r="E233" s="3">
        <v>4549527</v>
      </c>
      <c r="G233" s="25">
        <v>6486960</v>
      </c>
      <c r="H233" s="18">
        <f t="shared" si="6"/>
        <v>1937433</v>
      </c>
      <c r="I233" s="19">
        <f t="shared" si="7"/>
        <v>0.42585372061754989</v>
      </c>
    </row>
    <row r="234" spans="1:9" x14ac:dyDescent="0.25">
      <c r="A234" t="s">
        <v>221</v>
      </c>
      <c r="B234">
        <v>5370</v>
      </c>
      <c r="C234" t="s">
        <v>240</v>
      </c>
      <c r="D234" s="3">
        <v>916688</v>
      </c>
      <c r="E234" s="3">
        <v>1003766</v>
      </c>
      <c r="G234" s="25">
        <v>1432254</v>
      </c>
      <c r="H234" s="18">
        <f t="shared" si="6"/>
        <v>428488</v>
      </c>
      <c r="I234" s="19">
        <f t="shared" si="7"/>
        <v>0.42688036853210809</v>
      </c>
    </row>
    <row r="235" spans="1:9" x14ac:dyDescent="0.25">
      <c r="A235" t="s">
        <v>221</v>
      </c>
      <c r="B235">
        <v>5630</v>
      </c>
      <c r="C235" t="s">
        <v>241</v>
      </c>
      <c r="D235" s="3">
        <v>1051982</v>
      </c>
      <c r="E235" s="3">
        <v>1145989</v>
      </c>
      <c r="G235" s="25">
        <v>1684531</v>
      </c>
      <c r="H235" s="18">
        <f t="shared" si="6"/>
        <v>538542</v>
      </c>
      <c r="I235" s="19">
        <f t="shared" si="7"/>
        <v>0.46993644790656802</v>
      </c>
    </row>
    <row r="236" spans="1:9" x14ac:dyDescent="0.25">
      <c r="A236" t="s">
        <v>221</v>
      </c>
      <c r="B236">
        <v>5680</v>
      </c>
      <c r="C236" t="s">
        <v>242</v>
      </c>
      <c r="D236" s="3">
        <v>7047683</v>
      </c>
      <c r="E236" s="3">
        <v>8551053</v>
      </c>
      <c r="G236" s="25">
        <v>9522169</v>
      </c>
      <c r="H236" s="18">
        <f t="shared" si="6"/>
        <v>971116</v>
      </c>
      <c r="I236" s="19">
        <f t="shared" si="7"/>
        <v>0.11356683206150167</v>
      </c>
    </row>
    <row r="237" spans="1:9" x14ac:dyDescent="0.25">
      <c r="A237" t="s">
        <v>243</v>
      </c>
      <c r="B237">
        <v>860</v>
      </c>
      <c r="C237" t="s">
        <v>244</v>
      </c>
      <c r="D237" s="3">
        <v>9975618</v>
      </c>
      <c r="E237" s="3">
        <v>10308407</v>
      </c>
      <c r="G237" s="25">
        <v>11983636</v>
      </c>
      <c r="H237" s="18">
        <f t="shared" si="6"/>
        <v>1675229</v>
      </c>
      <c r="I237" s="19">
        <f t="shared" si="7"/>
        <v>0.16251094858788559</v>
      </c>
    </row>
    <row r="238" spans="1:9" x14ac:dyDescent="0.25">
      <c r="A238" t="s">
        <v>243</v>
      </c>
      <c r="B238">
        <v>870</v>
      </c>
      <c r="C238" t="s">
        <v>245</v>
      </c>
      <c r="D238" s="3">
        <v>15000094</v>
      </c>
      <c r="E238" s="3">
        <v>15000094</v>
      </c>
      <c r="G238" s="25">
        <v>14275065</v>
      </c>
      <c r="H238" s="18">
        <f t="shared" si="6"/>
        <v>-725029</v>
      </c>
      <c r="I238" s="19">
        <f t="shared" si="7"/>
        <v>-4.8334963767560392E-2</v>
      </c>
    </row>
    <row r="239" spans="1:9" x14ac:dyDescent="0.25">
      <c r="A239" t="s">
        <v>243</v>
      </c>
      <c r="B239">
        <v>1100</v>
      </c>
      <c r="C239" t="s">
        <v>246</v>
      </c>
      <c r="D239" s="3">
        <v>23651378</v>
      </c>
      <c r="E239" s="3">
        <v>24287367</v>
      </c>
      <c r="G239" s="25">
        <v>28375023</v>
      </c>
      <c r="H239" s="18">
        <f t="shared" si="6"/>
        <v>4087656</v>
      </c>
      <c r="I239" s="19">
        <f t="shared" si="7"/>
        <v>0.16830379349066532</v>
      </c>
    </row>
    <row r="240" spans="1:9" x14ac:dyDescent="0.25">
      <c r="A240" t="s">
        <v>243</v>
      </c>
      <c r="B240">
        <v>1180</v>
      </c>
      <c r="C240" t="s">
        <v>247</v>
      </c>
      <c r="D240" s="3">
        <v>3475969</v>
      </c>
      <c r="E240" s="3">
        <v>3648914</v>
      </c>
      <c r="G240" s="25">
        <v>4171163</v>
      </c>
      <c r="H240" s="18">
        <f t="shared" si="6"/>
        <v>522249</v>
      </c>
      <c r="I240" s="19">
        <f t="shared" si="7"/>
        <v>0.14312450224916234</v>
      </c>
    </row>
    <row r="241" spans="1:9" x14ac:dyDescent="0.25">
      <c r="A241" t="s">
        <v>243</v>
      </c>
      <c r="B241">
        <v>1330</v>
      </c>
      <c r="C241" t="s">
        <v>248</v>
      </c>
      <c r="D241" s="3">
        <v>2572361</v>
      </c>
      <c r="E241" s="3">
        <v>2533604</v>
      </c>
      <c r="G241" s="25">
        <v>2498824</v>
      </c>
      <c r="H241" s="18">
        <f t="shared" si="6"/>
        <v>-34780</v>
      </c>
      <c r="I241" s="19">
        <f t="shared" si="7"/>
        <v>-1.3727480695483588E-2</v>
      </c>
    </row>
    <row r="242" spans="1:9" x14ac:dyDescent="0.25">
      <c r="A242" t="s">
        <v>243</v>
      </c>
      <c r="B242">
        <v>1590</v>
      </c>
      <c r="C242" t="s">
        <v>249</v>
      </c>
      <c r="D242" s="3">
        <v>8803530</v>
      </c>
      <c r="E242" s="3">
        <v>8875221</v>
      </c>
      <c r="G242" s="25">
        <v>10522139</v>
      </c>
      <c r="H242" s="18">
        <f t="shared" si="6"/>
        <v>1646918</v>
      </c>
      <c r="I242" s="19">
        <f t="shared" si="7"/>
        <v>0.18556360455700202</v>
      </c>
    </row>
    <row r="243" spans="1:9" x14ac:dyDescent="0.25">
      <c r="A243" t="s">
        <v>243</v>
      </c>
      <c r="B243">
        <v>1715</v>
      </c>
      <c r="C243" t="s">
        <v>250</v>
      </c>
      <c r="D243" s="3">
        <v>7507065</v>
      </c>
      <c r="E243" s="3">
        <v>7670486</v>
      </c>
      <c r="G243" s="25">
        <v>8377628</v>
      </c>
      <c r="H243" s="18">
        <f t="shared" si="6"/>
        <v>707142</v>
      </c>
      <c r="I243" s="19">
        <f t="shared" si="7"/>
        <v>9.2189986397211335E-2</v>
      </c>
    </row>
    <row r="244" spans="1:9" x14ac:dyDescent="0.25">
      <c r="A244" t="s">
        <v>243</v>
      </c>
      <c r="B244">
        <v>1730</v>
      </c>
      <c r="C244" t="s">
        <v>251</v>
      </c>
      <c r="D244" s="3">
        <v>16554309</v>
      </c>
      <c r="E244" s="3">
        <v>16571091</v>
      </c>
      <c r="G244" s="25">
        <v>17651788</v>
      </c>
      <c r="H244" s="18">
        <f t="shared" si="6"/>
        <v>1080697</v>
      </c>
      <c r="I244" s="19">
        <f t="shared" si="7"/>
        <v>6.5215802628806996E-2</v>
      </c>
    </row>
    <row r="245" spans="1:9" x14ac:dyDescent="0.25">
      <c r="A245" t="s">
        <v>243</v>
      </c>
      <c r="B245">
        <v>1775</v>
      </c>
      <c r="C245" t="s">
        <v>252</v>
      </c>
      <c r="D245" s="3">
        <v>7732725</v>
      </c>
      <c r="E245" s="3">
        <v>7980648</v>
      </c>
      <c r="G245" s="25">
        <v>9279270</v>
      </c>
      <c r="H245" s="18">
        <f t="shared" si="6"/>
        <v>1298622</v>
      </c>
      <c r="I245" s="19">
        <f t="shared" si="7"/>
        <v>0.16272137300129011</v>
      </c>
    </row>
    <row r="246" spans="1:9" x14ac:dyDescent="0.25">
      <c r="A246" t="s">
        <v>243</v>
      </c>
      <c r="B246">
        <v>1830</v>
      </c>
      <c r="C246" t="s">
        <v>213</v>
      </c>
      <c r="D246" s="3">
        <v>1132945</v>
      </c>
      <c r="E246" s="3">
        <v>1110286</v>
      </c>
      <c r="G246" s="25">
        <v>1465604</v>
      </c>
      <c r="H246" s="18">
        <f t="shared" si="6"/>
        <v>355318</v>
      </c>
      <c r="I246" s="19">
        <f t="shared" si="7"/>
        <v>0.32002384971079523</v>
      </c>
    </row>
    <row r="247" spans="1:9" x14ac:dyDescent="0.25">
      <c r="A247" t="s">
        <v>243</v>
      </c>
      <c r="B247">
        <v>2070</v>
      </c>
      <c r="C247" t="s">
        <v>253</v>
      </c>
      <c r="D247" s="3">
        <v>6171027</v>
      </c>
      <c r="E247" s="3">
        <v>6171027</v>
      </c>
      <c r="G247" s="25">
        <v>5964559</v>
      </c>
      <c r="H247" s="18">
        <f t="shared" si="6"/>
        <v>-206468</v>
      </c>
      <c r="I247" s="19">
        <f t="shared" si="7"/>
        <v>-3.3457640033012333E-2</v>
      </c>
    </row>
    <row r="248" spans="1:9" x14ac:dyDescent="0.25">
      <c r="A248" t="s">
        <v>243</v>
      </c>
      <c r="B248">
        <v>2440</v>
      </c>
      <c r="C248" t="s">
        <v>254</v>
      </c>
      <c r="D248" s="3">
        <v>8866900</v>
      </c>
      <c r="E248" s="3">
        <v>9599143</v>
      </c>
      <c r="G248" s="25">
        <v>10640280</v>
      </c>
      <c r="H248" s="18">
        <f t="shared" si="6"/>
        <v>1041137</v>
      </c>
      <c r="I248" s="19">
        <f t="shared" si="7"/>
        <v>0.10846145327765197</v>
      </c>
    </row>
    <row r="249" spans="1:9" x14ac:dyDescent="0.25">
      <c r="A249" t="s">
        <v>243</v>
      </c>
      <c r="B249">
        <v>2750</v>
      </c>
      <c r="C249" t="s">
        <v>255</v>
      </c>
      <c r="D249" s="3">
        <v>5416407</v>
      </c>
      <c r="E249" s="3">
        <v>5308079</v>
      </c>
      <c r="G249" s="25">
        <v>5870473</v>
      </c>
      <c r="H249" s="18">
        <f t="shared" si="6"/>
        <v>562394</v>
      </c>
      <c r="I249" s="19">
        <f t="shared" si="7"/>
        <v>0.1059505708185579</v>
      </c>
    </row>
    <row r="250" spans="1:9" x14ac:dyDescent="0.25">
      <c r="A250" t="s">
        <v>243</v>
      </c>
      <c r="B250">
        <v>2990</v>
      </c>
      <c r="C250" t="s">
        <v>256</v>
      </c>
      <c r="D250" s="3">
        <v>6171701</v>
      </c>
      <c r="E250" s="3">
        <v>6171701</v>
      </c>
      <c r="G250" s="25">
        <v>6573613</v>
      </c>
      <c r="H250" s="18">
        <f t="shared" si="6"/>
        <v>401912</v>
      </c>
      <c r="I250" s="19">
        <f t="shared" si="7"/>
        <v>6.5121754926235079E-2</v>
      </c>
    </row>
    <row r="251" spans="1:9" x14ac:dyDescent="0.25">
      <c r="A251" t="s">
        <v>243</v>
      </c>
      <c r="B251">
        <v>3280</v>
      </c>
      <c r="C251" t="s">
        <v>257</v>
      </c>
      <c r="D251" s="3">
        <v>34838962</v>
      </c>
      <c r="E251" s="3">
        <v>35740575</v>
      </c>
      <c r="G251" s="25">
        <v>41806754</v>
      </c>
      <c r="H251" s="18">
        <f t="shared" si="6"/>
        <v>6066179</v>
      </c>
      <c r="I251" s="19">
        <f t="shared" si="7"/>
        <v>0.16972807516387187</v>
      </c>
    </row>
    <row r="252" spans="1:9" x14ac:dyDescent="0.25">
      <c r="A252" t="s">
        <v>243</v>
      </c>
      <c r="B252">
        <v>3490</v>
      </c>
      <c r="C252" t="s">
        <v>258</v>
      </c>
      <c r="D252" s="3">
        <v>2087717</v>
      </c>
      <c r="E252" s="3">
        <v>2098195</v>
      </c>
      <c r="G252" s="25">
        <v>2296489</v>
      </c>
      <c r="H252" s="18">
        <f t="shared" si="6"/>
        <v>198294</v>
      </c>
      <c r="I252" s="19">
        <f t="shared" si="7"/>
        <v>9.4506945255326602E-2</v>
      </c>
    </row>
    <row r="253" spans="1:9" x14ac:dyDescent="0.25">
      <c r="A253" t="s">
        <v>243</v>
      </c>
      <c r="B253">
        <v>3580</v>
      </c>
      <c r="C253" t="s">
        <v>259</v>
      </c>
      <c r="D253" s="3">
        <v>1437594</v>
      </c>
      <c r="E253" s="3">
        <v>1467748</v>
      </c>
      <c r="G253" s="25">
        <v>1725113</v>
      </c>
      <c r="H253" s="18">
        <f t="shared" si="6"/>
        <v>257365</v>
      </c>
      <c r="I253" s="19">
        <f t="shared" si="7"/>
        <v>0.17534685790748822</v>
      </c>
    </row>
    <row r="254" spans="1:9" x14ac:dyDescent="0.25">
      <c r="A254" t="s">
        <v>243</v>
      </c>
      <c r="B254">
        <v>4020</v>
      </c>
      <c r="C254" t="s">
        <v>260</v>
      </c>
      <c r="D254" s="3">
        <v>12240579</v>
      </c>
      <c r="E254" s="3">
        <v>12436023</v>
      </c>
      <c r="G254" s="25">
        <v>14684553</v>
      </c>
      <c r="H254" s="18">
        <f t="shared" si="6"/>
        <v>2248530</v>
      </c>
      <c r="I254" s="19">
        <f t="shared" si="7"/>
        <v>0.18080780326636578</v>
      </c>
    </row>
    <row r="255" spans="1:9" x14ac:dyDescent="0.25">
      <c r="A255" t="s">
        <v>243</v>
      </c>
      <c r="B255">
        <v>4140</v>
      </c>
      <c r="C255" t="s">
        <v>261</v>
      </c>
      <c r="D255" s="3">
        <v>9850252</v>
      </c>
      <c r="E255" s="3">
        <v>9664663</v>
      </c>
      <c r="G255" s="25">
        <v>10064334</v>
      </c>
      <c r="H255" s="18">
        <f t="shared" si="6"/>
        <v>399671</v>
      </c>
      <c r="I255" s="19">
        <f t="shared" si="7"/>
        <v>4.1353847516462809E-2</v>
      </c>
    </row>
    <row r="256" spans="1:9" x14ac:dyDescent="0.25">
      <c r="A256" t="s">
        <v>243</v>
      </c>
      <c r="B256">
        <v>4880</v>
      </c>
      <c r="C256" t="s">
        <v>262</v>
      </c>
      <c r="D256" s="3">
        <v>1634459</v>
      </c>
      <c r="E256" s="3">
        <v>1657978</v>
      </c>
      <c r="G256" s="25">
        <v>1928027</v>
      </c>
      <c r="H256" s="18">
        <f t="shared" si="6"/>
        <v>270049</v>
      </c>
      <c r="I256" s="19">
        <f t="shared" si="7"/>
        <v>0.16287851829155756</v>
      </c>
    </row>
    <row r="257" spans="1:9" x14ac:dyDescent="0.25">
      <c r="A257" t="s">
        <v>243</v>
      </c>
      <c r="B257">
        <v>4940</v>
      </c>
      <c r="C257" t="s">
        <v>263</v>
      </c>
      <c r="D257" s="3">
        <v>14013937</v>
      </c>
      <c r="E257" s="3">
        <v>14013937</v>
      </c>
      <c r="G257" s="25">
        <v>13695107</v>
      </c>
      <c r="H257" s="18">
        <f t="shared" si="6"/>
        <v>-318830</v>
      </c>
      <c r="I257" s="19">
        <f t="shared" si="7"/>
        <v>-2.2750922884839569E-2</v>
      </c>
    </row>
    <row r="258" spans="1:9" x14ac:dyDescent="0.25">
      <c r="A258" t="s">
        <v>243</v>
      </c>
      <c r="B258">
        <v>5120</v>
      </c>
      <c r="C258" t="s">
        <v>264</v>
      </c>
      <c r="D258" s="3">
        <v>6987560</v>
      </c>
      <c r="E258" s="3">
        <v>7217672</v>
      </c>
      <c r="G258" s="25">
        <v>8385072</v>
      </c>
      <c r="H258" s="18">
        <f t="shared" si="6"/>
        <v>1167400</v>
      </c>
      <c r="I258" s="19">
        <f t="shared" si="7"/>
        <v>0.16174190237517028</v>
      </c>
    </row>
    <row r="259" spans="1:9" x14ac:dyDescent="0.25">
      <c r="A259" t="s">
        <v>243</v>
      </c>
      <c r="B259">
        <v>5500</v>
      </c>
      <c r="C259" t="s">
        <v>143</v>
      </c>
      <c r="D259" s="3">
        <v>50115305</v>
      </c>
      <c r="E259" s="3">
        <v>49112999</v>
      </c>
      <c r="G259" s="25">
        <v>53216267</v>
      </c>
      <c r="H259" s="18">
        <f t="shared" si="6"/>
        <v>4103268</v>
      </c>
      <c r="I259" s="19">
        <f t="shared" si="7"/>
        <v>8.3547494218384019E-2</v>
      </c>
    </row>
    <row r="260" spans="1:9" x14ac:dyDescent="0.25">
      <c r="A260" t="s">
        <v>243</v>
      </c>
      <c r="B260">
        <v>5590</v>
      </c>
      <c r="C260" t="s">
        <v>265</v>
      </c>
      <c r="D260" s="3">
        <v>500494</v>
      </c>
      <c r="E260" s="3">
        <v>500494</v>
      </c>
      <c r="G260" s="25">
        <v>510970</v>
      </c>
      <c r="H260" s="18">
        <f t="shared" si="6"/>
        <v>10476</v>
      </c>
      <c r="I260" s="19">
        <f t="shared" si="7"/>
        <v>2.0931319855982289E-2</v>
      </c>
    </row>
    <row r="261" spans="1:9" x14ac:dyDescent="0.25">
      <c r="A261" t="s">
        <v>243</v>
      </c>
      <c r="B261">
        <v>5620</v>
      </c>
      <c r="C261" t="s">
        <v>266</v>
      </c>
      <c r="D261" s="3">
        <v>12146669</v>
      </c>
      <c r="E261" s="3">
        <v>12335282</v>
      </c>
      <c r="G261" s="25">
        <v>14576003</v>
      </c>
      <c r="H261" s="18">
        <f t="shared" ref="H261:H324" si="8">G261-E261</f>
        <v>2240721</v>
      </c>
      <c r="I261" s="19">
        <f t="shared" ref="I261:I324" si="9">H261/E261</f>
        <v>0.18165138016301532</v>
      </c>
    </row>
    <row r="262" spans="1:9" x14ac:dyDescent="0.25">
      <c r="A262" t="s">
        <v>243</v>
      </c>
      <c r="B262">
        <v>5740</v>
      </c>
      <c r="C262" t="s">
        <v>267</v>
      </c>
      <c r="D262" s="3">
        <v>2492911</v>
      </c>
      <c r="E262" s="3">
        <v>2551492</v>
      </c>
      <c r="G262" s="25">
        <v>2991493</v>
      </c>
      <c r="H262" s="18">
        <f t="shared" si="8"/>
        <v>440001</v>
      </c>
      <c r="I262" s="19">
        <f t="shared" si="9"/>
        <v>0.17244851247818924</v>
      </c>
    </row>
    <row r="263" spans="1:9" x14ac:dyDescent="0.25">
      <c r="A263" t="s">
        <v>243</v>
      </c>
      <c r="B263">
        <v>5860</v>
      </c>
      <c r="C263" t="s">
        <v>268</v>
      </c>
      <c r="D263" s="3">
        <v>12103526</v>
      </c>
      <c r="E263" s="3">
        <v>12425436</v>
      </c>
      <c r="G263" s="25">
        <v>14522446</v>
      </c>
      <c r="H263" s="18">
        <f t="shared" si="8"/>
        <v>2097010</v>
      </c>
      <c r="I263" s="19">
        <f t="shared" si="9"/>
        <v>0.16876751849995444</v>
      </c>
    </row>
    <row r="264" spans="1:9" x14ac:dyDescent="0.25">
      <c r="A264" t="s">
        <v>243</v>
      </c>
      <c r="B264">
        <v>5870</v>
      </c>
      <c r="C264" t="s">
        <v>269</v>
      </c>
      <c r="D264" s="3">
        <v>1002506</v>
      </c>
      <c r="E264" s="3">
        <v>1002506</v>
      </c>
      <c r="G264" s="25">
        <v>1047489</v>
      </c>
      <c r="H264" s="18">
        <f t="shared" si="8"/>
        <v>44983</v>
      </c>
      <c r="I264" s="19">
        <f t="shared" si="9"/>
        <v>4.4870554390696912E-2</v>
      </c>
    </row>
    <row r="265" spans="1:9" x14ac:dyDescent="0.25">
      <c r="A265" t="s">
        <v>270</v>
      </c>
      <c r="B265">
        <v>220</v>
      </c>
      <c r="C265" t="s">
        <v>271</v>
      </c>
      <c r="D265" s="3">
        <v>54016434</v>
      </c>
      <c r="E265" s="3">
        <v>56916073</v>
      </c>
      <c r="G265" s="25">
        <v>64819721</v>
      </c>
      <c r="H265" s="18">
        <f t="shared" si="8"/>
        <v>7903648</v>
      </c>
      <c r="I265" s="19">
        <f t="shared" si="9"/>
        <v>0.13886495647723271</v>
      </c>
    </row>
    <row r="266" spans="1:9" x14ac:dyDescent="0.25">
      <c r="A266" t="s">
        <v>270</v>
      </c>
      <c r="B266">
        <v>1200</v>
      </c>
      <c r="C266" t="s">
        <v>272</v>
      </c>
      <c r="D266" s="3">
        <v>3429696</v>
      </c>
      <c r="E266" s="3">
        <v>3578845</v>
      </c>
      <c r="G266" s="25">
        <v>4111727</v>
      </c>
      <c r="H266" s="18">
        <f t="shared" si="8"/>
        <v>532882</v>
      </c>
      <c r="I266" s="19">
        <f t="shared" si="9"/>
        <v>0.14889775891383952</v>
      </c>
    </row>
    <row r="267" spans="1:9" x14ac:dyDescent="0.25">
      <c r="A267" t="s">
        <v>270</v>
      </c>
      <c r="B267">
        <v>1850</v>
      </c>
      <c r="C267" t="s">
        <v>273</v>
      </c>
      <c r="D267" s="3">
        <v>5096583</v>
      </c>
      <c r="E267" s="3">
        <v>5784546</v>
      </c>
      <c r="G267" s="25">
        <v>6115900</v>
      </c>
      <c r="H267" s="18">
        <f t="shared" si="8"/>
        <v>331354</v>
      </c>
      <c r="I267" s="19">
        <f t="shared" si="9"/>
        <v>5.7282628576209783E-2</v>
      </c>
    </row>
    <row r="268" spans="1:9" x14ac:dyDescent="0.25">
      <c r="A268" t="s">
        <v>270</v>
      </c>
      <c r="B268">
        <v>2060</v>
      </c>
      <c r="C268" t="s">
        <v>274</v>
      </c>
      <c r="D268" s="3">
        <v>25418188</v>
      </c>
      <c r="E268" s="3">
        <v>25459593</v>
      </c>
      <c r="G268" s="25">
        <v>27530776</v>
      </c>
      <c r="H268" s="18">
        <f t="shared" si="8"/>
        <v>2071183</v>
      </c>
      <c r="I268" s="19">
        <f t="shared" si="9"/>
        <v>8.1351771805621559E-2</v>
      </c>
    </row>
    <row r="269" spans="1:9" x14ac:dyDescent="0.25">
      <c r="A269" t="s">
        <v>270</v>
      </c>
      <c r="B269">
        <v>2210</v>
      </c>
      <c r="C269" t="s">
        <v>275</v>
      </c>
      <c r="D269" s="3">
        <v>10682520</v>
      </c>
      <c r="E269" s="3">
        <v>10468870</v>
      </c>
      <c r="G269" s="25">
        <v>9399671</v>
      </c>
      <c r="H269" s="18">
        <f t="shared" si="8"/>
        <v>-1069199</v>
      </c>
      <c r="I269" s="19">
        <f t="shared" si="9"/>
        <v>-0.10213127109229554</v>
      </c>
    </row>
    <row r="270" spans="1:9" x14ac:dyDescent="0.25">
      <c r="A270" t="s">
        <v>270</v>
      </c>
      <c r="B270">
        <v>2295</v>
      </c>
      <c r="C270" t="s">
        <v>276</v>
      </c>
      <c r="D270" s="3">
        <v>21204179</v>
      </c>
      <c r="E270" s="3">
        <v>21293444</v>
      </c>
      <c r="G270" s="25">
        <v>24106836</v>
      </c>
      <c r="H270" s="18">
        <f t="shared" si="8"/>
        <v>2813392</v>
      </c>
      <c r="I270" s="19">
        <f t="shared" si="9"/>
        <v>0.13212479859998222</v>
      </c>
    </row>
    <row r="271" spans="1:9" x14ac:dyDescent="0.25">
      <c r="A271" t="s">
        <v>270</v>
      </c>
      <c r="B271">
        <v>2390</v>
      </c>
      <c r="C271" t="s">
        <v>277</v>
      </c>
      <c r="D271" s="3">
        <v>418779890</v>
      </c>
      <c r="E271" s="3">
        <v>410404292</v>
      </c>
      <c r="G271" s="25">
        <v>417859149</v>
      </c>
      <c r="H271" s="18">
        <f t="shared" si="8"/>
        <v>7454857</v>
      </c>
      <c r="I271" s="19">
        <f t="shared" si="9"/>
        <v>1.8164666270108112E-2</v>
      </c>
    </row>
    <row r="272" spans="1:9" x14ac:dyDescent="0.25">
      <c r="A272" t="s">
        <v>270</v>
      </c>
      <c r="B272">
        <v>2410</v>
      </c>
      <c r="C272" t="s">
        <v>278</v>
      </c>
      <c r="D272" s="3">
        <v>30928987</v>
      </c>
      <c r="E272" s="3">
        <v>33119896</v>
      </c>
      <c r="G272" s="25">
        <v>37114784</v>
      </c>
      <c r="H272" s="18">
        <f t="shared" si="8"/>
        <v>3994888</v>
      </c>
      <c r="I272" s="19">
        <f t="shared" si="9"/>
        <v>0.12061897778906069</v>
      </c>
    </row>
    <row r="273" spans="1:9" x14ac:dyDescent="0.25">
      <c r="A273" t="s">
        <v>270</v>
      </c>
      <c r="B273">
        <v>3610</v>
      </c>
      <c r="C273" t="s">
        <v>279</v>
      </c>
      <c r="D273" s="3">
        <v>57095133</v>
      </c>
      <c r="E273" s="3">
        <v>58323031</v>
      </c>
      <c r="G273" s="25">
        <v>68514160</v>
      </c>
      <c r="H273" s="18">
        <f t="shared" si="8"/>
        <v>10191129</v>
      </c>
      <c r="I273" s="19">
        <f t="shared" si="9"/>
        <v>0.17473592893346027</v>
      </c>
    </row>
    <row r="274" spans="1:9" x14ac:dyDescent="0.25">
      <c r="A274" t="s">
        <v>270</v>
      </c>
      <c r="B274">
        <v>4730</v>
      </c>
      <c r="C274" t="s">
        <v>280</v>
      </c>
      <c r="D274" s="3">
        <v>999542</v>
      </c>
      <c r="E274" s="3">
        <v>1130674</v>
      </c>
      <c r="G274" s="25">
        <v>1648138</v>
      </c>
      <c r="H274" s="18">
        <f t="shared" si="8"/>
        <v>517464</v>
      </c>
      <c r="I274" s="19">
        <f t="shared" si="9"/>
        <v>0.45765976753688509</v>
      </c>
    </row>
    <row r="275" spans="1:9" x14ac:dyDescent="0.25">
      <c r="A275" t="s">
        <v>270</v>
      </c>
      <c r="B275">
        <v>5240</v>
      </c>
      <c r="C275" t="s">
        <v>281</v>
      </c>
      <c r="D275" s="3">
        <v>179005701</v>
      </c>
      <c r="E275" s="3">
        <v>181132094</v>
      </c>
      <c r="G275" s="25">
        <v>214806841</v>
      </c>
      <c r="H275" s="18">
        <f t="shared" si="8"/>
        <v>33674747</v>
      </c>
      <c r="I275" s="19">
        <f t="shared" si="9"/>
        <v>0.18591264671185218</v>
      </c>
    </row>
    <row r="276" spans="1:9" x14ac:dyDescent="0.25">
      <c r="A276" t="s">
        <v>270</v>
      </c>
      <c r="B276">
        <v>5580</v>
      </c>
      <c r="C276" t="s">
        <v>282</v>
      </c>
      <c r="D276" s="3">
        <v>2722708</v>
      </c>
      <c r="E276" s="3">
        <v>2668254</v>
      </c>
      <c r="G276" s="25">
        <v>3154079</v>
      </c>
      <c r="H276" s="18">
        <f t="shared" si="8"/>
        <v>485825</v>
      </c>
      <c r="I276" s="19">
        <f t="shared" si="9"/>
        <v>0.18207599426441412</v>
      </c>
    </row>
    <row r="277" spans="1:9" x14ac:dyDescent="0.25">
      <c r="A277" t="s">
        <v>270</v>
      </c>
      <c r="B277">
        <v>5670</v>
      </c>
      <c r="C277" t="s">
        <v>283</v>
      </c>
      <c r="D277" s="3">
        <v>94066668</v>
      </c>
      <c r="E277" s="3">
        <v>95592169</v>
      </c>
      <c r="G277" s="25">
        <v>112879186</v>
      </c>
      <c r="H277" s="18">
        <f t="shared" si="8"/>
        <v>17287017</v>
      </c>
      <c r="I277" s="19">
        <f t="shared" si="9"/>
        <v>0.18084135113620028</v>
      </c>
    </row>
    <row r="278" spans="1:9" x14ac:dyDescent="0.25">
      <c r="A278" t="s">
        <v>284</v>
      </c>
      <c r="B278">
        <v>20</v>
      </c>
      <c r="C278" t="s">
        <v>285</v>
      </c>
      <c r="D278" s="3">
        <v>1663317</v>
      </c>
      <c r="E278" s="3">
        <v>1646845</v>
      </c>
      <c r="G278" s="25">
        <v>1814181</v>
      </c>
      <c r="H278" s="18">
        <f t="shared" si="8"/>
        <v>167336</v>
      </c>
      <c r="I278" s="19">
        <f t="shared" si="9"/>
        <v>0.10161004830448524</v>
      </c>
    </row>
    <row r="279" spans="1:9" x14ac:dyDescent="0.25">
      <c r="A279" t="s">
        <v>284</v>
      </c>
      <c r="B279">
        <v>370</v>
      </c>
      <c r="C279" t="s">
        <v>286</v>
      </c>
      <c r="D279" s="3">
        <v>1545815</v>
      </c>
      <c r="E279" s="3">
        <v>1545815</v>
      </c>
      <c r="G279" s="25">
        <v>1705735</v>
      </c>
      <c r="H279" s="18">
        <f t="shared" si="8"/>
        <v>159920</v>
      </c>
      <c r="I279" s="19">
        <f t="shared" si="9"/>
        <v>0.10345351804711431</v>
      </c>
    </row>
    <row r="280" spans="1:9" x14ac:dyDescent="0.25">
      <c r="A280" t="s">
        <v>284</v>
      </c>
      <c r="B280">
        <v>430</v>
      </c>
      <c r="C280" t="s">
        <v>287</v>
      </c>
      <c r="D280" s="3">
        <v>1348857</v>
      </c>
      <c r="E280" s="3">
        <v>1349435</v>
      </c>
      <c r="G280" s="25">
        <v>1382529</v>
      </c>
      <c r="H280" s="18">
        <f t="shared" si="8"/>
        <v>33094</v>
      </c>
      <c r="I280" s="19">
        <f t="shared" si="9"/>
        <v>2.4524337963666275E-2</v>
      </c>
    </row>
    <row r="281" spans="1:9" x14ac:dyDescent="0.25">
      <c r="A281" t="s">
        <v>284</v>
      </c>
      <c r="B281">
        <v>670</v>
      </c>
      <c r="C281" t="s">
        <v>288</v>
      </c>
      <c r="D281" s="3">
        <v>320754</v>
      </c>
      <c r="E281" s="3">
        <v>320754</v>
      </c>
      <c r="G281" s="25">
        <v>295303</v>
      </c>
      <c r="H281" s="18">
        <f t="shared" si="8"/>
        <v>-25451</v>
      </c>
      <c r="I281" s="19">
        <f t="shared" si="9"/>
        <v>-7.9347412658922409E-2</v>
      </c>
    </row>
    <row r="282" spans="1:9" x14ac:dyDescent="0.25">
      <c r="A282" t="s">
        <v>284</v>
      </c>
      <c r="B282">
        <v>910</v>
      </c>
      <c r="C282" t="s">
        <v>583</v>
      </c>
      <c r="D282" s="3">
        <v>1242707</v>
      </c>
      <c r="E282" s="3">
        <v>1251653</v>
      </c>
      <c r="G282" s="25">
        <v>1377926</v>
      </c>
      <c r="H282" s="18">
        <f t="shared" si="8"/>
        <v>126273</v>
      </c>
      <c r="I282" s="19">
        <f t="shared" si="9"/>
        <v>0.10088498968963443</v>
      </c>
    </row>
    <row r="283" spans="1:9" x14ac:dyDescent="0.25">
      <c r="A283" t="s">
        <v>284</v>
      </c>
      <c r="B283">
        <v>920</v>
      </c>
      <c r="C283" t="s">
        <v>289</v>
      </c>
      <c r="D283" s="3">
        <v>2322415</v>
      </c>
      <c r="E283" s="3">
        <v>2323341</v>
      </c>
      <c r="G283" s="25">
        <v>2403816</v>
      </c>
      <c r="H283" s="18">
        <f t="shared" si="8"/>
        <v>80475</v>
      </c>
      <c r="I283" s="19">
        <f t="shared" si="9"/>
        <v>3.4637618842864648E-2</v>
      </c>
    </row>
    <row r="284" spans="1:9" x14ac:dyDescent="0.25">
      <c r="A284" t="s">
        <v>284</v>
      </c>
      <c r="B284">
        <v>1040</v>
      </c>
      <c r="C284" t="s">
        <v>290</v>
      </c>
      <c r="D284" s="3">
        <v>1187168</v>
      </c>
      <c r="E284" s="3">
        <v>1163425</v>
      </c>
      <c r="G284" s="25">
        <v>1066989</v>
      </c>
      <c r="H284" s="18">
        <f t="shared" si="8"/>
        <v>-96436</v>
      </c>
      <c r="I284" s="19">
        <f t="shared" si="9"/>
        <v>-8.2889743644841737E-2</v>
      </c>
    </row>
    <row r="285" spans="1:9" x14ac:dyDescent="0.25">
      <c r="A285" t="s">
        <v>284</v>
      </c>
      <c r="B285">
        <v>1050</v>
      </c>
      <c r="C285" t="s">
        <v>291</v>
      </c>
      <c r="D285" s="3">
        <v>4005830</v>
      </c>
      <c r="E285" s="3">
        <v>4005830</v>
      </c>
      <c r="G285" s="25">
        <v>4334273</v>
      </c>
      <c r="H285" s="18">
        <f t="shared" si="8"/>
        <v>328443</v>
      </c>
      <c r="I285" s="19">
        <f t="shared" si="9"/>
        <v>8.1991247756395061E-2</v>
      </c>
    </row>
    <row r="286" spans="1:9" x14ac:dyDescent="0.25">
      <c r="A286" t="s">
        <v>284</v>
      </c>
      <c r="B286">
        <v>1160</v>
      </c>
      <c r="C286" t="s">
        <v>292</v>
      </c>
      <c r="D286" s="3">
        <v>902926</v>
      </c>
      <c r="E286" s="3">
        <v>884867</v>
      </c>
      <c r="G286" s="25">
        <v>729934</v>
      </c>
      <c r="H286" s="18">
        <f t="shared" si="8"/>
        <v>-154933</v>
      </c>
      <c r="I286" s="19">
        <f t="shared" si="9"/>
        <v>-0.17509184996163266</v>
      </c>
    </row>
    <row r="287" spans="1:9" x14ac:dyDescent="0.25">
      <c r="A287" t="s">
        <v>284</v>
      </c>
      <c r="B287">
        <v>1376</v>
      </c>
      <c r="C287" t="s">
        <v>585</v>
      </c>
      <c r="D287" s="3">
        <v>2272813</v>
      </c>
      <c r="E287" s="3">
        <v>2290421</v>
      </c>
      <c r="G287" s="25">
        <v>2446860</v>
      </c>
      <c r="H287" s="18">
        <f t="shared" si="8"/>
        <v>156439</v>
      </c>
      <c r="I287" s="19">
        <f t="shared" si="9"/>
        <v>6.8301417075725374E-2</v>
      </c>
    </row>
    <row r="288" spans="1:9" x14ac:dyDescent="0.25">
      <c r="A288" t="s">
        <v>284</v>
      </c>
      <c r="B288">
        <v>1510</v>
      </c>
      <c r="C288" t="s">
        <v>293</v>
      </c>
      <c r="D288" s="3">
        <v>6159367</v>
      </c>
      <c r="E288" s="3">
        <v>6159367</v>
      </c>
      <c r="G288" s="25">
        <v>7147804</v>
      </c>
      <c r="H288" s="18">
        <f t="shared" si="8"/>
        <v>988437</v>
      </c>
      <c r="I288" s="19">
        <f t="shared" si="9"/>
        <v>0.16047704252725969</v>
      </c>
    </row>
    <row r="289" spans="1:9" x14ac:dyDescent="0.25">
      <c r="A289" t="s">
        <v>284</v>
      </c>
      <c r="B289">
        <v>1600</v>
      </c>
      <c r="C289" t="s">
        <v>249</v>
      </c>
      <c r="D289" s="3">
        <v>333405</v>
      </c>
      <c r="E289" s="3">
        <v>340425</v>
      </c>
      <c r="G289" s="25">
        <v>362759</v>
      </c>
      <c r="H289" s="18">
        <f t="shared" si="8"/>
        <v>22334</v>
      </c>
      <c r="I289" s="19">
        <f t="shared" si="9"/>
        <v>6.5606227509730483E-2</v>
      </c>
    </row>
    <row r="290" spans="1:9" x14ac:dyDescent="0.25">
      <c r="A290" t="s">
        <v>284</v>
      </c>
      <c r="B290">
        <v>1680</v>
      </c>
      <c r="C290" t="s">
        <v>294</v>
      </c>
      <c r="D290" s="3">
        <v>746265</v>
      </c>
      <c r="E290" s="3">
        <v>746265</v>
      </c>
      <c r="G290" s="25">
        <v>635568</v>
      </c>
      <c r="H290" s="18">
        <f t="shared" si="8"/>
        <v>-110697</v>
      </c>
      <c r="I290" s="19">
        <f t="shared" si="9"/>
        <v>-0.14833470684006353</v>
      </c>
    </row>
    <row r="291" spans="1:9" x14ac:dyDescent="0.25">
      <c r="A291" t="s">
        <v>284</v>
      </c>
      <c r="B291">
        <v>1970</v>
      </c>
      <c r="C291" t="s">
        <v>295</v>
      </c>
      <c r="D291" s="3">
        <v>957117</v>
      </c>
      <c r="E291" s="3">
        <v>958360</v>
      </c>
      <c r="G291" s="25">
        <v>983969</v>
      </c>
      <c r="H291" s="18">
        <f t="shared" si="8"/>
        <v>25609</v>
      </c>
      <c r="I291" s="19">
        <f t="shared" si="9"/>
        <v>2.6721691222505114E-2</v>
      </c>
    </row>
    <row r="292" spans="1:9" x14ac:dyDescent="0.25">
      <c r="A292" t="s">
        <v>284</v>
      </c>
      <c r="B292">
        <v>2140</v>
      </c>
      <c r="C292" t="s">
        <v>296</v>
      </c>
      <c r="D292" s="3">
        <v>1485424</v>
      </c>
      <c r="E292" s="3">
        <v>1488722</v>
      </c>
      <c r="G292" s="25">
        <v>1630406</v>
      </c>
      <c r="H292" s="18">
        <f t="shared" si="8"/>
        <v>141684</v>
      </c>
      <c r="I292" s="19">
        <f t="shared" si="9"/>
        <v>9.5171563260299769E-2</v>
      </c>
    </row>
    <row r="293" spans="1:9" x14ac:dyDescent="0.25">
      <c r="A293" t="s">
        <v>284</v>
      </c>
      <c r="B293">
        <v>2220</v>
      </c>
      <c r="C293" t="s">
        <v>297</v>
      </c>
      <c r="D293" s="3">
        <v>1819736</v>
      </c>
      <c r="E293" s="3">
        <v>1819736</v>
      </c>
      <c r="G293" s="25">
        <v>1925790</v>
      </c>
      <c r="H293" s="18">
        <f t="shared" si="8"/>
        <v>106054</v>
      </c>
      <c r="I293" s="19">
        <f t="shared" si="9"/>
        <v>5.8279882356561612E-2</v>
      </c>
    </row>
    <row r="294" spans="1:9" x14ac:dyDescent="0.25">
      <c r="A294" t="s">
        <v>284</v>
      </c>
      <c r="B294">
        <v>2300</v>
      </c>
      <c r="C294" t="s">
        <v>298</v>
      </c>
      <c r="D294" s="3">
        <v>5719700</v>
      </c>
      <c r="E294" s="3">
        <v>5719700</v>
      </c>
      <c r="G294" s="25">
        <v>6673167</v>
      </c>
      <c r="H294" s="18">
        <f t="shared" si="8"/>
        <v>953467</v>
      </c>
      <c r="I294" s="19">
        <f t="shared" si="9"/>
        <v>0.16669877790793222</v>
      </c>
    </row>
    <row r="295" spans="1:9" x14ac:dyDescent="0.25">
      <c r="A295" t="s">
        <v>284</v>
      </c>
      <c r="B295">
        <v>2308</v>
      </c>
      <c r="C295" t="s">
        <v>299</v>
      </c>
      <c r="D295" s="3">
        <v>933283</v>
      </c>
      <c r="E295" s="3">
        <v>933283</v>
      </c>
      <c r="G295" s="25">
        <v>1040849</v>
      </c>
      <c r="H295" s="18">
        <f t="shared" si="8"/>
        <v>107566</v>
      </c>
      <c r="I295" s="19">
        <f t="shared" si="9"/>
        <v>0.11525550127881896</v>
      </c>
    </row>
    <row r="296" spans="1:9" x14ac:dyDescent="0.25">
      <c r="A296" t="s">
        <v>284</v>
      </c>
      <c r="B296">
        <v>2450</v>
      </c>
      <c r="C296" t="s">
        <v>300</v>
      </c>
      <c r="D296" s="3">
        <v>1320710</v>
      </c>
      <c r="E296" s="3">
        <v>1294296</v>
      </c>
      <c r="G296" s="25">
        <v>1370537</v>
      </c>
      <c r="H296" s="18">
        <f t="shared" si="8"/>
        <v>76241</v>
      </c>
      <c r="I296" s="19">
        <f t="shared" si="9"/>
        <v>5.8905381767385516E-2</v>
      </c>
    </row>
    <row r="297" spans="1:9" x14ac:dyDescent="0.25">
      <c r="A297" t="s">
        <v>284</v>
      </c>
      <c r="B297">
        <v>2590</v>
      </c>
      <c r="C297" t="s">
        <v>301</v>
      </c>
      <c r="D297" s="3">
        <v>191092</v>
      </c>
      <c r="E297" s="3">
        <v>191691</v>
      </c>
      <c r="G297" s="25">
        <v>209446</v>
      </c>
      <c r="H297" s="18">
        <f t="shared" si="8"/>
        <v>17755</v>
      </c>
      <c r="I297" s="19">
        <f t="shared" si="9"/>
        <v>9.2623023511797631E-2</v>
      </c>
    </row>
    <row r="298" spans="1:9" x14ac:dyDescent="0.25">
      <c r="A298" t="s">
        <v>284</v>
      </c>
      <c r="B298">
        <v>2600</v>
      </c>
      <c r="C298" t="s">
        <v>302</v>
      </c>
      <c r="D298" s="3">
        <v>2378976</v>
      </c>
      <c r="E298" s="3">
        <v>2331396</v>
      </c>
      <c r="G298" s="25">
        <v>2370455</v>
      </c>
      <c r="H298" s="18">
        <f t="shared" si="8"/>
        <v>39059</v>
      </c>
      <c r="I298" s="19">
        <f t="shared" si="9"/>
        <v>1.675348160501262E-2</v>
      </c>
    </row>
    <row r="299" spans="1:9" x14ac:dyDescent="0.25">
      <c r="A299" t="s">
        <v>284</v>
      </c>
      <c r="B299">
        <v>3180</v>
      </c>
      <c r="C299" t="s">
        <v>303</v>
      </c>
      <c r="D299" s="3">
        <v>334550</v>
      </c>
      <c r="E299" s="3">
        <v>334550</v>
      </c>
      <c r="G299" s="25">
        <v>308265</v>
      </c>
      <c r="H299" s="18">
        <f t="shared" si="8"/>
        <v>-26285</v>
      </c>
      <c r="I299" s="19">
        <f t="shared" si="9"/>
        <v>-7.8568225975190559E-2</v>
      </c>
    </row>
    <row r="300" spans="1:9" x14ac:dyDescent="0.25">
      <c r="A300" t="s">
        <v>284</v>
      </c>
      <c r="B300">
        <v>3660</v>
      </c>
      <c r="C300" t="s">
        <v>304</v>
      </c>
      <c r="D300" s="3">
        <v>5554323</v>
      </c>
      <c r="E300" s="3">
        <v>5554323</v>
      </c>
      <c r="G300" s="25">
        <v>6695401</v>
      </c>
      <c r="H300" s="18">
        <f t="shared" si="8"/>
        <v>1141078</v>
      </c>
      <c r="I300" s="19">
        <f t="shared" si="9"/>
        <v>0.20543961883383446</v>
      </c>
    </row>
    <row r="301" spans="1:9" x14ac:dyDescent="0.25">
      <c r="A301" t="s">
        <v>284</v>
      </c>
      <c r="B301">
        <v>4350</v>
      </c>
      <c r="C301" t="s">
        <v>305</v>
      </c>
      <c r="D301" s="3">
        <v>1424790</v>
      </c>
      <c r="E301" s="3">
        <v>1458386</v>
      </c>
      <c r="G301" s="25">
        <v>2081907</v>
      </c>
      <c r="H301" s="18">
        <f t="shared" si="8"/>
        <v>623521</v>
      </c>
      <c r="I301" s="19">
        <f t="shared" si="9"/>
        <v>0.42754181677553132</v>
      </c>
    </row>
    <row r="302" spans="1:9" x14ac:dyDescent="0.25">
      <c r="A302" t="s">
        <v>284</v>
      </c>
      <c r="B302">
        <v>5180</v>
      </c>
      <c r="C302" t="s">
        <v>306</v>
      </c>
      <c r="D302" s="3">
        <v>896570</v>
      </c>
      <c r="E302" s="3">
        <v>907770</v>
      </c>
      <c r="G302" s="25">
        <v>961254</v>
      </c>
      <c r="H302" s="18">
        <f t="shared" si="8"/>
        <v>53484</v>
      </c>
      <c r="I302" s="19">
        <f t="shared" si="9"/>
        <v>5.8918007865428466E-2</v>
      </c>
    </row>
    <row r="303" spans="1:9" x14ac:dyDescent="0.25">
      <c r="A303" t="s">
        <v>284</v>
      </c>
      <c r="B303">
        <v>5270</v>
      </c>
      <c r="C303" t="s">
        <v>307</v>
      </c>
      <c r="D303" s="3">
        <v>576554</v>
      </c>
      <c r="E303" s="3">
        <v>577634</v>
      </c>
      <c r="G303" s="25">
        <v>826960</v>
      </c>
      <c r="H303" s="18">
        <f t="shared" si="8"/>
        <v>249326</v>
      </c>
      <c r="I303" s="19">
        <f t="shared" si="9"/>
        <v>0.43163317948735702</v>
      </c>
    </row>
    <row r="304" spans="1:9" x14ac:dyDescent="0.25">
      <c r="A304" t="s">
        <v>308</v>
      </c>
      <c r="B304">
        <v>1245</v>
      </c>
      <c r="C304" t="s">
        <v>309</v>
      </c>
      <c r="D304" s="3">
        <v>18681802</v>
      </c>
      <c r="E304" s="3">
        <v>20129621</v>
      </c>
      <c r="G304" s="25">
        <v>22418162</v>
      </c>
      <c r="H304" s="18">
        <f t="shared" si="8"/>
        <v>2288541</v>
      </c>
      <c r="I304" s="19">
        <f t="shared" si="9"/>
        <v>0.11369021801254976</v>
      </c>
    </row>
    <row r="305" spans="1:9" x14ac:dyDescent="0.25">
      <c r="A305" t="s">
        <v>308</v>
      </c>
      <c r="B305">
        <v>1430</v>
      </c>
      <c r="C305" t="s">
        <v>310</v>
      </c>
      <c r="D305" s="3">
        <v>9668087</v>
      </c>
      <c r="E305" s="3">
        <v>10278777</v>
      </c>
      <c r="G305" s="25">
        <v>10634896</v>
      </c>
      <c r="H305" s="18">
        <f t="shared" si="8"/>
        <v>356119</v>
      </c>
      <c r="I305" s="19">
        <f t="shared" si="9"/>
        <v>3.464604787125939E-2</v>
      </c>
    </row>
    <row r="306" spans="1:9" x14ac:dyDescent="0.25">
      <c r="A306" t="s">
        <v>308</v>
      </c>
      <c r="B306">
        <v>1950</v>
      </c>
      <c r="C306" t="s">
        <v>17</v>
      </c>
      <c r="D306" s="3">
        <v>73888102</v>
      </c>
      <c r="E306" s="3">
        <v>73888102</v>
      </c>
      <c r="G306" s="25">
        <v>72669558</v>
      </c>
      <c r="H306" s="18">
        <f t="shared" si="8"/>
        <v>-1218544</v>
      </c>
      <c r="I306" s="19">
        <f t="shared" si="9"/>
        <v>-1.6491748563253122E-2</v>
      </c>
    </row>
    <row r="307" spans="1:9" x14ac:dyDescent="0.25">
      <c r="A307" t="s">
        <v>308</v>
      </c>
      <c r="B307">
        <v>2280</v>
      </c>
      <c r="C307" t="s">
        <v>311</v>
      </c>
      <c r="D307" s="3">
        <v>2852002</v>
      </c>
      <c r="E307" s="3">
        <v>2966788</v>
      </c>
      <c r="G307" s="25">
        <v>4041807</v>
      </c>
      <c r="H307" s="18">
        <f t="shared" si="8"/>
        <v>1075019</v>
      </c>
      <c r="I307" s="19">
        <f t="shared" si="9"/>
        <v>0.36235113530188201</v>
      </c>
    </row>
    <row r="308" spans="1:9" x14ac:dyDescent="0.25">
      <c r="A308" t="s">
        <v>308</v>
      </c>
      <c r="B308">
        <v>2580</v>
      </c>
      <c r="C308" t="s">
        <v>215</v>
      </c>
      <c r="D308" s="3">
        <v>3518358</v>
      </c>
      <c r="E308" s="3">
        <v>3618964</v>
      </c>
      <c r="G308" s="25">
        <v>4935581</v>
      </c>
      <c r="H308" s="18">
        <f t="shared" si="8"/>
        <v>1316617</v>
      </c>
      <c r="I308" s="19">
        <f t="shared" si="9"/>
        <v>0.36381047172616249</v>
      </c>
    </row>
    <row r="309" spans="1:9" x14ac:dyDescent="0.25">
      <c r="A309" t="s">
        <v>308</v>
      </c>
      <c r="B309">
        <v>3105</v>
      </c>
      <c r="C309" t="s">
        <v>312</v>
      </c>
      <c r="D309" s="3">
        <v>2432638</v>
      </c>
      <c r="E309" s="3">
        <v>2498009</v>
      </c>
      <c r="G309" s="25">
        <v>2919166</v>
      </c>
      <c r="H309" s="18">
        <f t="shared" si="8"/>
        <v>421157</v>
      </c>
      <c r="I309" s="19">
        <f t="shared" si="9"/>
        <v>0.16859707070711114</v>
      </c>
    </row>
    <row r="310" spans="1:9" x14ac:dyDescent="0.25">
      <c r="A310" t="s">
        <v>308</v>
      </c>
      <c r="B310">
        <v>4255</v>
      </c>
      <c r="C310" t="s">
        <v>584</v>
      </c>
      <c r="D310" s="3">
        <v>3498845</v>
      </c>
      <c r="E310" s="3">
        <v>3547845</v>
      </c>
      <c r="G310" s="25">
        <v>5449277</v>
      </c>
      <c r="H310" s="18">
        <f t="shared" si="8"/>
        <v>1901432</v>
      </c>
      <c r="I310" s="19">
        <f t="shared" si="9"/>
        <v>0.53593998610424076</v>
      </c>
    </row>
    <row r="311" spans="1:9" x14ac:dyDescent="0.25">
      <c r="A311" t="s">
        <v>308</v>
      </c>
      <c r="B311">
        <v>5210</v>
      </c>
      <c r="C311" t="s">
        <v>313</v>
      </c>
      <c r="D311" s="3">
        <v>228933774</v>
      </c>
      <c r="E311" s="3">
        <v>230692142</v>
      </c>
      <c r="G311" s="25">
        <v>272225982</v>
      </c>
      <c r="H311" s="18">
        <f t="shared" si="8"/>
        <v>41533840</v>
      </c>
      <c r="I311" s="19">
        <f t="shared" si="9"/>
        <v>0.18004011597412797</v>
      </c>
    </row>
    <row r="312" spans="1:9" x14ac:dyDescent="0.25">
      <c r="A312" t="s">
        <v>308</v>
      </c>
      <c r="B312">
        <v>5510</v>
      </c>
      <c r="C312" t="s">
        <v>314</v>
      </c>
      <c r="D312" s="3">
        <v>2491756</v>
      </c>
      <c r="E312" s="3">
        <v>3122798</v>
      </c>
      <c r="G312" s="25">
        <v>2990107</v>
      </c>
      <c r="H312" s="18">
        <f t="shared" si="8"/>
        <v>-132691</v>
      </c>
      <c r="I312" s="19">
        <f t="shared" si="9"/>
        <v>-4.2491060901153392E-2</v>
      </c>
    </row>
    <row r="313" spans="1:9" x14ac:dyDescent="0.25">
      <c r="A313" t="s">
        <v>308</v>
      </c>
      <c r="B313">
        <v>5715</v>
      </c>
      <c r="C313" t="s">
        <v>315</v>
      </c>
      <c r="D313" s="3">
        <v>7593152</v>
      </c>
      <c r="E313" s="3">
        <v>7854528</v>
      </c>
      <c r="G313" s="25">
        <v>10690743</v>
      </c>
      <c r="H313" s="18">
        <f t="shared" si="8"/>
        <v>2836215</v>
      </c>
      <c r="I313" s="19">
        <f t="shared" si="9"/>
        <v>0.36109298992886651</v>
      </c>
    </row>
    <row r="314" spans="1:9" x14ac:dyDescent="0.25">
      <c r="A314" t="s">
        <v>316</v>
      </c>
      <c r="B314">
        <v>750</v>
      </c>
      <c r="C314" t="s">
        <v>317</v>
      </c>
      <c r="D314" s="3">
        <v>27088743</v>
      </c>
      <c r="E314" s="3">
        <v>27834738</v>
      </c>
      <c r="G314" s="25">
        <v>32506492</v>
      </c>
      <c r="H314" s="18">
        <f t="shared" si="8"/>
        <v>4671754</v>
      </c>
      <c r="I314" s="19">
        <f t="shared" si="9"/>
        <v>0.16783897876100001</v>
      </c>
    </row>
    <row r="315" spans="1:9" x14ac:dyDescent="0.25">
      <c r="A315" t="s">
        <v>316</v>
      </c>
      <c r="B315">
        <v>970</v>
      </c>
      <c r="C315" t="s">
        <v>318</v>
      </c>
      <c r="D315" s="3">
        <v>476041</v>
      </c>
      <c r="E315" s="3">
        <v>506963</v>
      </c>
      <c r="G315" s="25">
        <v>769042</v>
      </c>
      <c r="H315" s="18">
        <f t="shared" si="8"/>
        <v>262079</v>
      </c>
      <c r="I315" s="19">
        <f t="shared" si="9"/>
        <v>0.51695883131510578</v>
      </c>
    </row>
    <row r="316" spans="1:9" x14ac:dyDescent="0.25">
      <c r="A316" t="s">
        <v>316</v>
      </c>
      <c r="B316">
        <v>1140</v>
      </c>
      <c r="C316" t="s">
        <v>319</v>
      </c>
      <c r="D316" s="3">
        <v>5494391</v>
      </c>
      <c r="E316" s="3">
        <v>5890347</v>
      </c>
      <c r="G316" s="25">
        <v>6593269</v>
      </c>
      <c r="H316" s="18">
        <f t="shared" si="8"/>
        <v>702922</v>
      </c>
      <c r="I316" s="19">
        <f t="shared" si="9"/>
        <v>0.1193345655188056</v>
      </c>
    </row>
    <row r="317" spans="1:9" x14ac:dyDescent="0.25">
      <c r="A317" t="s">
        <v>316</v>
      </c>
      <c r="B317">
        <v>1170</v>
      </c>
      <c r="C317" t="s">
        <v>320</v>
      </c>
      <c r="D317" s="3">
        <v>17995272</v>
      </c>
      <c r="E317" s="3">
        <v>18198710</v>
      </c>
      <c r="G317" s="25">
        <v>20450656</v>
      </c>
      <c r="H317" s="18">
        <f t="shared" si="8"/>
        <v>2251946</v>
      </c>
      <c r="I317" s="19">
        <f t="shared" si="9"/>
        <v>0.12374206743225206</v>
      </c>
    </row>
    <row r="318" spans="1:9" x14ac:dyDescent="0.25">
      <c r="A318" t="s">
        <v>316</v>
      </c>
      <c r="B318">
        <v>1290</v>
      </c>
      <c r="C318" t="s">
        <v>321</v>
      </c>
      <c r="D318" s="3">
        <v>14035490</v>
      </c>
      <c r="E318" s="3">
        <v>15492024</v>
      </c>
      <c r="G318" s="25">
        <v>16842588</v>
      </c>
      <c r="H318" s="18">
        <f t="shared" si="8"/>
        <v>1350564</v>
      </c>
      <c r="I318" s="19">
        <f t="shared" si="9"/>
        <v>8.7178021412825074E-2</v>
      </c>
    </row>
    <row r="319" spans="1:9" x14ac:dyDescent="0.25">
      <c r="A319" t="s">
        <v>316</v>
      </c>
      <c r="B319">
        <v>2150</v>
      </c>
      <c r="C319" t="s">
        <v>322</v>
      </c>
      <c r="D319" s="3">
        <v>3677347</v>
      </c>
      <c r="E319" s="3">
        <v>3885439</v>
      </c>
      <c r="G319" s="25">
        <v>4100172</v>
      </c>
      <c r="H319" s="18">
        <f t="shared" si="8"/>
        <v>214733</v>
      </c>
      <c r="I319" s="19">
        <f t="shared" si="9"/>
        <v>5.5266084475911213E-2</v>
      </c>
    </row>
    <row r="320" spans="1:9" x14ac:dyDescent="0.25">
      <c r="A320" t="s">
        <v>316</v>
      </c>
      <c r="B320">
        <v>2370</v>
      </c>
      <c r="C320" t="s">
        <v>323</v>
      </c>
      <c r="D320" s="3">
        <v>5078778</v>
      </c>
      <c r="E320" s="3">
        <v>5353086</v>
      </c>
      <c r="G320" s="25">
        <v>6094534</v>
      </c>
      <c r="H320" s="18">
        <f t="shared" si="8"/>
        <v>741448</v>
      </c>
      <c r="I320" s="19">
        <f t="shared" si="9"/>
        <v>0.13850851639596301</v>
      </c>
    </row>
    <row r="321" spans="1:9" x14ac:dyDescent="0.25">
      <c r="A321" t="s">
        <v>316</v>
      </c>
      <c r="B321">
        <v>3120</v>
      </c>
      <c r="C321" t="s">
        <v>324</v>
      </c>
      <c r="D321" s="3">
        <v>1079208</v>
      </c>
      <c r="E321" s="3">
        <v>1156163</v>
      </c>
      <c r="G321" s="25">
        <v>1711442</v>
      </c>
      <c r="H321" s="18">
        <f t="shared" si="8"/>
        <v>555279</v>
      </c>
      <c r="I321" s="19">
        <f t="shared" si="9"/>
        <v>0.48027743492915792</v>
      </c>
    </row>
    <row r="322" spans="1:9" x14ac:dyDescent="0.25">
      <c r="A322" t="s">
        <v>316</v>
      </c>
      <c r="B322">
        <v>3140</v>
      </c>
      <c r="C322" t="s">
        <v>325</v>
      </c>
      <c r="D322" s="3">
        <v>8915077</v>
      </c>
      <c r="E322" s="3">
        <v>9122803</v>
      </c>
      <c r="G322" s="25">
        <v>10698092</v>
      </c>
      <c r="H322" s="18">
        <f t="shared" si="8"/>
        <v>1575289</v>
      </c>
      <c r="I322" s="19">
        <f t="shared" si="9"/>
        <v>0.17267598565923215</v>
      </c>
    </row>
    <row r="323" spans="1:9" x14ac:dyDescent="0.25">
      <c r="A323" t="s">
        <v>316</v>
      </c>
      <c r="B323">
        <v>3150</v>
      </c>
      <c r="C323" t="s">
        <v>326</v>
      </c>
      <c r="D323" s="3">
        <v>13302416</v>
      </c>
      <c r="E323" s="3">
        <v>13520974</v>
      </c>
      <c r="G323" s="25">
        <v>15962899</v>
      </c>
      <c r="H323" s="18">
        <f t="shared" si="8"/>
        <v>2441925</v>
      </c>
      <c r="I323" s="19">
        <f t="shared" si="9"/>
        <v>0.18060274355974651</v>
      </c>
    </row>
    <row r="324" spans="1:9" x14ac:dyDescent="0.25">
      <c r="A324" t="s">
        <v>316</v>
      </c>
      <c r="B324">
        <v>3220</v>
      </c>
      <c r="C324" t="s">
        <v>327</v>
      </c>
      <c r="D324" s="3">
        <v>1145246</v>
      </c>
      <c r="E324" s="3">
        <v>1186590</v>
      </c>
      <c r="G324" s="25">
        <v>1379580</v>
      </c>
      <c r="H324" s="18">
        <f t="shared" si="8"/>
        <v>192990</v>
      </c>
      <c r="I324" s="19">
        <f t="shared" si="9"/>
        <v>0.16264253027583242</v>
      </c>
    </row>
    <row r="325" spans="1:9" x14ac:dyDescent="0.25">
      <c r="A325" t="s">
        <v>316</v>
      </c>
      <c r="B325">
        <v>3290</v>
      </c>
      <c r="C325" t="s">
        <v>257</v>
      </c>
      <c r="D325" s="3">
        <v>2832371</v>
      </c>
      <c r="E325" s="3">
        <v>3290469</v>
      </c>
      <c r="G325" s="25">
        <v>4668983</v>
      </c>
      <c r="H325" s="18">
        <f t="shared" ref="H325:H388" si="10">G325-E325</f>
        <v>1378514</v>
      </c>
      <c r="I325" s="19">
        <f t="shared" ref="I325:I388" si="11">H325/E325</f>
        <v>0.418941494358403</v>
      </c>
    </row>
    <row r="326" spans="1:9" x14ac:dyDescent="0.25">
      <c r="A326" t="s">
        <v>316</v>
      </c>
      <c r="B326">
        <v>3530</v>
      </c>
      <c r="C326" t="s">
        <v>328</v>
      </c>
      <c r="D326" s="3">
        <v>123919786</v>
      </c>
      <c r="E326" s="3">
        <v>126873046</v>
      </c>
      <c r="G326" s="25">
        <v>148688081</v>
      </c>
      <c r="H326" s="18">
        <f t="shared" si="10"/>
        <v>21815035</v>
      </c>
      <c r="I326" s="19">
        <f t="shared" si="11"/>
        <v>0.17194381066566339</v>
      </c>
    </row>
    <row r="327" spans="1:9" x14ac:dyDescent="0.25">
      <c r="A327" t="s">
        <v>316</v>
      </c>
      <c r="B327">
        <v>3620</v>
      </c>
      <c r="C327" t="s">
        <v>329</v>
      </c>
      <c r="D327" s="3">
        <v>11862491</v>
      </c>
      <c r="E327" s="3">
        <v>14621189</v>
      </c>
      <c r="G327" s="25">
        <v>14234989</v>
      </c>
      <c r="H327" s="18">
        <f t="shared" si="10"/>
        <v>-386200</v>
      </c>
      <c r="I327" s="19">
        <f t="shared" si="11"/>
        <v>-2.6413720525738364E-2</v>
      </c>
    </row>
    <row r="328" spans="1:9" x14ac:dyDescent="0.25">
      <c r="A328" t="s">
        <v>316</v>
      </c>
      <c r="B328">
        <v>3845</v>
      </c>
      <c r="C328" t="s">
        <v>330</v>
      </c>
      <c r="D328" s="3">
        <v>44779742</v>
      </c>
      <c r="E328" s="3">
        <v>44779742</v>
      </c>
      <c r="G328" s="25">
        <v>46570372</v>
      </c>
      <c r="H328" s="18">
        <f t="shared" si="10"/>
        <v>1790630</v>
      </c>
      <c r="I328" s="19">
        <f t="shared" si="11"/>
        <v>3.9987501491187689E-2</v>
      </c>
    </row>
    <row r="329" spans="1:9" x14ac:dyDescent="0.25">
      <c r="A329" t="s">
        <v>316</v>
      </c>
      <c r="B329">
        <v>4090</v>
      </c>
      <c r="C329" t="s">
        <v>331</v>
      </c>
      <c r="D329" s="3">
        <v>160402588</v>
      </c>
      <c r="E329" s="3">
        <v>161347542</v>
      </c>
      <c r="G329" s="25">
        <v>185782591</v>
      </c>
      <c r="H329" s="18">
        <f t="shared" si="10"/>
        <v>24435049</v>
      </c>
      <c r="I329" s="19">
        <f t="shared" si="11"/>
        <v>0.15144357761582758</v>
      </c>
    </row>
    <row r="330" spans="1:9" x14ac:dyDescent="0.25">
      <c r="A330" t="s">
        <v>316</v>
      </c>
      <c r="B330">
        <v>4130</v>
      </c>
      <c r="C330" t="s">
        <v>332</v>
      </c>
      <c r="D330" s="3">
        <v>15911190</v>
      </c>
      <c r="E330" s="3">
        <v>16906426</v>
      </c>
      <c r="G330" s="25">
        <v>19093428</v>
      </c>
      <c r="H330" s="18">
        <f t="shared" si="10"/>
        <v>2187002</v>
      </c>
      <c r="I330" s="19">
        <f t="shared" si="11"/>
        <v>0.12935921524750413</v>
      </c>
    </row>
    <row r="331" spans="1:9" x14ac:dyDescent="0.25">
      <c r="A331" t="s">
        <v>316</v>
      </c>
      <c r="B331">
        <v>4660</v>
      </c>
      <c r="C331" t="s">
        <v>333</v>
      </c>
      <c r="D331" s="3">
        <v>21330942</v>
      </c>
      <c r="E331" s="3">
        <v>22330303</v>
      </c>
      <c r="G331" s="25">
        <v>25597130</v>
      </c>
      <c r="H331" s="18">
        <f t="shared" si="10"/>
        <v>3266827</v>
      </c>
      <c r="I331" s="19">
        <f t="shared" si="11"/>
        <v>0.14629568618034425</v>
      </c>
    </row>
    <row r="332" spans="1:9" x14ac:dyDescent="0.25">
      <c r="A332" t="s">
        <v>316</v>
      </c>
      <c r="B332">
        <v>4830</v>
      </c>
      <c r="C332" t="s">
        <v>334</v>
      </c>
      <c r="D332" s="3">
        <v>6627860</v>
      </c>
      <c r="E332" s="3">
        <v>6627860</v>
      </c>
      <c r="G332" s="25">
        <v>6614165</v>
      </c>
      <c r="H332" s="18">
        <f t="shared" si="10"/>
        <v>-13695</v>
      </c>
      <c r="I332" s="19">
        <f t="shared" si="11"/>
        <v>-2.0662778030917975E-3</v>
      </c>
    </row>
    <row r="333" spans="1:9" x14ac:dyDescent="0.25">
      <c r="A333" t="s">
        <v>316</v>
      </c>
      <c r="B333">
        <v>4860</v>
      </c>
      <c r="C333" t="s">
        <v>335</v>
      </c>
      <c r="D333" s="3">
        <v>23651279</v>
      </c>
      <c r="E333" s="3">
        <v>23651279</v>
      </c>
      <c r="G333" s="25">
        <v>24049062</v>
      </c>
      <c r="H333" s="18">
        <f t="shared" si="10"/>
        <v>397783</v>
      </c>
      <c r="I333" s="19">
        <f t="shared" si="11"/>
        <v>1.6818667607785609E-2</v>
      </c>
    </row>
    <row r="334" spans="1:9" x14ac:dyDescent="0.25">
      <c r="A334" t="s">
        <v>316</v>
      </c>
      <c r="B334">
        <v>4910</v>
      </c>
      <c r="C334" t="s">
        <v>336</v>
      </c>
      <c r="D334" s="3">
        <v>9200178</v>
      </c>
      <c r="E334" s="3">
        <v>9202688</v>
      </c>
      <c r="G334" s="25">
        <v>9528896</v>
      </c>
      <c r="H334" s="18">
        <f t="shared" si="10"/>
        <v>326208</v>
      </c>
      <c r="I334" s="19">
        <f t="shared" si="11"/>
        <v>3.5447034605541335E-2</v>
      </c>
    </row>
    <row r="335" spans="1:9" x14ac:dyDescent="0.25">
      <c r="A335" t="s">
        <v>316</v>
      </c>
      <c r="B335">
        <v>4920</v>
      </c>
      <c r="C335" t="s">
        <v>337</v>
      </c>
      <c r="D335" s="3">
        <v>13036888</v>
      </c>
      <c r="E335" s="3">
        <v>13314062</v>
      </c>
      <c r="G335" s="25">
        <v>15644266</v>
      </c>
      <c r="H335" s="18">
        <f t="shared" si="10"/>
        <v>2330204</v>
      </c>
      <c r="I335" s="19">
        <f t="shared" si="11"/>
        <v>0.17501826264591527</v>
      </c>
    </row>
    <row r="336" spans="1:9" x14ac:dyDescent="0.25">
      <c r="A336" t="s">
        <v>316</v>
      </c>
      <c r="B336">
        <v>4970</v>
      </c>
      <c r="C336" t="s">
        <v>338</v>
      </c>
      <c r="D336" s="3">
        <v>6130274</v>
      </c>
      <c r="E336" s="3">
        <v>6278845</v>
      </c>
      <c r="G336" s="25">
        <v>7351872</v>
      </c>
      <c r="H336" s="18">
        <f t="shared" si="10"/>
        <v>1073027</v>
      </c>
      <c r="I336" s="19">
        <f t="shared" si="11"/>
        <v>0.17089560261481213</v>
      </c>
    </row>
    <row r="337" spans="1:9" x14ac:dyDescent="0.25">
      <c r="A337" t="s">
        <v>316</v>
      </c>
      <c r="B337">
        <v>5850</v>
      </c>
      <c r="C337" t="s">
        <v>339</v>
      </c>
      <c r="D337" s="3">
        <v>23934460</v>
      </c>
      <c r="E337" s="3">
        <v>28997676</v>
      </c>
      <c r="G337" s="25">
        <v>28721352</v>
      </c>
      <c r="H337" s="18">
        <f t="shared" si="10"/>
        <v>-276324</v>
      </c>
      <c r="I337" s="19">
        <f t="shared" si="11"/>
        <v>-9.5291774416680838E-3</v>
      </c>
    </row>
    <row r="338" spans="1:9" x14ac:dyDescent="0.25">
      <c r="A338" t="s">
        <v>340</v>
      </c>
      <c r="B338">
        <v>50</v>
      </c>
      <c r="C338" t="s">
        <v>341</v>
      </c>
      <c r="D338" s="3">
        <v>47922</v>
      </c>
      <c r="E338" s="3">
        <v>46964</v>
      </c>
      <c r="G338" s="25">
        <v>57363</v>
      </c>
      <c r="H338" s="18">
        <f t="shared" si="10"/>
        <v>10399</v>
      </c>
      <c r="I338" s="19">
        <f t="shared" si="11"/>
        <v>0.22142492121625074</v>
      </c>
    </row>
    <row r="339" spans="1:9" x14ac:dyDescent="0.25">
      <c r="A339" t="s">
        <v>340</v>
      </c>
      <c r="B339">
        <v>100</v>
      </c>
      <c r="C339" t="s">
        <v>342</v>
      </c>
      <c r="D339" s="3">
        <v>55429860</v>
      </c>
      <c r="E339" s="3">
        <v>54448308</v>
      </c>
      <c r="G339" s="25">
        <v>57486035</v>
      </c>
      <c r="H339" s="18">
        <f t="shared" si="10"/>
        <v>3037727</v>
      </c>
      <c r="I339" s="19">
        <f t="shared" si="11"/>
        <v>5.5791026600863339E-2</v>
      </c>
    </row>
    <row r="340" spans="1:9" x14ac:dyDescent="0.25">
      <c r="A340" t="s">
        <v>340</v>
      </c>
      <c r="B340">
        <v>130</v>
      </c>
      <c r="C340" t="s">
        <v>343</v>
      </c>
      <c r="D340" s="3">
        <v>158039</v>
      </c>
      <c r="E340" s="3">
        <v>166526</v>
      </c>
      <c r="G340" s="25">
        <v>264011</v>
      </c>
      <c r="H340" s="18">
        <f t="shared" si="10"/>
        <v>97485</v>
      </c>
      <c r="I340" s="19">
        <f t="shared" si="11"/>
        <v>0.58540408104440145</v>
      </c>
    </row>
    <row r="341" spans="1:9" x14ac:dyDescent="0.25">
      <c r="A341" t="s">
        <v>340</v>
      </c>
      <c r="B341">
        <v>180</v>
      </c>
      <c r="C341" t="s">
        <v>344</v>
      </c>
      <c r="D341" s="3">
        <v>179323</v>
      </c>
      <c r="E341" s="3">
        <v>182458</v>
      </c>
      <c r="G341" s="25">
        <v>234020</v>
      </c>
      <c r="H341" s="18">
        <f t="shared" si="10"/>
        <v>51562</v>
      </c>
      <c r="I341" s="19">
        <f t="shared" si="11"/>
        <v>0.28259654276600643</v>
      </c>
    </row>
    <row r="342" spans="1:9" x14ac:dyDescent="0.25">
      <c r="A342" t="s">
        <v>340</v>
      </c>
      <c r="B342">
        <v>270</v>
      </c>
      <c r="C342" t="s">
        <v>345</v>
      </c>
      <c r="D342" s="3">
        <v>995504</v>
      </c>
      <c r="E342" s="3">
        <v>975594</v>
      </c>
      <c r="G342" s="25">
        <v>1222932</v>
      </c>
      <c r="H342" s="18">
        <f t="shared" si="10"/>
        <v>247338</v>
      </c>
      <c r="I342" s="19">
        <f t="shared" si="11"/>
        <v>0.25352554443754266</v>
      </c>
    </row>
    <row r="343" spans="1:9" x14ac:dyDescent="0.25">
      <c r="A343" t="s">
        <v>340</v>
      </c>
      <c r="B343">
        <v>500</v>
      </c>
      <c r="C343" t="s">
        <v>346</v>
      </c>
      <c r="D343" s="3">
        <v>1071447</v>
      </c>
      <c r="E343" s="3">
        <v>1050018</v>
      </c>
      <c r="G343" s="25">
        <v>1224183</v>
      </c>
      <c r="H343" s="18">
        <f t="shared" si="10"/>
        <v>174165</v>
      </c>
      <c r="I343" s="19">
        <f t="shared" si="11"/>
        <v>0.16586858510996955</v>
      </c>
    </row>
    <row r="344" spans="1:9" x14ac:dyDescent="0.25">
      <c r="A344" t="s">
        <v>340</v>
      </c>
      <c r="B344">
        <v>560</v>
      </c>
      <c r="C344" t="s">
        <v>347</v>
      </c>
      <c r="D344" s="3">
        <v>440399</v>
      </c>
      <c r="E344" s="3">
        <v>467593</v>
      </c>
      <c r="G344" s="25">
        <v>627889</v>
      </c>
      <c r="H344" s="18">
        <f t="shared" si="10"/>
        <v>160296</v>
      </c>
      <c r="I344" s="19">
        <f t="shared" si="11"/>
        <v>0.34281094883798519</v>
      </c>
    </row>
    <row r="345" spans="1:9" x14ac:dyDescent="0.25">
      <c r="A345" t="s">
        <v>340</v>
      </c>
      <c r="B345">
        <v>945</v>
      </c>
      <c r="C345" t="s">
        <v>348</v>
      </c>
      <c r="D345" s="3">
        <v>1010861</v>
      </c>
      <c r="E345" s="3">
        <v>1025733</v>
      </c>
      <c r="G345" s="25">
        <v>1466240</v>
      </c>
      <c r="H345" s="18">
        <f t="shared" si="10"/>
        <v>440507</v>
      </c>
      <c r="I345" s="19">
        <f t="shared" si="11"/>
        <v>0.42945581354991991</v>
      </c>
    </row>
    <row r="346" spans="1:9" x14ac:dyDescent="0.25">
      <c r="A346" t="s">
        <v>340</v>
      </c>
      <c r="B346">
        <v>1000</v>
      </c>
      <c r="C346" t="s">
        <v>349</v>
      </c>
      <c r="D346" s="3">
        <v>2115112</v>
      </c>
      <c r="E346" s="3">
        <v>2115112</v>
      </c>
      <c r="G346" s="25">
        <v>2165119</v>
      </c>
      <c r="H346" s="18">
        <f t="shared" si="10"/>
        <v>50007</v>
      </c>
      <c r="I346" s="19">
        <f t="shared" si="11"/>
        <v>2.3642719629031465E-2</v>
      </c>
    </row>
    <row r="347" spans="1:9" x14ac:dyDescent="0.25">
      <c r="A347" t="s">
        <v>340</v>
      </c>
      <c r="B347">
        <v>1260</v>
      </c>
      <c r="C347" t="s">
        <v>350</v>
      </c>
      <c r="D347" s="3">
        <v>3851572</v>
      </c>
      <c r="E347" s="3">
        <v>3774541</v>
      </c>
      <c r="G347" s="25">
        <v>4267512</v>
      </c>
      <c r="H347" s="18">
        <f t="shared" si="10"/>
        <v>492971</v>
      </c>
      <c r="I347" s="19">
        <f t="shared" si="11"/>
        <v>0.13060422446066952</v>
      </c>
    </row>
    <row r="348" spans="1:9" x14ac:dyDescent="0.25">
      <c r="A348" t="s">
        <v>340</v>
      </c>
      <c r="B348">
        <v>1440</v>
      </c>
      <c r="C348" t="s">
        <v>351</v>
      </c>
      <c r="D348" s="3">
        <v>435156</v>
      </c>
      <c r="E348" s="3">
        <v>466724</v>
      </c>
      <c r="G348" s="25">
        <v>666057</v>
      </c>
      <c r="H348" s="18">
        <f t="shared" si="10"/>
        <v>199333</v>
      </c>
      <c r="I348" s="19">
        <f t="shared" si="11"/>
        <v>0.42708967184031676</v>
      </c>
    </row>
    <row r="349" spans="1:9" x14ac:dyDescent="0.25">
      <c r="A349" t="s">
        <v>340</v>
      </c>
      <c r="B349">
        <v>1490</v>
      </c>
      <c r="C349" t="s">
        <v>352</v>
      </c>
      <c r="D349" s="3">
        <v>784929</v>
      </c>
      <c r="E349" s="3">
        <v>785824</v>
      </c>
      <c r="G349" s="25">
        <v>839154</v>
      </c>
      <c r="H349" s="18">
        <f t="shared" si="10"/>
        <v>53330</v>
      </c>
      <c r="I349" s="19">
        <f t="shared" si="11"/>
        <v>6.7865069023089142E-2</v>
      </c>
    </row>
    <row r="350" spans="1:9" x14ac:dyDescent="0.25">
      <c r="A350" t="s">
        <v>340</v>
      </c>
      <c r="B350">
        <v>1640</v>
      </c>
      <c r="C350" t="s">
        <v>353</v>
      </c>
      <c r="D350" s="3">
        <v>9744020</v>
      </c>
      <c r="E350" s="3">
        <v>10699812</v>
      </c>
      <c r="G350" s="25">
        <v>11692824</v>
      </c>
      <c r="H350" s="18">
        <f t="shared" si="10"/>
        <v>993012</v>
      </c>
      <c r="I350" s="19">
        <f t="shared" si="11"/>
        <v>9.2806490431794508E-2</v>
      </c>
    </row>
    <row r="351" spans="1:9" x14ac:dyDescent="0.25">
      <c r="A351" t="s">
        <v>340</v>
      </c>
      <c r="B351">
        <v>1650</v>
      </c>
      <c r="C351" t="s">
        <v>354</v>
      </c>
      <c r="D351" s="3">
        <v>51564083</v>
      </c>
      <c r="E351" s="3">
        <v>51564083</v>
      </c>
      <c r="G351" s="25">
        <v>50678692</v>
      </c>
      <c r="H351" s="18">
        <f t="shared" si="10"/>
        <v>-885391</v>
      </c>
      <c r="I351" s="19">
        <f t="shared" si="11"/>
        <v>-1.7170692243281046E-2</v>
      </c>
    </row>
    <row r="352" spans="1:9" x14ac:dyDescent="0.25">
      <c r="A352" t="s">
        <v>340</v>
      </c>
      <c r="B352">
        <v>1660</v>
      </c>
      <c r="C352" t="s">
        <v>355</v>
      </c>
      <c r="D352" s="3">
        <v>4258004</v>
      </c>
      <c r="E352" s="3">
        <v>4266774</v>
      </c>
      <c r="G352" s="25">
        <v>5584205</v>
      </c>
      <c r="H352" s="18">
        <f t="shared" si="10"/>
        <v>1317431</v>
      </c>
      <c r="I352" s="19">
        <f t="shared" si="11"/>
        <v>0.30876512325236816</v>
      </c>
    </row>
    <row r="353" spans="1:9" x14ac:dyDescent="0.25">
      <c r="A353" t="s">
        <v>340</v>
      </c>
      <c r="B353">
        <v>2105</v>
      </c>
      <c r="C353" t="s">
        <v>356</v>
      </c>
      <c r="D353" s="3">
        <v>12727947</v>
      </c>
      <c r="E353" s="3">
        <v>12727947</v>
      </c>
      <c r="G353" s="25">
        <v>13454145</v>
      </c>
      <c r="H353" s="18">
        <f t="shared" si="10"/>
        <v>726198</v>
      </c>
      <c r="I353" s="19">
        <f t="shared" si="11"/>
        <v>5.7055391572576476E-2</v>
      </c>
    </row>
    <row r="354" spans="1:9" x14ac:dyDescent="0.25">
      <c r="A354" t="s">
        <v>340</v>
      </c>
      <c r="B354">
        <v>2120</v>
      </c>
      <c r="C354" t="s">
        <v>357</v>
      </c>
      <c r="D354" s="3">
        <v>800630</v>
      </c>
      <c r="E354" s="3">
        <v>784617</v>
      </c>
      <c r="G354" s="25">
        <v>950228</v>
      </c>
      <c r="H354" s="18">
        <f t="shared" si="10"/>
        <v>165611</v>
      </c>
      <c r="I354" s="19">
        <f t="shared" si="11"/>
        <v>0.21107240857641371</v>
      </c>
    </row>
    <row r="355" spans="1:9" x14ac:dyDescent="0.25">
      <c r="A355" t="s">
        <v>340</v>
      </c>
      <c r="B355">
        <v>2160</v>
      </c>
      <c r="C355" t="s">
        <v>358</v>
      </c>
      <c r="D355" s="3">
        <v>642233</v>
      </c>
      <c r="E355" s="3">
        <v>629388</v>
      </c>
      <c r="G355" s="25">
        <v>700064</v>
      </c>
      <c r="H355" s="18">
        <f t="shared" si="10"/>
        <v>70676</v>
      </c>
      <c r="I355" s="19">
        <f t="shared" si="11"/>
        <v>0.11229321181846492</v>
      </c>
    </row>
    <row r="356" spans="1:9" x14ac:dyDescent="0.25">
      <c r="A356" t="s">
        <v>340</v>
      </c>
      <c r="B356">
        <v>2230</v>
      </c>
      <c r="C356" t="s">
        <v>359</v>
      </c>
      <c r="D356" s="3">
        <v>1872729</v>
      </c>
      <c r="E356" s="3">
        <v>2016705</v>
      </c>
      <c r="G356" s="25">
        <v>2936766</v>
      </c>
      <c r="H356" s="18">
        <f t="shared" si="10"/>
        <v>920061</v>
      </c>
      <c r="I356" s="19">
        <f t="shared" si="11"/>
        <v>0.45621992309237097</v>
      </c>
    </row>
    <row r="357" spans="1:9" x14ac:dyDescent="0.25">
      <c r="A357" t="s">
        <v>340</v>
      </c>
      <c r="B357">
        <v>2290</v>
      </c>
      <c r="C357" t="s">
        <v>360</v>
      </c>
      <c r="D357" s="3">
        <v>33158120</v>
      </c>
      <c r="E357" s="3">
        <v>33158120</v>
      </c>
      <c r="G357" s="25">
        <v>34688036</v>
      </c>
      <c r="H357" s="18">
        <f t="shared" si="10"/>
        <v>1529916</v>
      </c>
      <c r="I357" s="19">
        <f t="shared" si="11"/>
        <v>4.6140010350405873E-2</v>
      </c>
    </row>
    <row r="358" spans="1:9" x14ac:dyDescent="0.25">
      <c r="A358" t="s">
        <v>340</v>
      </c>
      <c r="B358">
        <v>2320</v>
      </c>
      <c r="C358" t="s">
        <v>361</v>
      </c>
      <c r="D358" s="3">
        <v>62459</v>
      </c>
      <c r="E358" s="3">
        <v>63529</v>
      </c>
      <c r="G358" s="25">
        <v>68705</v>
      </c>
      <c r="H358" s="18">
        <f t="shared" si="10"/>
        <v>5176</v>
      </c>
      <c r="I358" s="19">
        <f t="shared" si="11"/>
        <v>8.1474602150199124E-2</v>
      </c>
    </row>
    <row r="359" spans="1:9" x14ac:dyDescent="0.25">
      <c r="A359" t="s">
        <v>340</v>
      </c>
      <c r="B359">
        <v>2400</v>
      </c>
      <c r="C359" t="s">
        <v>362</v>
      </c>
      <c r="D359" s="3">
        <v>27347969</v>
      </c>
      <c r="E359" s="3">
        <v>26830161</v>
      </c>
      <c r="G359" s="25">
        <v>27871454</v>
      </c>
      <c r="H359" s="18">
        <f t="shared" si="10"/>
        <v>1041293</v>
      </c>
      <c r="I359" s="19">
        <f t="shared" si="11"/>
        <v>3.8810538632250473E-2</v>
      </c>
    </row>
    <row r="360" spans="1:9" x14ac:dyDescent="0.25">
      <c r="A360" t="s">
        <v>340</v>
      </c>
      <c r="B360">
        <v>2430</v>
      </c>
      <c r="C360" t="s">
        <v>363</v>
      </c>
      <c r="D360" s="3">
        <v>5493230</v>
      </c>
      <c r="E360" s="3">
        <v>5522076</v>
      </c>
      <c r="G360" s="25">
        <v>6339385</v>
      </c>
      <c r="H360" s="18">
        <f t="shared" si="10"/>
        <v>817309</v>
      </c>
      <c r="I360" s="19">
        <f t="shared" si="11"/>
        <v>0.14800756092455084</v>
      </c>
    </row>
    <row r="361" spans="1:9" x14ac:dyDescent="0.25">
      <c r="A361" t="s">
        <v>340</v>
      </c>
      <c r="B361">
        <v>2720</v>
      </c>
      <c r="C361" t="s">
        <v>364</v>
      </c>
      <c r="D361" s="3">
        <v>321655</v>
      </c>
      <c r="E361" s="3">
        <v>357854</v>
      </c>
      <c r="G361" s="25">
        <v>522301</v>
      </c>
      <c r="H361" s="18">
        <f t="shared" si="10"/>
        <v>164447</v>
      </c>
      <c r="I361" s="19">
        <f t="shared" si="11"/>
        <v>0.45953657078026233</v>
      </c>
    </row>
    <row r="362" spans="1:9" x14ac:dyDescent="0.25">
      <c r="A362" t="s">
        <v>340</v>
      </c>
      <c r="B362">
        <v>2770</v>
      </c>
      <c r="C362" t="s">
        <v>365</v>
      </c>
      <c r="D362" s="3">
        <v>42540363</v>
      </c>
      <c r="E362" s="3">
        <v>43224236</v>
      </c>
      <c r="G362" s="25">
        <v>51048436</v>
      </c>
      <c r="H362" s="18">
        <f t="shared" si="10"/>
        <v>7824200</v>
      </c>
      <c r="I362" s="19">
        <f t="shared" si="11"/>
        <v>0.18101418842891751</v>
      </c>
    </row>
    <row r="363" spans="1:9" x14ac:dyDescent="0.25">
      <c r="A363" t="s">
        <v>340</v>
      </c>
      <c r="B363">
        <v>2920</v>
      </c>
      <c r="C363" t="s">
        <v>366</v>
      </c>
      <c r="D363" s="3">
        <v>19837100</v>
      </c>
      <c r="E363" s="3">
        <v>19440358</v>
      </c>
      <c r="G363" s="25">
        <v>21433559</v>
      </c>
      <c r="H363" s="18">
        <f t="shared" si="10"/>
        <v>1993201</v>
      </c>
      <c r="I363" s="19">
        <f t="shared" si="11"/>
        <v>0.10252902750041949</v>
      </c>
    </row>
    <row r="364" spans="1:9" x14ac:dyDescent="0.25">
      <c r="A364" t="s">
        <v>340</v>
      </c>
      <c r="B364">
        <v>2930</v>
      </c>
      <c r="C364" t="s">
        <v>367</v>
      </c>
      <c r="D364" s="3">
        <v>610874</v>
      </c>
      <c r="E364" s="3">
        <v>624883</v>
      </c>
      <c r="G364" s="25">
        <v>1012055</v>
      </c>
      <c r="H364" s="18">
        <f t="shared" si="10"/>
        <v>387172</v>
      </c>
      <c r="I364" s="19">
        <f t="shared" si="11"/>
        <v>0.6195911874702944</v>
      </c>
    </row>
    <row r="365" spans="1:9" x14ac:dyDescent="0.25">
      <c r="A365" t="s">
        <v>340</v>
      </c>
      <c r="B365">
        <v>3030</v>
      </c>
      <c r="C365" t="s">
        <v>368</v>
      </c>
      <c r="D365" s="3">
        <v>11651542</v>
      </c>
      <c r="E365" s="3">
        <v>11418511</v>
      </c>
      <c r="G365" s="25">
        <v>12499986</v>
      </c>
      <c r="H365" s="18">
        <f t="shared" si="10"/>
        <v>1081475</v>
      </c>
      <c r="I365" s="19">
        <f t="shared" si="11"/>
        <v>9.4712436674098746E-2</v>
      </c>
    </row>
    <row r="366" spans="1:9" x14ac:dyDescent="0.25">
      <c r="A366" t="s">
        <v>340</v>
      </c>
      <c r="B366">
        <v>3040</v>
      </c>
      <c r="C366" t="s">
        <v>369</v>
      </c>
      <c r="D366" s="3">
        <v>12272450</v>
      </c>
      <c r="E366" s="3">
        <v>12396728</v>
      </c>
      <c r="G366" s="25">
        <v>13499695</v>
      </c>
      <c r="H366" s="18">
        <f t="shared" si="10"/>
        <v>1102967</v>
      </c>
      <c r="I366" s="19">
        <f t="shared" si="11"/>
        <v>8.8972428853807226E-2</v>
      </c>
    </row>
    <row r="367" spans="1:9" x14ac:dyDescent="0.25">
      <c r="A367" t="s">
        <v>340</v>
      </c>
      <c r="B367">
        <v>3160</v>
      </c>
      <c r="C367" t="s">
        <v>370</v>
      </c>
      <c r="D367" s="3">
        <v>17838595</v>
      </c>
      <c r="E367" s="3">
        <v>17481823</v>
      </c>
      <c r="G367" s="25">
        <v>20962445</v>
      </c>
      <c r="H367" s="18">
        <f t="shared" si="10"/>
        <v>3480622</v>
      </c>
      <c r="I367" s="19">
        <f t="shared" si="11"/>
        <v>0.19909948750768156</v>
      </c>
    </row>
    <row r="368" spans="1:9" x14ac:dyDescent="0.25">
      <c r="A368" t="s">
        <v>340</v>
      </c>
      <c r="B368">
        <v>3200</v>
      </c>
      <c r="C368" t="s">
        <v>371</v>
      </c>
      <c r="D368" s="3">
        <v>4799939</v>
      </c>
      <c r="E368" s="3">
        <v>4799939</v>
      </c>
      <c r="G368" s="25">
        <v>5402308</v>
      </c>
      <c r="H368" s="18">
        <f t="shared" si="10"/>
        <v>602369</v>
      </c>
      <c r="I368" s="19">
        <f t="shared" si="11"/>
        <v>0.12549513650069302</v>
      </c>
    </row>
    <row r="369" spans="1:9" x14ac:dyDescent="0.25">
      <c r="A369" t="s">
        <v>340</v>
      </c>
      <c r="B369">
        <v>3250</v>
      </c>
      <c r="C369" t="s">
        <v>372</v>
      </c>
      <c r="D369" s="3">
        <v>156083</v>
      </c>
      <c r="E369" s="3">
        <v>158713</v>
      </c>
      <c r="G369" s="25">
        <v>246825</v>
      </c>
      <c r="H369" s="18">
        <f t="shared" si="10"/>
        <v>88112</v>
      </c>
      <c r="I369" s="19">
        <f t="shared" si="11"/>
        <v>0.55516561340280879</v>
      </c>
    </row>
    <row r="370" spans="1:9" x14ac:dyDescent="0.25">
      <c r="A370" t="s">
        <v>340</v>
      </c>
      <c r="B370">
        <v>3260</v>
      </c>
      <c r="C370" t="s">
        <v>373</v>
      </c>
      <c r="D370" s="3">
        <v>8120555</v>
      </c>
      <c r="E370" s="3">
        <v>8120555</v>
      </c>
      <c r="G370" s="25">
        <v>9041535</v>
      </c>
      <c r="H370" s="18">
        <f t="shared" si="10"/>
        <v>920980</v>
      </c>
      <c r="I370" s="19">
        <f t="shared" si="11"/>
        <v>0.11341343048597048</v>
      </c>
    </row>
    <row r="371" spans="1:9" x14ac:dyDescent="0.25">
      <c r="A371" t="s">
        <v>340</v>
      </c>
      <c r="B371">
        <v>3270</v>
      </c>
      <c r="C371" t="s">
        <v>374</v>
      </c>
      <c r="D371" s="3">
        <v>3366316</v>
      </c>
      <c r="E371" s="3">
        <v>3298990</v>
      </c>
      <c r="G371" s="25">
        <v>4480718</v>
      </c>
      <c r="H371" s="18">
        <f t="shared" si="10"/>
        <v>1181728</v>
      </c>
      <c r="I371" s="19">
        <f t="shared" si="11"/>
        <v>0.3582090276114811</v>
      </c>
    </row>
    <row r="372" spans="1:9" x14ac:dyDescent="0.25">
      <c r="A372" t="s">
        <v>340</v>
      </c>
      <c r="B372">
        <v>3500</v>
      </c>
      <c r="C372" t="s">
        <v>375</v>
      </c>
      <c r="D372" s="3">
        <v>2061529</v>
      </c>
      <c r="E372" s="3">
        <v>2061529</v>
      </c>
      <c r="G372" s="25">
        <v>2003693</v>
      </c>
      <c r="H372" s="18">
        <f t="shared" si="10"/>
        <v>-57836</v>
      </c>
      <c r="I372" s="19">
        <f t="shared" si="11"/>
        <v>-2.8054904878854481E-2</v>
      </c>
    </row>
    <row r="373" spans="1:9" x14ac:dyDescent="0.25">
      <c r="A373" t="s">
        <v>340</v>
      </c>
      <c r="B373">
        <v>3510</v>
      </c>
      <c r="C373" t="s">
        <v>376</v>
      </c>
      <c r="D373" s="3">
        <v>32746719</v>
      </c>
      <c r="E373" s="3">
        <v>32091785</v>
      </c>
      <c r="G373" s="25">
        <v>32632790</v>
      </c>
      <c r="H373" s="18">
        <f t="shared" si="10"/>
        <v>541005</v>
      </c>
      <c r="I373" s="19">
        <f t="shared" si="11"/>
        <v>1.6858052613776393E-2</v>
      </c>
    </row>
    <row r="374" spans="1:9" x14ac:dyDescent="0.25">
      <c r="A374" t="s">
        <v>340</v>
      </c>
      <c r="B374">
        <v>3810</v>
      </c>
      <c r="C374" t="s">
        <v>377</v>
      </c>
      <c r="D374" s="3">
        <v>7770200</v>
      </c>
      <c r="E374" s="3">
        <v>7614796</v>
      </c>
      <c r="G374" s="25">
        <v>9605591</v>
      </c>
      <c r="H374" s="18">
        <f t="shared" si="10"/>
        <v>1990795</v>
      </c>
      <c r="I374" s="19">
        <f t="shared" si="11"/>
        <v>0.26143773254070102</v>
      </c>
    </row>
    <row r="375" spans="1:9" x14ac:dyDescent="0.25">
      <c r="A375" t="s">
        <v>340</v>
      </c>
      <c r="B375">
        <v>3830</v>
      </c>
      <c r="C375" t="s">
        <v>378</v>
      </c>
      <c r="D375" s="3">
        <v>446744</v>
      </c>
      <c r="E375" s="3">
        <v>457470</v>
      </c>
      <c r="G375" s="25">
        <v>660758</v>
      </c>
      <c r="H375" s="18">
        <f t="shared" si="10"/>
        <v>203288</v>
      </c>
      <c r="I375" s="19">
        <f t="shared" si="11"/>
        <v>0.44437449450237176</v>
      </c>
    </row>
    <row r="376" spans="1:9" x14ac:dyDescent="0.25">
      <c r="A376" t="s">
        <v>340</v>
      </c>
      <c r="B376">
        <v>4360</v>
      </c>
      <c r="C376" t="s">
        <v>379</v>
      </c>
      <c r="D376" s="3">
        <v>3057374</v>
      </c>
      <c r="E376" s="3">
        <v>3570056</v>
      </c>
      <c r="G376" s="25">
        <v>3668849</v>
      </c>
      <c r="H376" s="18">
        <f t="shared" si="10"/>
        <v>98793</v>
      </c>
      <c r="I376" s="19">
        <f t="shared" si="11"/>
        <v>2.7672675162518458E-2</v>
      </c>
    </row>
    <row r="377" spans="1:9" x14ac:dyDescent="0.25">
      <c r="A377" t="s">
        <v>340</v>
      </c>
      <c r="B377">
        <v>4365</v>
      </c>
      <c r="C377" t="s">
        <v>380</v>
      </c>
      <c r="D377" s="3">
        <v>1028707</v>
      </c>
      <c r="E377" s="3">
        <v>1047307</v>
      </c>
      <c r="G377" s="25">
        <v>1547531</v>
      </c>
      <c r="H377" s="18">
        <f t="shared" si="10"/>
        <v>500224</v>
      </c>
      <c r="I377" s="19">
        <f t="shared" si="11"/>
        <v>0.47762881370982913</v>
      </c>
    </row>
    <row r="378" spans="1:9" x14ac:dyDescent="0.25">
      <c r="A378" t="s">
        <v>340</v>
      </c>
      <c r="B378">
        <v>4520</v>
      </c>
      <c r="C378" t="s">
        <v>381</v>
      </c>
      <c r="D378" s="3">
        <v>1021398</v>
      </c>
      <c r="E378" s="3">
        <v>1000970</v>
      </c>
      <c r="G378" s="25">
        <v>811752</v>
      </c>
      <c r="H378" s="18">
        <f t="shared" si="10"/>
        <v>-189218</v>
      </c>
      <c r="I378" s="19">
        <f t="shared" si="11"/>
        <v>-0.18903463640268939</v>
      </c>
    </row>
    <row r="379" spans="1:9" x14ac:dyDescent="0.25">
      <c r="A379" t="s">
        <v>340</v>
      </c>
      <c r="B379">
        <v>4570</v>
      </c>
      <c r="C379" t="s">
        <v>382</v>
      </c>
      <c r="D379" s="3">
        <v>392112</v>
      </c>
      <c r="E379" s="3">
        <v>433575</v>
      </c>
      <c r="G379" s="25">
        <v>666277</v>
      </c>
      <c r="H379" s="18">
        <f t="shared" si="10"/>
        <v>232702</v>
      </c>
      <c r="I379" s="19">
        <f t="shared" si="11"/>
        <v>0.53670529896788333</v>
      </c>
    </row>
    <row r="380" spans="1:9" x14ac:dyDescent="0.25">
      <c r="A380" t="s">
        <v>340</v>
      </c>
      <c r="B380">
        <v>4580</v>
      </c>
      <c r="C380" t="s">
        <v>383</v>
      </c>
      <c r="D380" s="3">
        <v>449963</v>
      </c>
      <c r="E380" s="3">
        <v>500251</v>
      </c>
      <c r="G380" s="25">
        <v>730419</v>
      </c>
      <c r="H380" s="18">
        <f t="shared" si="10"/>
        <v>230168</v>
      </c>
      <c r="I380" s="19">
        <f t="shared" si="11"/>
        <v>0.46010502727630731</v>
      </c>
    </row>
    <row r="381" spans="1:9" x14ac:dyDescent="0.25">
      <c r="A381" t="s">
        <v>340</v>
      </c>
      <c r="B381">
        <v>4690</v>
      </c>
      <c r="C381" t="s">
        <v>384</v>
      </c>
      <c r="D381" s="3">
        <v>109475</v>
      </c>
      <c r="E381" s="3">
        <v>112818</v>
      </c>
      <c r="G381" s="25">
        <v>180651</v>
      </c>
      <c r="H381" s="18">
        <f t="shared" si="10"/>
        <v>67833</v>
      </c>
      <c r="I381" s="19">
        <f t="shared" si="11"/>
        <v>0.60126043716428235</v>
      </c>
    </row>
    <row r="382" spans="1:9" x14ac:dyDescent="0.25">
      <c r="A382" t="s">
        <v>340</v>
      </c>
      <c r="B382">
        <v>4760</v>
      </c>
      <c r="C382" t="s">
        <v>385</v>
      </c>
      <c r="D382" s="3">
        <v>447363</v>
      </c>
      <c r="E382" s="3">
        <v>471868</v>
      </c>
      <c r="G382" s="25">
        <v>778919</v>
      </c>
      <c r="H382" s="18">
        <f t="shared" si="10"/>
        <v>307051</v>
      </c>
      <c r="I382" s="19">
        <f t="shared" si="11"/>
        <v>0.65071375893258288</v>
      </c>
    </row>
    <row r="383" spans="1:9" x14ac:dyDescent="0.25">
      <c r="A383" t="s">
        <v>340</v>
      </c>
      <c r="B383">
        <v>4770</v>
      </c>
      <c r="C383" t="s">
        <v>386</v>
      </c>
      <c r="D383" s="3">
        <v>241643</v>
      </c>
      <c r="E383" s="3">
        <v>253810</v>
      </c>
      <c r="G383" s="25">
        <v>385906</v>
      </c>
      <c r="H383" s="18">
        <f t="shared" si="10"/>
        <v>132096</v>
      </c>
      <c r="I383" s="19">
        <f t="shared" si="11"/>
        <v>0.52045230684370203</v>
      </c>
    </row>
    <row r="384" spans="1:9" x14ac:dyDescent="0.25">
      <c r="A384" t="s">
        <v>340</v>
      </c>
      <c r="B384">
        <v>4840</v>
      </c>
      <c r="C384" t="s">
        <v>387</v>
      </c>
      <c r="D384" s="3">
        <v>591456</v>
      </c>
      <c r="E384" s="3">
        <v>579627</v>
      </c>
      <c r="G384" s="25">
        <v>640979</v>
      </c>
      <c r="H384" s="18">
        <f t="shared" si="10"/>
        <v>61352</v>
      </c>
      <c r="I384" s="19">
        <f t="shared" si="11"/>
        <v>0.10584738116064296</v>
      </c>
    </row>
    <row r="385" spans="1:9" x14ac:dyDescent="0.25">
      <c r="A385" t="s">
        <v>340</v>
      </c>
      <c r="B385">
        <v>4980</v>
      </c>
      <c r="C385" t="s">
        <v>388</v>
      </c>
      <c r="D385" s="3">
        <v>197310</v>
      </c>
      <c r="E385" s="3">
        <v>201306</v>
      </c>
      <c r="G385" s="25">
        <v>330992</v>
      </c>
      <c r="H385" s="18">
        <f t="shared" si="10"/>
        <v>129686</v>
      </c>
      <c r="I385" s="19">
        <f t="shared" si="11"/>
        <v>0.64422322235800222</v>
      </c>
    </row>
    <row r="386" spans="1:9" x14ac:dyDescent="0.25">
      <c r="A386" t="s">
        <v>340</v>
      </c>
      <c r="B386">
        <v>4990</v>
      </c>
      <c r="C386" t="s">
        <v>389</v>
      </c>
      <c r="D386" s="3">
        <v>327549</v>
      </c>
      <c r="E386" s="3">
        <v>334236</v>
      </c>
      <c r="G386" s="25">
        <v>473851</v>
      </c>
      <c r="H386" s="18">
        <f t="shared" si="10"/>
        <v>139615</v>
      </c>
      <c r="I386" s="19">
        <f t="shared" si="11"/>
        <v>0.41771383094579878</v>
      </c>
    </row>
    <row r="387" spans="1:9" x14ac:dyDescent="0.25">
      <c r="A387" t="s">
        <v>340</v>
      </c>
      <c r="B387">
        <v>5185</v>
      </c>
      <c r="C387" t="s">
        <v>390</v>
      </c>
      <c r="D387" s="3">
        <v>3591191</v>
      </c>
      <c r="E387" s="3">
        <v>3519232</v>
      </c>
      <c r="G387" s="25">
        <v>4203888</v>
      </c>
      <c r="H387" s="18">
        <f t="shared" si="10"/>
        <v>684656</v>
      </c>
      <c r="I387" s="19">
        <f t="shared" si="11"/>
        <v>0.19454699207099732</v>
      </c>
    </row>
    <row r="388" spans="1:9" x14ac:dyDescent="0.25">
      <c r="A388" t="s">
        <v>340</v>
      </c>
      <c r="B388">
        <v>5230</v>
      </c>
      <c r="C388" t="s">
        <v>391</v>
      </c>
      <c r="D388" s="3">
        <v>8356840</v>
      </c>
      <c r="E388" s="3">
        <v>8283817</v>
      </c>
      <c r="G388" s="25">
        <v>8244757</v>
      </c>
      <c r="H388" s="18">
        <f t="shared" si="10"/>
        <v>-39060</v>
      </c>
      <c r="I388" s="19">
        <f t="shared" si="11"/>
        <v>-4.7152176345759446E-3</v>
      </c>
    </row>
    <row r="389" spans="1:9" x14ac:dyDescent="0.25">
      <c r="A389" t="s">
        <v>340</v>
      </c>
      <c r="B389">
        <v>5310</v>
      </c>
      <c r="C389" t="s">
        <v>392</v>
      </c>
      <c r="D389" s="3">
        <v>5655615</v>
      </c>
      <c r="E389" s="3">
        <v>5655615</v>
      </c>
      <c r="G389" s="25">
        <v>5732481</v>
      </c>
      <c r="H389" s="18">
        <f t="shared" ref="H389:H452" si="12">G389-E389</f>
        <v>76866</v>
      </c>
      <c r="I389" s="19">
        <f t="shared" ref="I389:I452" si="13">H389/E389</f>
        <v>1.3591094867666912E-2</v>
      </c>
    </row>
    <row r="390" spans="1:9" x14ac:dyDescent="0.25">
      <c r="A390" t="s">
        <v>340</v>
      </c>
      <c r="B390">
        <v>5420</v>
      </c>
      <c r="C390" t="s">
        <v>393</v>
      </c>
      <c r="D390" s="3">
        <v>3616513</v>
      </c>
      <c r="E390" s="3">
        <v>3716167</v>
      </c>
      <c r="G390" s="25">
        <v>4863407</v>
      </c>
      <c r="H390" s="18">
        <f t="shared" si="12"/>
        <v>1147240</v>
      </c>
      <c r="I390" s="19">
        <f t="shared" si="13"/>
        <v>0.30871594306714417</v>
      </c>
    </row>
    <row r="391" spans="1:9" x14ac:dyDescent="0.25">
      <c r="A391" t="s">
        <v>340</v>
      </c>
      <c r="B391">
        <v>5640</v>
      </c>
      <c r="C391" t="s">
        <v>394</v>
      </c>
      <c r="D391" s="3">
        <v>283442</v>
      </c>
      <c r="E391" s="3">
        <v>302812</v>
      </c>
      <c r="G391" s="25">
        <v>467323</v>
      </c>
      <c r="H391" s="18">
        <f t="shared" si="12"/>
        <v>164511</v>
      </c>
      <c r="I391" s="19">
        <f t="shared" si="13"/>
        <v>0.5432776772386827</v>
      </c>
    </row>
    <row r="392" spans="1:9" x14ac:dyDescent="0.25">
      <c r="A392" t="s">
        <v>395</v>
      </c>
      <c r="B392">
        <v>450</v>
      </c>
      <c r="C392" t="s">
        <v>396</v>
      </c>
      <c r="D392" s="3">
        <v>1191954</v>
      </c>
      <c r="E392" s="3">
        <v>1322889</v>
      </c>
      <c r="G392" s="25">
        <v>1587115</v>
      </c>
      <c r="H392" s="18">
        <f t="shared" si="12"/>
        <v>264226</v>
      </c>
      <c r="I392" s="19">
        <f t="shared" si="13"/>
        <v>0.19973406687938292</v>
      </c>
    </row>
    <row r="393" spans="1:9" x14ac:dyDescent="0.25">
      <c r="A393" t="s">
        <v>395</v>
      </c>
      <c r="B393">
        <v>460</v>
      </c>
      <c r="C393" t="s">
        <v>397</v>
      </c>
      <c r="D393" s="3">
        <v>474134</v>
      </c>
      <c r="E393" s="3">
        <v>500781</v>
      </c>
      <c r="G393" s="25">
        <v>717020</v>
      </c>
      <c r="H393" s="18">
        <f t="shared" si="12"/>
        <v>216239</v>
      </c>
      <c r="I393" s="19">
        <f t="shared" si="13"/>
        <v>0.4318035228972345</v>
      </c>
    </row>
    <row r="394" spans="1:9" x14ac:dyDescent="0.25">
      <c r="A394" t="s">
        <v>395</v>
      </c>
      <c r="B394">
        <v>630</v>
      </c>
      <c r="C394" t="s">
        <v>398</v>
      </c>
      <c r="D394" s="3">
        <v>1998322</v>
      </c>
      <c r="E394" s="3">
        <v>2014571</v>
      </c>
      <c r="G394" s="25">
        <v>2433984</v>
      </c>
      <c r="H394" s="18">
        <f t="shared" si="12"/>
        <v>419413</v>
      </c>
      <c r="I394" s="19">
        <f t="shared" si="13"/>
        <v>0.20818973369516389</v>
      </c>
    </row>
    <row r="395" spans="1:9" x14ac:dyDescent="0.25">
      <c r="A395" t="s">
        <v>395</v>
      </c>
      <c r="B395">
        <v>785</v>
      </c>
      <c r="C395" t="s">
        <v>399</v>
      </c>
      <c r="D395" s="3">
        <v>2003490</v>
      </c>
      <c r="E395" s="3">
        <v>2171620</v>
      </c>
      <c r="G395" s="25">
        <v>2848236</v>
      </c>
      <c r="H395" s="18">
        <f t="shared" si="12"/>
        <v>676616</v>
      </c>
      <c r="I395" s="19">
        <f t="shared" si="13"/>
        <v>0.31157200615208924</v>
      </c>
    </row>
    <row r="396" spans="1:9" x14ac:dyDescent="0.25">
      <c r="A396" t="s">
        <v>395</v>
      </c>
      <c r="B396">
        <v>820</v>
      </c>
      <c r="C396" t="s">
        <v>400</v>
      </c>
      <c r="D396" s="3">
        <v>1055902</v>
      </c>
      <c r="E396" s="3">
        <v>1088727</v>
      </c>
      <c r="G396" s="25">
        <v>1508873</v>
      </c>
      <c r="H396" s="18">
        <f t="shared" si="12"/>
        <v>420146</v>
      </c>
      <c r="I396" s="19">
        <f t="shared" si="13"/>
        <v>0.38590574129235339</v>
      </c>
    </row>
    <row r="397" spans="1:9" x14ac:dyDescent="0.25">
      <c r="A397" t="s">
        <v>395</v>
      </c>
      <c r="B397">
        <v>1090</v>
      </c>
      <c r="C397" t="s">
        <v>401</v>
      </c>
      <c r="D397" s="3">
        <v>1216212</v>
      </c>
      <c r="E397" s="3">
        <v>1252597</v>
      </c>
      <c r="G397" s="25">
        <v>1743156</v>
      </c>
      <c r="H397" s="18">
        <f t="shared" si="12"/>
        <v>490559</v>
      </c>
      <c r="I397" s="19">
        <f t="shared" si="13"/>
        <v>0.39163354215282331</v>
      </c>
    </row>
    <row r="398" spans="1:9" x14ac:dyDescent="0.25">
      <c r="A398" t="s">
        <v>395</v>
      </c>
      <c r="B398">
        <v>1110</v>
      </c>
      <c r="C398" t="s">
        <v>402</v>
      </c>
      <c r="D398" s="3">
        <v>24712336</v>
      </c>
      <c r="E398" s="3">
        <v>25905898</v>
      </c>
      <c r="G398" s="25">
        <v>29654804</v>
      </c>
      <c r="H398" s="18">
        <f t="shared" si="12"/>
        <v>3748906</v>
      </c>
      <c r="I398" s="19">
        <f t="shared" si="13"/>
        <v>0.14471245119547679</v>
      </c>
    </row>
    <row r="399" spans="1:9" x14ac:dyDescent="0.25">
      <c r="A399" t="s">
        <v>395</v>
      </c>
      <c r="B399">
        <v>1190</v>
      </c>
      <c r="C399" t="s">
        <v>403</v>
      </c>
      <c r="D399" s="3">
        <v>678324</v>
      </c>
      <c r="E399" s="3">
        <v>707628</v>
      </c>
      <c r="G399" s="25">
        <v>1039367</v>
      </c>
      <c r="H399" s="18">
        <f t="shared" si="12"/>
        <v>331739</v>
      </c>
      <c r="I399" s="19">
        <f t="shared" si="13"/>
        <v>0.46880423047137759</v>
      </c>
    </row>
    <row r="400" spans="1:9" x14ac:dyDescent="0.25">
      <c r="A400" t="s">
        <v>395</v>
      </c>
      <c r="B400">
        <v>1530</v>
      </c>
      <c r="C400" t="s">
        <v>404</v>
      </c>
      <c r="D400" s="3">
        <v>497767</v>
      </c>
      <c r="E400" s="3">
        <v>531716</v>
      </c>
      <c r="G400" s="25">
        <v>821789</v>
      </c>
      <c r="H400" s="18">
        <f t="shared" si="12"/>
        <v>290073</v>
      </c>
      <c r="I400" s="19">
        <f t="shared" si="13"/>
        <v>0.54554122877626399</v>
      </c>
    </row>
    <row r="401" spans="1:9" x14ac:dyDescent="0.25">
      <c r="A401" t="s">
        <v>395</v>
      </c>
      <c r="B401">
        <v>1990</v>
      </c>
      <c r="C401" t="s">
        <v>405</v>
      </c>
      <c r="D401" s="3">
        <v>838828</v>
      </c>
      <c r="E401" s="3">
        <v>958875</v>
      </c>
      <c r="G401" s="25">
        <v>1444955</v>
      </c>
      <c r="H401" s="18">
        <f t="shared" si="12"/>
        <v>486080</v>
      </c>
      <c r="I401" s="19">
        <f t="shared" si="13"/>
        <v>0.50692738886716204</v>
      </c>
    </row>
    <row r="402" spans="1:9" x14ac:dyDescent="0.25">
      <c r="A402" t="s">
        <v>395</v>
      </c>
      <c r="B402">
        <v>2000</v>
      </c>
      <c r="C402" t="s">
        <v>406</v>
      </c>
      <c r="D402" s="3">
        <v>883123</v>
      </c>
      <c r="E402" s="3">
        <v>927058</v>
      </c>
      <c r="G402" s="25">
        <v>1343803</v>
      </c>
      <c r="H402" s="18">
        <f t="shared" si="12"/>
        <v>416745</v>
      </c>
      <c r="I402" s="19">
        <f t="shared" si="13"/>
        <v>0.44953498055137864</v>
      </c>
    </row>
    <row r="403" spans="1:9" x14ac:dyDescent="0.25">
      <c r="A403" t="s">
        <v>395</v>
      </c>
      <c r="B403">
        <v>2010</v>
      </c>
      <c r="C403" t="s">
        <v>407</v>
      </c>
      <c r="D403" s="3">
        <v>238834</v>
      </c>
      <c r="E403" s="3">
        <v>272118</v>
      </c>
      <c r="G403" s="25">
        <v>364473</v>
      </c>
      <c r="H403" s="18">
        <f t="shared" si="12"/>
        <v>92355</v>
      </c>
      <c r="I403" s="19">
        <f t="shared" si="13"/>
        <v>0.33939320441867132</v>
      </c>
    </row>
    <row r="404" spans="1:9" x14ac:dyDescent="0.25">
      <c r="A404" t="s">
        <v>395</v>
      </c>
      <c r="B404">
        <v>2380</v>
      </c>
      <c r="C404" t="s">
        <v>408</v>
      </c>
      <c r="D404" s="3">
        <v>15852125</v>
      </c>
      <c r="E404" s="3">
        <v>15852125</v>
      </c>
      <c r="G404" s="25">
        <v>16696701</v>
      </c>
      <c r="H404" s="18">
        <f t="shared" si="12"/>
        <v>844576</v>
      </c>
      <c r="I404" s="19">
        <f t="shared" si="13"/>
        <v>5.3278409046105805E-2</v>
      </c>
    </row>
    <row r="405" spans="1:9" x14ac:dyDescent="0.25">
      <c r="A405" t="s">
        <v>395</v>
      </c>
      <c r="B405">
        <v>2460</v>
      </c>
      <c r="C405" t="s">
        <v>409</v>
      </c>
      <c r="D405" s="3">
        <v>1505820</v>
      </c>
      <c r="E405" s="3">
        <v>1573429</v>
      </c>
      <c r="G405" s="25">
        <v>2169368</v>
      </c>
      <c r="H405" s="18">
        <f t="shared" si="12"/>
        <v>595939</v>
      </c>
      <c r="I405" s="19">
        <f t="shared" si="13"/>
        <v>0.37875175810284417</v>
      </c>
    </row>
    <row r="406" spans="1:9" x14ac:dyDescent="0.25">
      <c r="A406" t="s">
        <v>395</v>
      </c>
      <c r="B406">
        <v>2650</v>
      </c>
      <c r="C406" t="s">
        <v>410</v>
      </c>
      <c r="D406" s="3">
        <v>1629057</v>
      </c>
      <c r="E406" s="3">
        <v>1630858</v>
      </c>
      <c r="G406" s="25">
        <v>2039000</v>
      </c>
      <c r="H406" s="18">
        <f t="shared" si="12"/>
        <v>408142</v>
      </c>
      <c r="I406" s="19">
        <f t="shared" si="13"/>
        <v>0.250262131957534</v>
      </c>
    </row>
    <row r="407" spans="1:9" x14ac:dyDescent="0.25">
      <c r="A407" t="s">
        <v>395</v>
      </c>
      <c r="B407">
        <v>2870</v>
      </c>
      <c r="C407" t="s">
        <v>411</v>
      </c>
      <c r="D407" s="3">
        <v>1017107</v>
      </c>
      <c r="E407" s="3">
        <v>1132430</v>
      </c>
      <c r="G407" s="25">
        <v>1588290</v>
      </c>
      <c r="H407" s="18">
        <f t="shared" si="12"/>
        <v>455860</v>
      </c>
      <c r="I407" s="19">
        <f t="shared" si="13"/>
        <v>0.40255026800773558</v>
      </c>
    </row>
    <row r="408" spans="1:9" x14ac:dyDescent="0.25">
      <c r="A408" t="s">
        <v>395</v>
      </c>
      <c r="B408">
        <v>3090</v>
      </c>
      <c r="C408" t="s">
        <v>412</v>
      </c>
      <c r="D408" s="3">
        <v>256377</v>
      </c>
      <c r="E408" s="3">
        <v>273385</v>
      </c>
      <c r="G408" s="25">
        <v>372893</v>
      </c>
      <c r="H408" s="18">
        <f t="shared" si="12"/>
        <v>99508</v>
      </c>
      <c r="I408" s="19">
        <f t="shared" si="13"/>
        <v>0.36398485652102347</v>
      </c>
    </row>
    <row r="409" spans="1:9" x14ac:dyDescent="0.25">
      <c r="A409" t="s">
        <v>395</v>
      </c>
      <c r="B409">
        <v>3100</v>
      </c>
      <c r="C409" t="s">
        <v>413</v>
      </c>
      <c r="D409" s="3">
        <v>438495</v>
      </c>
      <c r="E409" s="3">
        <v>472213</v>
      </c>
      <c r="G409" s="25">
        <v>768134</v>
      </c>
      <c r="H409" s="18">
        <f t="shared" si="12"/>
        <v>295921</v>
      </c>
      <c r="I409" s="19">
        <f t="shared" si="13"/>
        <v>0.62666847376078172</v>
      </c>
    </row>
    <row r="410" spans="1:9" x14ac:dyDescent="0.25">
      <c r="A410" t="s">
        <v>395</v>
      </c>
      <c r="B410">
        <v>3240</v>
      </c>
      <c r="C410" t="s">
        <v>414</v>
      </c>
      <c r="D410" s="3">
        <v>2843652</v>
      </c>
      <c r="E410" s="3">
        <v>2870825</v>
      </c>
      <c r="G410" s="25">
        <v>3113634</v>
      </c>
      <c r="H410" s="18">
        <f t="shared" si="12"/>
        <v>242809</v>
      </c>
      <c r="I410" s="19">
        <f t="shared" si="13"/>
        <v>8.4578126496738737E-2</v>
      </c>
    </row>
    <row r="411" spans="1:9" x14ac:dyDescent="0.25">
      <c r="A411" t="s">
        <v>395</v>
      </c>
      <c r="B411">
        <v>3340</v>
      </c>
      <c r="C411" t="s">
        <v>415</v>
      </c>
      <c r="D411" s="3">
        <v>1880323</v>
      </c>
      <c r="E411" s="3">
        <v>2083238</v>
      </c>
      <c r="G411" s="25">
        <v>3221015</v>
      </c>
      <c r="H411" s="18">
        <f t="shared" si="12"/>
        <v>1137777</v>
      </c>
      <c r="I411" s="19">
        <f t="shared" si="13"/>
        <v>0.54615795218789209</v>
      </c>
    </row>
    <row r="412" spans="1:9" x14ac:dyDescent="0.25">
      <c r="A412" t="s">
        <v>395</v>
      </c>
      <c r="B412">
        <v>3365</v>
      </c>
      <c r="C412" t="s">
        <v>416</v>
      </c>
      <c r="D412" s="3">
        <v>1233065</v>
      </c>
      <c r="E412" s="3">
        <v>1233065</v>
      </c>
      <c r="G412" s="25">
        <v>1583127</v>
      </c>
      <c r="H412" s="18">
        <f t="shared" si="12"/>
        <v>350062</v>
      </c>
      <c r="I412" s="19">
        <f t="shared" si="13"/>
        <v>0.2838958205771796</v>
      </c>
    </row>
    <row r="413" spans="1:9" x14ac:dyDescent="0.25">
      <c r="A413" t="s">
        <v>395</v>
      </c>
      <c r="B413">
        <v>3370</v>
      </c>
      <c r="C413" t="s">
        <v>417</v>
      </c>
      <c r="D413" s="3">
        <v>7673207</v>
      </c>
      <c r="E413" s="3">
        <v>7765255</v>
      </c>
      <c r="G413" s="25">
        <v>8410525</v>
      </c>
      <c r="H413" s="18">
        <f t="shared" si="12"/>
        <v>645270</v>
      </c>
      <c r="I413" s="19">
        <f t="shared" si="13"/>
        <v>8.309707794528319E-2</v>
      </c>
    </row>
    <row r="414" spans="1:9" x14ac:dyDescent="0.25">
      <c r="A414" t="s">
        <v>395</v>
      </c>
      <c r="B414">
        <v>3380</v>
      </c>
      <c r="C414" t="s">
        <v>418</v>
      </c>
      <c r="D414" s="3">
        <v>794845</v>
      </c>
      <c r="E414" s="3">
        <v>808316</v>
      </c>
      <c r="G414" s="25">
        <v>897369</v>
      </c>
      <c r="H414" s="18">
        <f t="shared" si="12"/>
        <v>89053</v>
      </c>
      <c r="I414" s="19">
        <f t="shared" si="13"/>
        <v>0.11017102222398172</v>
      </c>
    </row>
    <row r="415" spans="1:9" x14ac:dyDescent="0.25">
      <c r="A415" t="s">
        <v>395</v>
      </c>
      <c r="B415">
        <v>3385</v>
      </c>
      <c r="C415" t="s">
        <v>419</v>
      </c>
      <c r="D415" s="3">
        <v>6800887</v>
      </c>
      <c r="E415" s="3">
        <v>6835444</v>
      </c>
      <c r="G415" s="25">
        <v>8440276</v>
      </c>
      <c r="H415" s="18">
        <f t="shared" si="12"/>
        <v>1604832</v>
      </c>
      <c r="I415" s="19">
        <f t="shared" si="13"/>
        <v>0.2347809447345337</v>
      </c>
    </row>
    <row r="416" spans="1:9" x14ac:dyDescent="0.25">
      <c r="A416" t="s">
        <v>395</v>
      </c>
      <c r="B416">
        <v>3410</v>
      </c>
      <c r="C416" t="s">
        <v>420</v>
      </c>
      <c r="D416" s="3">
        <v>546482</v>
      </c>
      <c r="E416" s="3">
        <v>557623</v>
      </c>
      <c r="G416" s="25">
        <v>783654</v>
      </c>
      <c r="H416" s="18">
        <f t="shared" si="12"/>
        <v>226031</v>
      </c>
      <c r="I416" s="19">
        <f t="shared" si="13"/>
        <v>0.40534734040740789</v>
      </c>
    </row>
    <row r="417" spans="1:9" x14ac:dyDescent="0.25">
      <c r="A417" t="s">
        <v>395</v>
      </c>
      <c r="B417">
        <v>3450</v>
      </c>
      <c r="C417" t="s">
        <v>421</v>
      </c>
      <c r="D417" s="3">
        <v>15282286</v>
      </c>
      <c r="E417" s="3">
        <v>15593413</v>
      </c>
      <c r="G417" s="25">
        <v>16810515</v>
      </c>
      <c r="H417" s="18">
        <f t="shared" si="12"/>
        <v>1217102</v>
      </c>
      <c r="I417" s="19">
        <f t="shared" si="13"/>
        <v>7.8052316064481847E-2</v>
      </c>
    </row>
    <row r="418" spans="1:9" x14ac:dyDescent="0.25">
      <c r="A418" t="s">
        <v>395</v>
      </c>
      <c r="B418">
        <v>3460</v>
      </c>
      <c r="C418" t="s">
        <v>422</v>
      </c>
      <c r="D418" s="3">
        <v>787376</v>
      </c>
      <c r="E418" s="3">
        <v>799520</v>
      </c>
      <c r="G418" s="25">
        <v>951058</v>
      </c>
      <c r="H418" s="18">
        <f t="shared" si="12"/>
        <v>151538</v>
      </c>
      <c r="I418" s="19">
        <f t="shared" si="13"/>
        <v>0.18953622173303983</v>
      </c>
    </row>
    <row r="419" spans="1:9" x14ac:dyDescent="0.25">
      <c r="A419" t="s">
        <v>395</v>
      </c>
      <c r="B419">
        <v>3520</v>
      </c>
      <c r="C419" t="s">
        <v>423</v>
      </c>
      <c r="D419" s="3">
        <v>1206644</v>
      </c>
      <c r="E419" s="3">
        <v>1276836</v>
      </c>
      <c r="G419" s="25">
        <v>1440510</v>
      </c>
      <c r="H419" s="18">
        <f t="shared" si="12"/>
        <v>163674</v>
      </c>
      <c r="I419" s="19">
        <f t="shared" si="13"/>
        <v>0.12818717517363232</v>
      </c>
    </row>
    <row r="420" spans="1:9" x14ac:dyDescent="0.25">
      <c r="A420" t="s">
        <v>395</v>
      </c>
      <c r="B420">
        <v>3950</v>
      </c>
      <c r="C420" t="s">
        <v>424</v>
      </c>
      <c r="D420" s="3">
        <v>4709595</v>
      </c>
      <c r="E420" s="3">
        <v>4926399</v>
      </c>
      <c r="G420" s="25">
        <v>7341410</v>
      </c>
      <c r="H420" s="18">
        <f t="shared" si="12"/>
        <v>2415011</v>
      </c>
      <c r="I420" s="19">
        <f t="shared" si="13"/>
        <v>0.49021831159027113</v>
      </c>
    </row>
    <row r="421" spans="1:9" x14ac:dyDescent="0.25">
      <c r="A421" t="s">
        <v>395</v>
      </c>
      <c r="B421">
        <v>4000</v>
      </c>
      <c r="C421" t="s">
        <v>425</v>
      </c>
      <c r="D421" s="3">
        <v>653140</v>
      </c>
      <c r="E421" s="3">
        <v>667029</v>
      </c>
      <c r="G421" s="25">
        <v>946527</v>
      </c>
      <c r="H421" s="18">
        <f t="shared" si="12"/>
        <v>279498</v>
      </c>
      <c r="I421" s="19">
        <f t="shared" si="13"/>
        <v>0.41901926303054288</v>
      </c>
    </row>
    <row r="422" spans="1:9" x14ac:dyDescent="0.25">
      <c r="A422" t="s">
        <v>395</v>
      </c>
      <c r="B422">
        <v>4080</v>
      </c>
      <c r="C422" t="s">
        <v>426</v>
      </c>
      <c r="D422" s="3">
        <v>2247383</v>
      </c>
      <c r="E422" s="3">
        <v>2247657</v>
      </c>
      <c r="G422" s="25">
        <v>2937094</v>
      </c>
      <c r="H422" s="18">
        <f t="shared" si="12"/>
        <v>689437</v>
      </c>
      <c r="I422" s="19">
        <f t="shared" si="13"/>
        <v>0.30673585871865683</v>
      </c>
    </row>
    <row r="423" spans="1:9" x14ac:dyDescent="0.25">
      <c r="A423" t="s">
        <v>395</v>
      </c>
      <c r="B423">
        <v>4330</v>
      </c>
      <c r="C423" t="s">
        <v>427</v>
      </c>
      <c r="D423" s="3">
        <v>12819909</v>
      </c>
      <c r="E423" s="3">
        <v>12819909</v>
      </c>
      <c r="G423" s="25">
        <v>13490102</v>
      </c>
      <c r="H423" s="18">
        <f t="shared" si="12"/>
        <v>670193</v>
      </c>
      <c r="I423" s="19">
        <f t="shared" si="13"/>
        <v>5.2277516166456407E-2</v>
      </c>
    </row>
    <row r="424" spans="1:9" x14ac:dyDescent="0.25">
      <c r="A424" t="s">
        <v>395</v>
      </c>
      <c r="B424">
        <v>4440</v>
      </c>
      <c r="C424" t="s">
        <v>428</v>
      </c>
      <c r="D424" s="3">
        <v>254323</v>
      </c>
      <c r="E424" s="3">
        <v>272361</v>
      </c>
      <c r="G424" s="25">
        <v>385843</v>
      </c>
      <c r="H424" s="18">
        <f t="shared" si="12"/>
        <v>113482</v>
      </c>
      <c r="I424" s="19">
        <f t="shared" si="13"/>
        <v>0.41666024137082769</v>
      </c>
    </row>
    <row r="425" spans="1:9" x14ac:dyDescent="0.25">
      <c r="A425" t="s">
        <v>395</v>
      </c>
      <c r="B425">
        <v>4480</v>
      </c>
      <c r="C425" t="s">
        <v>429</v>
      </c>
      <c r="D425" s="3">
        <v>518295</v>
      </c>
      <c r="E425" s="3">
        <v>584221</v>
      </c>
      <c r="G425" s="25">
        <v>621954</v>
      </c>
      <c r="H425" s="18">
        <f t="shared" si="12"/>
        <v>37733</v>
      </c>
      <c r="I425" s="19">
        <f t="shared" si="13"/>
        <v>6.458686010944488E-2</v>
      </c>
    </row>
    <row r="426" spans="1:9" x14ac:dyDescent="0.25">
      <c r="A426" t="s">
        <v>395</v>
      </c>
      <c r="B426">
        <v>4490</v>
      </c>
      <c r="C426" t="s">
        <v>430</v>
      </c>
      <c r="D426" s="3">
        <v>2757360</v>
      </c>
      <c r="E426" s="3">
        <v>2773832</v>
      </c>
      <c r="G426" s="25">
        <v>3697701</v>
      </c>
      <c r="H426" s="18">
        <f t="shared" si="12"/>
        <v>923869</v>
      </c>
      <c r="I426" s="19">
        <f t="shared" si="13"/>
        <v>0.33306595352566415</v>
      </c>
    </row>
    <row r="427" spans="1:9" x14ac:dyDescent="0.25">
      <c r="A427" t="s">
        <v>395</v>
      </c>
      <c r="B427">
        <v>4560</v>
      </c>
      <c r="C427" t="s">
        <v>431</v>
      </c>
      <c r="D427" s="3">
        <v>13908190</v>
      </c>
      <c r="E427" s="3">
        <v>13908190</v>
      </c>
      <c r="G427" s="25">
        <v>14781894</v>
      </c>
      <c r="H427" s="18">
        <f t="shared" si="12"/>
        <v>873704</v>
      </c>
      <c r="I427" s="19">
        <f t="shared" si="13"/>
        <v>6.2819389151284238E-2</v>
      </c>
    </row>
    <row r="428" spans="1:9" x14ac:dyDescent="0.25">
      <c r="A428" t="s">
        <v>395</v>
      </c>
      <c r="B428">
        <v>5520</v>
      </c>
      <c r="C428" t="s">
        <v>143</v>
      </c>
      <c r="D428" s="3">
        <v>8064202</v>
      </c>
      <c r="E428" s="3">
        <v>8064202</v>
      </c>
      <c r="G428" s="25">
        <v>8802502</v>
      </c>
      <c r="H428" s="18">
        <f t="shared" si="12"/>
        <v>738300</v>
      </c>
      <c r="I428" s="19">
        <f t="shared" si="13"/>
        <v>9.1552766163347593E-2</v>
      </c>
    </row>
    <row r="429" spans="1:9" x14ac:dyDescent="0.25">
      <c r="A429" t="s">
        <v>395</v>
      </c>
      <c r="B429">
        <v>5660</v>
      </c>
      <c r="C429" t="s">
        <v>432</v>
      </c>
      <c r="D429" s="3">
        <v>4461500</v>
      </c>
      <c r="E429" s="3">
        <v>4372270</v>
      </c>
      <c r="G429" s="25">
        <v>5409440</v>
      </c>
      <c r="H429" s="18">
        <f t="shared" si="12"/>
        <v>1037170</v>
      </c>
      <c r="I429" s="19">
        <f t="shared" si="13"/>
        <v>0.2372154510128606</v>
      </c>
    </row>
    <row r="430" spans="1:9" x14ac:dyDescent="0.25">
      <c r="A430" t="s">
        <v>395</v>
      </c>
      <c r="B430">
        <v>5770</v>
      </c>
      <c r="C430" t="s">
        <v>433</v>
      </c>
      <c r="D430" s="3">
        <v>4154779</v>
      </c>
      <c r="E430" s="3">
        <v>4421522</v>
      </c>
      <c r="G430" s="25">
        <v>4914260</v>
      </c>
      <c r="H430" s="18">
        <f t="shared" si="12"/>
        <v>492738</v>
      </c>
      <c r="I430" s="19">
        <f t="shared" si="13"/>
        <v>0.11144081155764915</v>
      </c>
    </row>
    <row r="431" spans="1:9" x14ac:dyDescent="0.25">
      <c r="A431" t="s">
        <v>434</v>
      </c>
      <c r="B431">
        <v>185</v>
      </c>
      <c r="C431" t="s">
        <v>435</v>
      </c>
      <c r="D431" s="3">
        <v>20152545</v>
      </c>
      <c r="E431" s="3">
        <v>20154629</v>
      </c>
      <c r="G431" s="25">
        <v>21096917</v>
      </c>
      <c r="H431" s="18">
        <f t="shared" si="12"/>
        <v>942288</v>
      </c>
      <c r="I431" s="19">
        <f t="shared" si="13"/>
        <v>4.6752932043551881E-2</v>
      </c>
    </row>
    <row r="432" spans="1:9" x14ac:dyDescent="0.25">
      <c r="A432" t="s">
        <v>434</v>
      </c>
      <c r="B432">
        <v>210</v>
      </c>
      <c r="C432" t="s">
        <v>436</v>
      </c>
      <c r="D432" s="3">
        <v>68567</v>
      </c>
      <c r="E432" s="3">
        <v>70208</v>
      </c>
      <c r="G432" s="25">
        <v>81321</v>
      </c>
      <c r="H432" s="18">
        <f t="shared" si="12"/>
        <v>11113</v>
      </c>
      <c r="I432" s="19">
        <f t="shared" si="13"/>
        <v>0.15828680492251596</v>
      </c>
    </row>
    <row r="433" spans="1:9" x14ac:dyDescent="0.25">
      <c r="A433" t="s">
        <v>434</v>
      </c>
      <c r="B433">
        <v>230</v>
      </c>
      <c r="C433" t="s">
        <v>437</v>
      </c>
      <c r="D433" s="3">
        <v>226743</v>
      </c>
      <c r="E433" s="3">
        <v>226743</v>
      </c>
      <c r="G433" s="25">
        <v>214297</v>
      </c>
      <c r="H433" s="18">
        <f t="shared" si="12"/>
        <v>-12446</v>
      </c>
      <c r="I433" s="19">
        <f t="shared" si="13"/>
        <v>-5.4890338400744455E-2</v>
      </c>
    </row>
    <row r="434" spans="1:9" x14ac:dyDescent="0.25">
      <c r="A434" t="s">
        <v>434</v>
      </c>
      <c r="B434">
        <v>320</v>
      </c>
      <c r="C434" t="s">
        <v>438</v>
      </c>
      <c r="D434" s="3">
        <v>2374556</v>
      </c>
      <c r="E434" s="3">
        <v>2424703</v>
      </c>
      <c r="G434" s="25">
        <v>2969131</v>
      </c>
      <c r="H434" s="18">
        <f t="shared" si="12"/>
        <v>544428</v>
      </c>
      <c r="I434" s="19">
        <f t="shared" si="13"/>
        <v>0.22453389136731386</v>
      </c>
    </row>
    <row r="435" spans="1:9" x14ac:dyDescent="0.25">
      <c r="A435" t="s">
        <v>434</v>
      </c>
      <c r="B435">
        <v>530</v>
      </c>
      <c r="C435" t="s">
        <v>439</v>
      </c>
      <c r="D435" s="3">
        <v>36025328</v>
      </c>
      <c r="E435" s="3">
        <v>35304821</v>
      </c>
      <c r="G435" s="25">
        <v>38263929</v>
      </c>
      <c r="H435" s="18">
        <f t="shared" si="12"/>
        <v>2959108</v>
      </c>
      <c r="I435" s="19">
        <f t="shared" si="13"/>
        <v>8.3815975161012718E-2</v>
      </c>
    </row>
    <row r="436" spans="1:9" x14ac:dyDescent="0.25">
      <c r="A436" t="s">
        <v>434</v>
      </c>
      <c r="B436">
        <v>770</v>
      </c>
      <c r="C436" t="s">
        <v>440</v>
      </c>
      <c r="D436" s="3">
        <v>4057141</v>
      </c>
      <c r="E436" s="3">
        <v>4117752</v>
      </c>
      <c r="G436" s="25">
        <v>4665952</v>
      </c>
      <c r="H436" s="18">
        <f t="shared" si="12"/>
        <v>548200</v>
      </c>
      <c r="I436" s="19">
        <f t="shared" si="13"/>
        <v>0.13313089277838977</v>
      </c>
    </row>
    <row r="437" spans="1:9" x14ac:dyDescent="0.25">
      <c r="A437" t="s">
        <v>434</v>
      </c>
      <c r="B437">
        <v>1150</v>
      </c>
      <c r="C437" t="s">
        <v>441</v>
      </c>
      <c r="D437" s="3">
        <v>665512</v>
      </c>
      <c r="E437" s="3">
        <v>652202</v>
      </c>
      <c r="G437" s="25">
        <v>762676</v>
      </c>
      <c r="H437" s="18">
        <f t="shared" si="12"/>
        <v>110474</v>
      </c>
      <c r="I437" s="19">
        <f t="shared" si="13"/>
        <v>0.16938617176886916</v>
      </c>
    </row>
    <row r="438" spans="1:9" x14ac:dyDescent="0.25">
      <c r="A438" t="s">
        <v>434</v>
      </c>
      <c r="B438">
        <v>2350</v>
      </c>
      <c r="C438" t="s">
        <v>442</v>
      </c>
      <c r="D438" s="3">
        <v>299583</v>
      </c>
      <c r="E438" s="3">
        <v>298853</v>
      </c>
      <c r="G438" s="25">
        <v>298426</v>
      </c>
      <c r="H438" s="18">
        <f t="shared" si="12"/>
        <v>-427</v>
      </c>
      <c r="I438" s="19">
        <f t="shared" si="13"/>
        <v>-1.4287960970778275E-3</v>
      </c>
    </row>
    <row r="439" spans="1:9" x14ac:dyDescent="0.25">
      <c r="A439" t="s">
        <v>434</v>
      </c>
      <c r="B439">
        <v>2360</v>
      </c>
      <c r="C439" t="s">
        <v>443</v>
      </c>
      <c r="D439" s="3">
        <v>49635886</v>
      </c>
      <c r="E439" s="3">
        <v>49635886</v>
      </c>
      <c r="G439" s="25">
        <v>51612620</v>
      </c>
      <c r="H439" s="18">
        <f t="shared" si="12"/>
        <v>1976734</v>
      </c>
      <c r="I439" s="19">
        <f t="shared" si="13"/>
        <v>3.9824694576822903E-2</v>
      </c>
    </row>
    <row r="440" spans="1:9" x14ac:dyDescent="0.25">
      <c r="A440" t="s">
        <v>434</v>
      </c>
      <c r="B440">
        <v>2480</v>
      </c>
      <c r="C440" t="s">
        <v>444</v>
      </c>
      <c r="D440" s="3">
        <v>21276520</v>
      </c>
      <c r="E440" s="3">
        <v>21204577</v>
      </c>
      <c r="G440" s="25">
        <v>22614012</v>
      </c>
      <c r="H440" s="18">
        <f t="shared" si="12"/>
        <v>1409435</v>
      </c>
      <c r="I440" s="19">
        <f t="shared" si="13"/>
        <v>6.6468432735064698E-2</v>
      </c>
    </row>
    <row r="441" spans="1:9" x14ac:dyDescent="0.25">
      <c r="A441" t="s">
        <v>434</v>
      </c>
      <c r="B441">
        <v>2500</v>
      </c>
      <c r="C441" t="s">
        <v>445</v>
      </c>
      <c r="D441" s="3">
        <v>6050768</v>
      </c>
      <c r="E441" s="3">
        <v>6022038</v>
      </c>
      <c r="G441" s="25">
        <v>6166995</v>
      </c>
      <c r="H441" s="18">
        <f t="shared" si="12"/>
        <v>144957</v>
      </c>
      <c r="I441" s="19">
        <f t="shared" si="13"/>
        <v>2.4071086897824293E-2</v>
      </c>
    </row>
    <row r="442" spans="1:9" x14ac:dyDescent="0.25">
      <c r="A442" t="s">
        <v>434</v>
      </c>
      <c r="B442">
        <v>2520</v>
      </c>
      <c r="C442" t="s">
        <v>446</v>
      </c>
      <c r="D442" s="3">
        <v>24690607</v>
      </c>
      <c r="E442" s="3">
        <v>24793040</v>
      </c>
      <c r="G442" s="25">
        <v>28044309</v>
      </c>
      <c r="H442" s="18">
        <f t="shared" si="12"/>
        <v>3251269</v>
      </c>
      <c r="I442" s="19">
        <f t="shared" si="13"/>
        <v>0.13113635923630179</v>
      </c>
    </row>
    <row r="443" spans="1:9" x14ac:dyDescent="0.25">
      <c r="A443" t="s">
        <v>434</v>
      </c>
      <c r="B443">
        <v>2550</v>
      </c>
      <c r="C443" t="s">
        <v>447</v>
      </c>
      <c r="D443" s="3">
        <v>176054</v>
      </c>
      <c r="E443" s="3">
        <v>173596</v>
      </c>
      <c r="G443" s="25">
        <v>233869</v>
      </c>
      <c r="H443" s="18">
        <f t="shared" si="12"/>
        <v>60273</v>
      </c>
      <c r="I443" s="19">
        <f t="shared" si="13"/>
        <v>0.34720270052305352</v>
      </c>
    </row>
    <row r="444" spans="1:9" x14ac:dyDescent="0.25">
      <c r="A444" t="s">
        <v>434</v>
      </c>
      <c r="B444">
        <v>2690</v>
      </c>
      <c r="C444" t="s">
        <v>448</v>
      </c>
      <c r="D444" s="3">
        <v>9690347</v>
      </c>
      <c r="E444" s="3">
        <v>9496540</v>
      </c>
      <c r="G444" s="25">
        <v>10009368</v>
      </c>
      <c r="H444" s="18">
        <f t="shared" si="12"/>
        <v>512828</v>
      </c>
      <c r="I444" s="19">
        <f t="shared" si="13"/>
        <v>5.4001562674405625E-2</v>
      </c>
    </row>
    <row r="445" spans="1:9" x14ac:dyDescent="0.25">
      <c r="A445" t="s">
        <v>434</v>
      </c>
      <c r="B445">
        <v>2760</v>
      </c>
      <c r="C445" t="s">
        <v>449</v>
      </c>
      <c r="D445" s="3">
        <v>726191</v>
      </c>
      <c r="E445" s="3">
        <v>728456</v>
      </c>
      <c r="G445" s="25">
        <v>824348</v>
      </c>
      <c r="H445" s="18">
        <f t="shared" si="12"/>
        <v>95892</v>
      </c>
      <c r="I445" s="19">
        <f t="shared" si="13"/>
        <v>0.13163732607048331</v>
      </c>
    </row>
    <row r="446" spans="1:9" x14ac:dyDescent="0.25">
      <c r="A446" t="s">
        <v>434</v>
      </c>
      <c r="B446">
        <v>2940</v>
      </c>
      <c r="C446" t="s">
        <v>450</v>
      </c>
      <c r="D446" s="3">
        <v>5561621</v>
      </c>
      <c r="E446" s="3">
        <v>5450389</v>
      </c>
      <c r="G446" s="25">
        <v>6605025</v>
      </c>
      <c r="H446" s="18">
        <f t="shared" si="12"/>
        <v>1154636</v>
      </c>
      <c r="I446" s="19">
        <f t="shared" si="13"/>
        <v>0.2118446958556536</v>
      </c>
    </row>
    <row r="447" spans="1:9" x14ac:dyDescent="0.25">
      <c r="A447" t="s">
        <v>434</v>
      </c>
      <c r="B447">
        <v>3790</v>
      </c>
      <c r="C447" t="s">
        <v>451</v>
      </c>
      <c r="D447" s="3">
        <v>5585095</v>
      </c>
      <c r="E447" s="3">
        <v>5585095</v>
      </c>
      <c r="G447" s="25">
        <v>6155094</v>
      </c>
      <c r="H447" s="18">
        <f t="shared" si="12"/>
        <v>569999</v>
      </c>
      <c r="I447" s="19">
        <f t="shared" si="13"/>
        <v>0.10205717181175969</v>
      </c>
    </row>
    <row r="448" spans="1:9" x14ac:dyDescent="0.25">
      <c r="A448" t="s">
        <v>434</v>
      </c>
      <c r="B448">
        <v>3800</v>
      </c>
      <c r="C448" t="s">
        <v>452</v>
      </c>
      <c r="D448" s="3">
        <v>930446</v>
      </c>
      <c r="E448" s="3">
        <v>930598</v>
      </c>
      <c r="G448" s="25">
        <v>989372</v>
      </c>
      <c r="H448" s="18">
        <f t="shared" si="12"/>
        <v>58774</v>
      </c>
      <c r="I448" s="19">
        <f t="shared" si="13"/>
        <v>6.3157238678785033E-2</v>
      </c>
    </row>
    <row r="449" spans="1:9" x14ac:dyDescent="0.25">
      <c r="A449" t="s">
        <v>434</v>
      </c>
      <c r="B449">
        <v>3820</v>
      </c>
      <c r="C449" t="s">
        <v>377</v>
      </c>
      <c r="D449" s="3">
        <v>6955381</v>
      </c>
      <c r="E449" s="3">
        <v>6816273</v>
      </c>
      <c r="G449" s="25">
        <v>7549135</v>
      </c>
      <c r="H449" s="18">
        <f t="shared" si="12"/>
        <v>732862</v>
      </c>
      <c r="I449" s="19">
        <f t="shared" si="13"/>
        <v>0.10751652699356379</v>
      </c>
    </row>
    <row r="450" spans="1:9" x14ac:dyDescent="0.25">
      <c r="A450" t="s">
        <v>434</v>
      </c>
      <c r="B450">
        <v>4105</v>
      </c>
      <c r="C450" t="s">
        <v>453</v>
      </c>
      <c r="D450" s="3">
        <v>11383265</v>
      </c>
      <c r="E450" s="3">
        <v>11155600</v>
      </c>
      <c r="G450" s="25">
        <v>12229934</v>
      </c>
      <c r="H450" s="18">
        <f t="shared" si="12"/>
        <v>1074334</v>
      </c>
      <c r="I450" s="19">
        <f t="shared" si="13"/>
        <v>9.6304456954354759E-2</v>
      </c>
    </row>
    <row r="451" spans="1:9" x14ac:dyDescent="0.25">
      <c r="A451" t="s">
        <v>434</v>
      </c>
      <c r="B451">
        <v>4190</v>
      </c>
      <c r="C451" t="s">
        <v>454</v>
      </c>
      <c r="D451" s="3">
        <v>11569334</v>
      </c>
      <c r="E451" s="3">
        <v>11569334</v>
      </c>
      <c r="G451" s="25">
        <v>11196869</v>
      </c>
      <c r="H451" s="18">
        <f t="shared" si="12"/>
        <v>-372465</v>
      </c>
      <c r="I451" s="19">
        <f t="shared" si="13"/>
        <v>-3.2194160873910284E-2</v>
      </c>
    </row>
    <row r="452" spans="1:9" x14ac:dyDescent="0.25">
      <c r="A452" t="s">
        <v>434</v>
      </c>
      <c r="B452">
        <v>4210</v>
      </c>
      <c r="C452" t="s">
        <v>455</v>
      </c>
      <c r="D452" s="3">
        <v>6066113</v>
      </c>
      <c r="E452" s="3">
        <v>5967620</v>
      </c>
      <c r="G452" s="25">
        <v>6808953</v>
      </c>
      <c r="H452" s="18">
        <f t="shared" si="12"/>
        <v>841333</v>
      </c>
      <c r="I452" s="19">
        <f t="shared" si="13"/>
        <v>0.14098300495004709</v>
      </c>
    </row>
    <row r="453" spans="1:9" x14ac:dyDescent="0.25">
      <c r="A453" t="s">
        <v>434</v>
      </c>
      <c r="B453">
        <v>4220</v>
      </c>
      <c r="C453" t="s">
        <v>456</v>
      </c>
      <c r="D453" s="3">
        <v>496399</v>
      </c>
      <c r="E453" s="3">
        <v>506265</v>
      </c>
      <c r="G453" s="25">
        <v>813068</v>
      </c>
      <c r="H453" s="18">
        <f t="shared" ref="H453:H516" si="14">G453-E453</f>
        <v>306803</v>
      </c>
      <c r="I453" s="19">
        <f t="shared" ref="I453:I516" si="15">H453/E453</f>
        <v>0.60601266135324383</v>
      </c>
    </row>
    <row r="454" spans="1:9" x14ac:dyDescent="0.25">
      <c r="A454" t="s">
        <v>434</v>
      </c>
      <c r="B454">
        <v>4710</v>
      </c>
      <c r="C454" t="s">
        <v>457</v>
      </c>
      <c r="D454" s="3">
        <v>1043083</v>
      </c>
      <c r="E454" s="3">
        <v>1030432</v>
      </c>
      <c r="G454" s="25">
        <v>1013990</v>
      </c>
      <c r="H454" s="18">
        <f t="shared" si="14"/>
        <v>-16442</v>
      </c>
      <c r="I454" s="19">
        <f t="shared" si="15"/>
        <v>-1.5956414397068415E-2</v>
      </c>
    </row>
    <row r="455" spans="1:9" x14ac:dyDescent="0.25">
      <c r="A455" t="s">
        <v>434</v>
      </c>
      <c r="B455">
        <v>4720</v>
      </c>
      <c r="C455" t="s">
        <v>458</v>
      </c>
      <c r="D455" s="3">
        <v>157219</v>
      </c>
      <c r="E455" s="3">
        <v>154075</v>
      </c>
      <c r="G455" s="25">
        <v>198651</v>
      </c>
      <c r="H455" s="18">
        <f t="shared" si="14"/>
        <v>44576</v>
      </c>
      <c r="I455" s="19">
        <f t="shared" si="15"/>
        <v>0.28931364595164694</v>
      </c>
    </row>
    <row r="456" spans="1:9" x14ac:dyDescent="0.25">
      <c r="A456" t="s">
        <v>434</v>
      </c>
      <c r="B456">
        <v>4950</v>
      </c>
      <c r="C456" t="s">
        <v>459</v>
      </c>
      <c r="D456" s="3">
        <v>1993262</v>
      </c>
      <c r="E456" s="3">
        <v>2071194</v>
      </c>
      <c r="G456" s="25">
        <v>3100075</v>
      </c>
      <c r="H456" s="18">
        <f t="shared" si="14"/>
        <v>1028881</v>
      </c>
      <c r="I456" s="19">
        <f t="shared" si="15"/>
        <v>0.49675742590988581</v>
      </c>
    </row>
    <row r="457" spans="1:9" x14ac:dyDescent="0.25">
      <c r="A457" t="s">
        <v>434</v>
      </c>
      <c r="B457">
        <v>5020</v>
      </c>
      <c r="C457" t="s">
        <v>460</v>
      </c>
      <c r="D457" s="3">
        <v>9482878</v>
      </c>
      <c r="E457" s="3">
        <v>9482878</v>
      </c>
      <c r="G457" s="25">
        <v>9842205</v>
      </c>
      <c r="H457" s="18">
        <f t="shared" si="14"/>
        <v>359327</v>
      </c>
      <c r="I457" s="19">
        <f t="shared" si="15"/>
        <v>3.7892188426340609E-2</v>
      </c>
    </row>
    <row r="458" spans="1:9" x14ac:dyDescent="0.25">
      <c r="A458" t="s">
        <v>434</v>
      </c>
      <c r="B458">
        <v>5190</v>
      </c>
      <c r="C458" t="s">
        <v>461</v>
      </c>
      <c r="D458" s="3">
        <v>68342239</v>
      </c>
      <c r="E458" s="3">
        <v>66975394</v>
      </c>
      <c r="G458" s="25">
        <v>71972480</v>
      </c>
      <c r="H458" s="18">
        <f t="shared" si="14"/>
        <v>4997086</v>
      </c>
      <c r="I458" s="19">
        <f t="shared" si="15"/>
        <v>7.4610774219558904E-2</v>
      </c>
    </row>
    <row r="459" spans="1:9" x14ac:dyDescent="0.25">
      <c r="A459" t="s">
        <v>434</v>
      </c>
      <c r="B459">
        <v>5220</v>
      </c>
      <c r="C459" t="s">
        <v>462</v>
      </c>
      <c r="D459" s="3">
        <v>2278716</v>
      </c>
      <c r="E459" s="3">
        <v>2278716</v>
      </c>
      <c r="G459" s="25">
        <v>2081988</v>
      </c>
      <c r="H459" s="18">
        <f t="shared" si="14"/>
        <v>-196728</v>
      </c>
      <c r="I459" s="19">
        <f t="shared" si="15"/>
        <v>-8.6332829540846687E-2</v>
      </c>
    </row>
    <row r="460" spans="1:9" x14ac:dyDescent="0.25">
      <c r="A460" t="s">
        <v>463</v>
      </c>
      <c r="B460">
        <v>420</v>
      </c>
      <c r="C460" t="s">
        <v>464</v>
      </c>
      <c r="D460" s="3">
        <v>1983460</v>
      </c>
      <c r="E460" s="3">
        <v>1983460</v>
      </c>
      <c r="G460" s="25">
        <v>2295243</v>
      </c>
      <c r="H460" s="18">
        <f t="shared" si="14"/>
        <v>311783</v>
      </c>
      <c r="I460" s="19">
        <f t="shared" si="15"/>
        <v>0.15719147348572696</v>
      </c>
    </row>
    <row r="461" spans="1:9" x14ac:dyDescent="0.25">
      <c r="A461" t="s">
        <v>463</v>
      </c>
      <c r="B461">
        <v>900</v>
      </c>
      <c r="C461" t="s">
        <v>465</v>
      </c>
      <c r="D461" s="3">
        <v>26578363</v>
      </c>
      <c r="E461" s="3">
        <v>30054160</v>
      </c>
      <c r="G461" s="25">
        <v>31894036</v>
      </c>
      <c r="H461" s="18">
        <f t="shared" si="14"/>
        <v>1839876</v>
      </c>
      <c r="I461" s="19">
        <f t="shared" si="15"/>
        <v>6.121867987659612E-2</v>
      </c>
    </row>
    <row r="462" spans="1:9" x14ac:dyDescent="0.25">
      <c r="A462" t="s">
        <v>463</v>
      </c>
      <c r="B462">
        <v>1920</v>
      </c>
      <c r="C462" t="s">
        <v>466</v>
      </c>
      <c r="D462" s="3">
        <v>6869486</v>
      </c>
      <c r="E462" s="3">
        <v>7205174</v>
      </c>
      <c r="G462" s="25">
        <v>8243383</v>
      </c>
      <c r="H462" s="18">
        <f t="shared" si="14"/>
        <v>1038209</v>
      </c>
      <c r="I462" s="19">
        <f t="shared" si="15"/>
        <v>0.1440921482257056</v>
      </c>
    </row>
    <row r="463" spans="1:9" x14ac:dyDescent="0.25">
      <c r="A463" t="s">
        <v>463</v>
      </c>
      <c r="B463">
        <v>2100</v>
      </c>
      <c r="C463" t="s">
        <v>467</v>
      </c>
      <c r="D463" s="3">
        <v>2077172</v>
      </c>
      <c r="E463" s="3">
        <v>2401936</v>
      </c>
      <c r="G463" s="25">
        <v>2563053</v>
      </c>
      <c r="H463" s="18">
        <f t="shared" si="14"/>
        <v>161117</v>
      </c>
      <c r="I463" s="19">
        <f t="shared" si="15"/>
        <v>6.7077973767827287E-2</v>
      </c>
    </row>
    <row r="464" spans="1:9" x14ac:dyDescent="0.25">
      <c r="A464" t="s">
        <v>463</v>
      </c>
      <c r="B464">
        <v>2510</v>
      </c>
      <c r="C464" t="s">
        <v>468</v>
      </c>
      <c r="D464" s="3">
        <v>4837506</v>
      </c>
      <c r="E464" s="3">
        <v>4837506</v>
      </c>
      <c r="G464" s="25">
        <v>5245701</v>
      </c>
      <c r="H464" s="18">
        <f t="shared" si="14"/>
        <v>408195</v>
      </c>
      <c r="I464" s="19">
        <f t="shared" si="15"/>
        <v>8.4381290689872018E-2</v>
      </c>
    </row>
    <row r="465" spans="1:9" x14ac:dyDescent="0.25">
      <c r="A465" t="s">
        <v>463</v>
      </c>
      <c r="B465">
        <v>2700</v>
      </c>
      <c r="C465" t="s">
        <v>469</v>
      </c>
      <c r="D465" s="3">
        <v>540494</v>
      </c>
      <c r="E465" s="3">
        <v>575388</v>
      </c>
      <c r="G465" s="25">
        <v>791837</v>
      </c>
      <c r="H465" s="18">
        <f t="shared" si="14"/>
        <v>216449</v>
      </c>
      <c r="I465" s="19">
        <f t="shared" si="15"/>
        <v>0.3761792042934507</v>
      </c>
    </row>
    <row r="466" spans="1:9" x14ac:dyDescent="0.25">
      <c r="A466" t="s">
        <v>463</v>
      </c>
      <c r="B466">
        <v>3640</v>
      </c>
      <c r="C466" t="s">
        <v>470</v>
      </c>
      <c r="D466" s="3">
        <v>416389</v>
      </c>
      <c r="E466" s="3">
        <v>430615</v>
      </c>
      <c r="G466" s="25">
        <v>511847</v>
      </c>
      <c r="H466" s="18">
        <f t="shared" si="14"/>
        <v>81232</v>
      </c>
      <c r="I466" s="19">
        <f t="shared" si="15"/>
        <v>0.18864182622528244</v>
      </c>
    </row>
    <row r="467" spans="1:9" x14ac:dyDescent="0.25">
      <c r="A467" t="s">
        <v>463</v>
      </c>
      <c r="B467">
        <v>3970</v>
      </c>
      <c r="C467" t="s">
        <v>471</v>
      </c>
      <c r="D467" s="3">
        <v>229227941</v>
      </c>
      <c r="E467" s="3">
        <v>230752455</v>
      </c>
      <c r="G467" s="25">
        <v>267678866</v>
      </c>
      <c r="H467" s="18">
        <f t="shared" si="14"/>
        <v>36926411</v>
      </c>
      <c r="I467" s="19">
        <f t="shared" si="15"/>
        <v>0.16002608076260771</v>
      </c>
    </row>
    <row r="468" spans="1:9" x14ac:dyDescent="0.25">
      <c r="A468" t="s">
        <v>463</v>
      </c>
      <c r="B468">
        <v>3980</v>
      </c>
      <c r="C468" t="s">
        <v>472</v>
      </c>
      <c r="D468" s="3">
        <v>6588302</v>
      </c>
      <c r="E468" s="3">
        <v>7152073</v>
      </c>
      <c r="G468" s="25">
        <v>7731638</v>
      </c>
      <c r="H468" s="18">
        <f t="shared" si="14"/>
        <v>579565</v>
      </c>
      <c r="I468" s="19">
        <f t="shared" si="15"/>
        <v>8.10345476059878E-2</v>
      </c>
    </row>
    <row r="469" spans="1:9" x14ac:dyDescent="0.25">
      <c r="A469" t="s">
        <v>463</v>
      </c>
      <c r="B469">
        <v>3990</v>
      </c>
      <c r="C469" t="s">
        <v>473</v>
      </c>
      <c r="D469" s="3">
        <v>1013467</v>
      </c>
      <c r="E469" s="3">
        <v>1080544</v>
      </c>
      <c r="G469" s="25">
        <v>1456815</v>
      </c>
      <c r="H469" s="18">
        <f t="shared" si="14"/>
        <v>376271</v>
      </c>
      <c r="I469" s="19">
        <f t="shared" si="15"/>
        <v>0.34822367252050818</v>
      </c>
    </row>
    <row r="470" spans="1:9" x14ac:dyDescent="0.25">
      <c r="A470" t="s">
        <v>463</v>
      </c>
      <c r="B470">
        <v>3995</v>
      </c>
      <c r="C470" t="s">
        <v>474</v>
      </c>
      <c r="D470" s="3">
        <v>20019632</v>
      </c>
      <c r="E470" s="3">
        <v>21841555</v>
      </c>
      <c r="G470" s="25">
        <v>24023558</v>
      </c>
      <c r="H470" s="18">
        <f t="shared" si="14"/>
        <v>2182003</v>
      </c>
      <c r="I470" s="19">
        <f t="shared" si="15"/>
        <v>9.9901449324464306E-2</v>
      </c>
    </row>
    <row r="471" spans="1:9" x14ac:dyDescent="0.25">
      <c r="A471" t="s">
        <v>463</v>
      </c>
      <c r="B471">
        <v>4010</v>
      </c>
      <c r="C471" t="s">
        <v>475</v>
      </c>
      <c r="D471" s="3">
        <v>401435340</v>
      </c>
      <c r="E471" s="3">
        <v>405727233</v>
      </c>
      <c r="G471" s="25">
        <v>481722408</v>
      </c>
      <c r="H471" s="18">
        <f t="shared" si="14"/>
        <v>75995175</v>
      </c>
      <c r="I471" s="19">
        <f t="shared" si="15"/>
        <v>0.18730607368423799</v>
      </c>
    </row>
    <row r="472" spans="1:9" x14ac:dyDescent="0.25">
      <c r="A472" t="s">
        <v>463</v>
      </c>
      <c r="B472">
        <v>4230</v>
      </c>
      <c r="C472" t="s">
        <v>476</v>
      </c>
      <c r="D472" s="3">
        <v>3922465</v>
      </c>
      <c r="E472" s="3">
        <v>4104769</v>
      </c>
      <c r="G472" s="25">
        <v>4356102</v>
      </c>
      <c r="H472" s="18">
        <f t="shared" si="14"/>
        <v>251333</v>
      </c>
      <c r="I472" s="19">
        <f t="shared" si="15"/>
        <v>6.1229511331819163E-2</v>
      </c>
    </row>
    <row r="473" spans="1:9" x14ac:dyDescent="0.25">
      <c r="A473" t="s">
        <v>463</v>
      </c>
      <c r="B473">
        <v>4270</v>
      </c>
      <c r="C473" t="s">
        <v>477</v>
      </c>
      <c r="D473" s="3">
        <v>7960774</v>
      </c>
      <c r="E473" s="3">
        <v>8225747</v>
      </c>
      <c r="G473" s="25">
        <v>9552929</v>
      </c>
      <c r="H473" s="18">
        <f t="shared" si="14"/>
        <v>1327182</v>
      </c>
      <c r="I473" s="19">
        <f t="shared" si="15"/>
        <v>0.16134486022971531</v>
      </c>
    </row>
    <row r="474" spans="1:9" x14ac:dyDescent="0.25">
      <c r="A474" t="s">
        <v>463</v>
      </c>
      <c r="B474">
        <v>4400</v>
      </c>
      <c r="C474" t="s">
        <v>478</v>
      </c>
      <c r="D474" s="3">
        <v>2919667</v>
      </c>
      <c r="E474" s="3">
        <v>2861274</v>
      </c>
      <c r="G474" s="25">
        <v>3482174</v>
      </c>
      <c r="H474" s="18">
        <f t="shared" si="14"/>
        <v>620900</v>
      </c>
      <c r="I474" s="19">
        <f t="shared" si="15"/>
        <v>0.21700123791010578</v>
      </c>
    </row>
    <row r="475" spans="1:9" x14ac:dyDescent="0.25">
      <c r="A475" t="s">
        <v>463</v>
      </c>
      <c r="B475">
        <v>5200</v>
      </c>
      <c r="C475" t="s">
        <v>479</v>
      </c>
      <c r="D475" s="3">
        <v>463900</v>
      </c>
      <c r="E475" s="3">
        <v>510229</v>
      </c>
      <c r="G475" s="25">
        <v>728007</v>
      </c>
      <c r="H475" s="18">
        <f t="shared" si="14"/>
        <v>217778</v>
      </c>
      <c r="I475" s="19">
        <f t="shared" si="15"/>
        <v>0.42682403391418361</v>
      </c>
    </row>
    <row r="476" spans="1:9" x14ac:dyDescent="0.25">
      <c r="A476" t="s">
        <v>463</v>
      </c>
      <c r="B476">
        <v>5440</v>
      </c>
      <c r="C476" t="s">
        <v>480</v>
      </c>
      <c r="D476" s="3">
        <v>2491734</v>
      </c>
      <c r="E476" s="3">
        <v>2491734</v>
      </c>
      <c r="G476" s="25">
        <v>2757448</v>
      </c>
      <c r="H476" s="18">
        <f t="shared" si="14"/>
        <v>265714</v>
      </c>
      <c r="I476" s="19">
        <f t="shared" si="15"/>
        <v>0.10663818850647781</v>
      </c>
    </row>
    <row r="477" spans="1:9" x14ac:dyDescent="0.25">
      <c r="A477" t="s">
        <v>463</v>
      </c>
      <c r="B477">
        <v>5570</v>
      </c>
      <c r="C477" t="s">
        <v>481</v>
      </c>
      <c r="D477" s="3">
        <v>4042746</v>
      </c>
      <c r="E477" s="3">
        <v>4342082</v>
      </c>
      <c r="G477" s="25">
        <v>6735328</v>
      </c>
      <c r="H477" s="18">
        <f t="shared" si="14"/>
        <v>2393246</v>
      </c>
      <c r="I477" s="19">
        <f t="shared" si="15"/>
        <v>0.55117475902113322</v>
      </c>
    </row>
    <row r="478" spans="1:9" x14ac:dyDescent="0.25">
      <c r="A478" t="s">
        <v>463</v>
      </c>
      <c r="B478">
        <v>5650</v>
      </c>
      <c r="C478" t="s">
        <v>482</v>
      </c>
      <c r="D478" s="3">
        <v>14631509</v>
      </c>
      <c r="E478" s="3">
        <v>14611120</v>
      </c>
      <c r="G478" s="25">
        <v>16215630</v>
      </c>
      <c r="H478" s="18">
        <f t="shared" si="14"/>
        <v>1604510</v>
      </c>
      <c r="I478" s="19">
        <f t="shared" si="15"/>
        <v>0.1098143058163919</v>
      </c>
    </row>
    <row r="479" spans="1:9" x14ac:dyDescent="0.25">
      <c r="A479" t="s">
        <v>463</v>
      </c>
      <c r="B479">
        <v>5690</v>
      </c>
      <c r="C479" t="s">
        <v>483</v>
      </c>
      <c r="D479" s="3">
        <v>854297</v>
      </c>
      <c r="E479" s="3">
        <v>1061269</v>
      </c>
      <c r="G479" s="25">
        <v>1025156</v>
      </c>
      <c r="H479" s="18">
        <f t="shared" si="14"/>
        <v>-36113</v>
      </c>
      <c r="I479" s="19">
        <f t="shared" si="15"/>
        <v>-3.4028130473989157E-2</v>
      </c>
    </row>
    <row r="480" spans="1:9" x14ac:dyDescent="0.25">
      <c r="A480" t="s">
        <v>484</v>
      </c>
      <c r="B480">
        <v>60</v>
      </c>
      <c r="C480" t="s">
        <v>485</v>
      </c>
      <c r="D480" s="3">
        <v>3724521</v>
      </c>
      <c r="E480" s="3">
        <v>3695217</v>
      </c>
      <c r="G480" s="25">
        <v>3857832</v>
      </c>
      <c r="H480" s="18">
        <f t="shared" si="14"/>
        <v>162615</v>
      </c>
      <c r="I480" s="19">
        <f t="shared" si="15"/>
        <v>4.40068878228261E-2</v>
      </c>
    </row>
    <row r="481" spans="1:9" x14ac:dyDescent="0.25">
      <c r="A481" t="s">
        <v>484</v>
      </c>
      <c r="B481">
        <v>1340</v>
      </c>
      <c r="C481" t="s">
        <v>486</v>
      </c>
      <c r="D481" s="3">
        <v>1887259</v>
      </c>
      <c r="E481" s="3">
        <v>1892109</v>
      </c>
      <c r="G481" s="25">
        <v>2086297</v>
      </c>
      <c r="H481" s="18">
        <f t="shared" si="14"/>
        <v>194188</v>
      </c>
      <c r="I481" s="19">
        <f t="shared" si="15"/>
        <v>0.10263045099410235</v>
      </c>
    </row>
    <row r="482" spans="1:9" x14ac:dyDescent="0.25">
      <c r="A482" t="s">
        <v>484</v>
      </c>
      <c r="B482">
        <v>1350</v>
      </c>
      <c r="C482" t="s">
        <v>487</v>
      </c>
      <c r="D482" s="3">
        <v>1021424</v>
      </c>
      <c r="E482" s="3">
        <v>1035538</v>
      </c>
      <c r="G482" s="25">
        <v>1200038</v>
      </c>
      <c r="H482" s="18">
        <f t="shared" si="14"/>
        <v>164500</v>
      </c>
      <c r="I482" s="19">
        <f t="shared" si="15"/>
        <v>0.15885462435951167</v>
      </c>
    </row>
    <row r="483" spans="1:9" x14ac:dyDescent="0.25">
      <c r="A483" t="s">
        <v>484</v>
      </c>
      <c r="B483">
        <v>2800</v>
      </c>
      <c r="C483" t="s">
        <v>488</v>
      </c>
      <c r="D483" s="3">
        <v>888093</v>
      </c>
      <c r="E483" s="3">
        <v>870331</v>
      </c>
      <c r="G483" s="25">
        <v>1128334</v>
      </c>
      <c r="H483" s="18">
        <f t="shared" si="14"/>
        <v>258003</v>
      </c>
      <c r="I483" s="19">
        <f t="shared" si="15"/>
        <v>0.29644238801099809</v>
      </c>
    </row>
    <row r="484" spans="1:9" x14ac:dyDescent="0.25">
      <c r="A484" t="s">
        <v>484</v>
      </c>
      <c r="B484">
        <v>2950</v>
      </c>
      <c r="C484" t="s">
        <v>489</v>
      </c>
      <c r="D484" s="3">
        <v>561159</v>
      </c>
      <c r="E484" s="3">
        <v>549936</v>
      </c>
      <c r="G484" s="25">
        <v>633307</v>
      </c>
      <c r="H484" s="18">
        <f t="shared" si="14"/>
        <v>83371</v>
      </c>
      <c r="I484" s="19">
        <f t="shared" si="15"/>
        <v>0.15160127723953332</v>
      </c>
    </row>
    <row r="485" spans="1:9" x14ac:dyDescent="0.25">
      <c r="A485" t="s">
        <v>484</v>
      </c>
      <c r="B485">
        <v>3860</v>
      </c>
      <c r="C485" t="s">
        <v>490</v>
      </c>
      <c r="D485" s="3">
        <v>2074166</v>
      </c>
      <c r="E485" s="3">
        <v>2080486</v>
      </c>
      <c r="G485" s="25">
        <v>2305834</v>
      </c>
      <c r="H485" s="18">
        <f t="shared" si="14"/>
        <v>225348</v>
      </c>
      <c r="I485" s="19">
        <f t="shared" si="15"/>
        <v>0.1083150763811917</v>
      </c>
    </row>
    <row r="486" spans="1:9" x14ac:dyDescent="0.25">
      <c r="A486" t="s">
        <v>484</v>
      </c>
      <c r="B486">
        <v>4070</v>
      </c>
      <c r="C486" t="s">
        <v>491</v>
      </c>
      <c r="D486" s="3">
        <v>21499856</v>
      </c>
      <c r="E486" s="3">
        <v>21895154</v>
      </c>
      <c r="G486" s="25">
        <v>25799827</v>
      </c>
      <c r="H486" s="18">
        <f t="shared" si="14"/>
        <v>3904673</v>
      </c>
      <c r="I486" s="19">
        <f t="shared" si="15"/>
        <v>0.1783350324916646</v>
      </c>
    </row>
    <row r="487" spans="1:9" x14ac:dyDescent="0.25">
      <c r="A487" t="s">
        <v>484</v>
      </c>
      <c r="B487">
        <v>4075</v>
      </c>
      <c r="C487" t="s">
        <v>492</v>
      </c>
      <c r="D487" s="3">
        <v>8965669</v>
      </c>
      <c r="E487" s="3">
        <v>9244975</v>
      </c>
      <c r="G487" s="25">
        <v>9861212</v>
      </c>
      <c r="H487" s="18">
        <f t="shared" si="14"/>
        <v>616237</v>
      </c>
      <c r="I487" s="19">
        <f t="shared" si="15"/>
        <v>6.665642686973193E-2</v>
      </c>
    </row>
    <row r="488" spans="1:9" x14ac:dyDescent="0.25">
      <c r="A488" t="s">
        <v>484</v>
      </c>
      <c r="B488">
        <v>4150</v>
      </c>
      <c r="C488" t="s">
        <v>493</v>
      </c>
      <c r="D488" s="3">
        <v>13548727</v>
      </c>
      <c r="E488" s="3">
        <v>13560261</v>
      </c>
      <c r="G488" s="25">
        <v>14471539</v>
      </c>
      <c r="H488" s="18">
        <f t="shared" si="14"/>
        <v>911278</v>
      </c>
      <c r="I488" s="19">
        <f t="shared" si="15"/>
        <v>6.7202098838658048E-2</v>
      </c>
    </row>
    <row r="489" spans="1:9" x14ac:dyDescent="0.25">
      <c r="A489" t="s">
        <v>484</v>
      </c>
      <c r="B489">
        <v>4280</v>
      </c>
      <c r="C489" t="s">
        <v>494</v>
      </c>
      <c r="D489" s="3">
        <v>3468408</v>
      </c>
      <c r="E489" s="3">
        <v>3469863</v>
      </c>
      <c r="G489" s="25">
        <v>3636235</v>
      </c>
      <c r="H489" s="18">
        <f t="shared" si="14"/>
        <v>166372</v>
      </c>
      <c r="I489" s="19">
        <f t="shared" si="15"/>
        <v>4.7947714362209688E-2</v>
      </c>
    </row>
    <row r="490" spans="1:9" x14ac:dyDescent="0.25">
      <c r="A490" t="s">
        <v>484</v>
      </c>
      <c r="B490">
        <v>4630</v>
      </c>
      <c r="C490" t="s">
        <v>495</v>
      </c>
      <c r="D490" s="3">
        <v>16405414</v>
      </c>
      <c r="E490" s="3">
        <v>16399991</v>
      </c>
      <c r="G490" s="25">
        <v>16428978</v>
      </c>
      <c r="H490" s="18">
        <f t="shared" si="14"/>
        <v>28987</v>
      </c>
      <c r="I490" s="19">
        <f t="shared" si="15"/>
        <v>1.7675009699700446E-3</v>
      </c>
    </row>
    <row r="491" spans="1:9" x14ac:dyDescent="0.25">
      <c r="A491" t="s">
        <v>484</v>
      </c>
      <c r="B491">
        <v>4640</v>
      </c>
      <c r="C491" t="s">
        <v>496</v>
      </c>
      <c r="D491" s="3">
        <v>4650594</v>
      </c>
      <c r="E491" s="3">
        <v>4848291</v>
      </c>
      <c r="G491" s="25">
        <v>5580713</v>
      </c>
      <c r="H491" s="18">
        <f t="shared" si="14"/>
        <v>732422</v>
      </c>
      <c r="I491" s="19">
        <f t="shared" si="15"/>
        <v>0.15106807739056918</v>
      </c>
    </row>
    <row r="492" spans="1:9" x14ac:dyDescent="0.25">
      <c r="A492" t="s">
        <v>484</v>
      </c>
      <c r="B492">
        <v>5320</v>
      </c>
      <c r="C492" t="s">
        <v>497</v>
      </c>
      <c r="D492" s="3">
        <v>3506443</v>
      </c>
      <c r="E492" s="3">
        <v>3506443</v>
      </c>
      <c r="G492" s="25">
        <v>3285222</v>
      </c>
      <c r="H492" s="18">
        <f t="shared" si="14"/>
        <v>-221221</v>
      </c>
      <c r="I492" s="19">
        <f t="shared" si="15"/>
        <v>-6.3089860579510354E-2</v>
      </c>
    </row>
    <row r="493" spans="1:9" x14ac:dyDescent="0.25">
      <c r="A493" t="s">
        <v>484</v>
      </c>
      <c r="B493">
        <v>5910</v>
      </c>
      <c r="C493" t="s">
        <v>498</v>
      </c>
      <c r="D493" s="3">
        <v>7012998</v>
      </c>
      <c r="E493" s="3">
        <v>7000694</v>
      </c>
      <c r="G493" s="25">
        <v>7226963</v>
      </c>
      <c r="H493" s="18">
        <f t="shared" si="14"/>
        <v>226269</v>
      </c>
      <c r="I493" s="19">
        <f t="shared" si="15"/>
        <v>3.2320938466957702E-2</v>
      </c>
    </row>
    <row r="494" spans="1:9" x14ac:dyDescent="0.25">
      <c r="A494" t="s">
        <v>499</v>
      </c>
      <c r="B494">
        <v>240</v>
      </c>
      <c r="C494" t="s">
        <v>500</v>
      </c>
      <c r="D494" s="3">
        <v>678160</v>
      </c>
      <c r="E494" s="3">
        <v>697403</v>
      </c>
      <c r="G494" s="25">
        <v>989108</v>
      </c>
      <c r="H494" s="18">
        <f t="shared" si="14"/>
        <v>291705</v>
      </c>
      <c r="I494" s="19">
        <f t="shared" si="15"/>
        <v>0.41827322222588659</v>
      </c>
    </row>
    <row r="495" spans="1:9" x14ac:dyDescent="0.25">
      <c r="A495" t="s">
        <v>499</v>
      </c>
      <c r="B495">
        <v>350</v>
      </c>
      <c r="C495" t="s">
        <v>501</v>
      </c>
      <c r="D495" s="3">
        <v>3255276</v>
      </c>
      <c r="E495" s="3">
        <v>3514180</v>
      </c>
      <c r="G495" s="25">
        <v>4505077</v>
      </c>
      <c r="H495" s="18">
        <f t="shared" si="14"/>
        <v>990897</v>
      </c>
      <c r="I495" s="19">
        <f t="shared" si="15"/>
        <v>0.28197104303137577</v>
      </c>
    </row>
    <row r="496" spans="1:9" x14ac:dyDescent="0.25">
      <c r="A496" t="s">
        <v>499</v>
      </c>
      <c r="B496">
        <v>490</v>
      </c>
      <c r="C496" t="s">
        <v>502</v>
      </c>
      <c r="D496" s="3">
        <v>8208945</v>
      </c>
      <c r="E496" s="3">
        <v>9756139</v>
      </c>
      <c r="G496" s="25">
        <v>9857641</v>
      </c>
      <c r="H496" s="18">
        <f t="shared" si="14"/>
        <v>101502</v>
      </c>
      <c r="I496" s="19">
        <f t="shared" si="15"/>
        <v>1.0403910809388838E-2</v>
      </c>
    </row>
    <row r="497" spans="1:9" x14ac:dyDescent="0.25">
      <c r="A497" t="s">
        <v>499</v>
      </c>
      <c r="B497">
        <v>510</v>
      </c>
      <c r="C497" t="s">
        <v>503</v>
      </c>
      <c r="D497" s="3">
        <v>1989839</v>
      </c>
      <c r="E497" s="3">
        <v>2068646</v>
      </c>
      <c r="G497" s="25">
        <v>2855271</v>
      </c>
      <c r="H497" s="18">
        <f t="shared" si="14"/>
        <v>786625</v>
      </c>
      <c r="I497" s="19">
        <f t="shared" si="15"/>
        <v>0.38026080827749165</v>
      </c>
    </row>
    <row r="498" spans="1:9" x14ac:dyDescent="0.25">
      <c r="A498" t="s">
        <v>499</v>
      </c>
      <c r="B498">
        <v>555</v>
      </c>
      <c r="C498" t="s">
        <v>504</v>
      </c>
      <c r="D498" s="3">
        <v>9375561</v>
      </c>
      <c r="E498" s="3">
        <v>9560332</v>
      </c>
      <c r="G498" s="25">
        <v>11462815</v>
      </c>
      <c r="H498" s="18">
        <f t="shared" si="14"/>
        <v>1902483</v>
      </c>
      <c r="I498" s="19">
        <f t="shared" si="15"/>
        <v>0.19899758711308352</v>
      </c>
    </row>
    <row r="499" spans="1:9" x14ac:dyDescent="0.25">
      <c r="A499" t="s">
        <v>499</v>
      </c>
      <c r="B499">
        <v>1610</v>
      </c>
      <c r="C499" t="s">
        <v>249</v>
      </c>
      <c r="D499" s="3">
        <v>13283157</v>
      </c>
      <c r="E499" s="3">
        <v>13488853</v>
      </c>
      <c r="G499" s="25">
        <v>15398795</v>
      </c>
      <c r="H499" s="18">
        <f t="shared" si="14"/>
        <v>1909942</v>
      </c>
      <c r="I499" s="19">
        <f t="shared" si="15"/>
        <v>0.14159409995794306</v>
      </c>
    </row>
    <row r="500" spans="1:9" x14ac:dyDescent="0.25">
      <c r="A500" t="s">
        <v>499</v>
      </c>
      <c r="B500">
        <v>1810</v>
      </c>
      <c r="C500" t="s">
        <v>505</v>
      </c>
      <c r="D500" s="3">
        <v>955734</v>
      </c>
      <c r="E500" s="3">
        <v>1013139</v>
      </c>
      <c r="G500" s="25">
        <v>1382729</v>
      </c>
      <c r="H500" s="18">
        <f t="shared" si="14"/>
        <v>369590</v>
      </c>
      <c r="I500" s="19">
        <f t="shared" si="15"/>
        <v>0.36479693309605099</v>
      </c>
    </row>
    <row r="501" spans="1:9" x14ac:dyDescent="0.25">
      <c r="A501" t="s">
        <v>499</v>
      </c>
      <c r="B501">
        <v>2170</v>
      </c>
      <c r="C501" t="s">
        <v>506</v>
      </c>
      <c r="D501" s="3">
        <v>25185765</v>
      </c>
      <c r="E501" s="3">
        <v>25205490</v>
      </c>
      <c r="G501" s="25">
        <v>25116377</v>
      </c>
      <c r="H501" s="18">
        <f t="shared" si="14"/>
        <v>-89113</v>
      </c>
      <c r="I501" s="19">
        <f t="shared" si="15"/>
        <v>-3.5354599335303541E-3</v>
      </c>
    </row>
    <row r="502" spans="1:9" x14ac:dyDescent="0.25">
      <c r="A502" t="s">
        <v>499</v>
      </c>
      <c r="B502">
        <v>3000</v>
      </c>
      <c r="C502" t="s">
        <v>507</v>
      </c>
      <c r="D502" s="3">
        <v>5313117</v>
      </c>
      <c r="E502" s="3">
        <v>6054385</v>
      </c>
      <c r="G502" s="25">
        <v>6375323</v>
      </c>
      <c r="H502" s="18">
        <f t="shared" si="14"/>
        <v>320938</v>
      </c>
      <c r="I502" s="19">
        <f t="shared" si="15"/>
        <v>5.3009182600710067E-2</v>
      </c>
    </row>
    <row r="503" spans="1:9" x14ac:dyDescent="0.25">
      <c r="A503" t="s">
        <v>499</v>
      </c>
      <c r="B503">
        <v>3320</v>
      </c>
      <c r="C503" t="s">
        <v>508</v>
      </c>
      <c r="D503" s="3">
        <v>4085768</v>
      </c>
      <c r="E503" s="3">
        <v>4264664</v>
      </c>
      <c r="G503" s="25">
        <v>5161829</v>
      </c>
      <c r="H503" s="18">
        <f t="shared" si="14"/>
        <v>897165</v>
      </c>
      <c r="I503" s="19">
        <f t="shared" si="15"/>
        <v>0.21037179013399415</v>
      </c>
    </row>
    <row r="504" spans="1:9" x14ac:dyDescent="0.25">
      <c r="A504" t="s">
        <v>499</v>
      </c>
      <c r="B504">
        <v>3670</v>
      </c>
      <c r="C504" t="s">
        <v>509</v>
      </c>
      <c r="D504" s="3">
        <v>24863280</v>
      </c>
      <c r="E504" s="3">
        <v>25804395</v>
      </c>
      <c r="G504" s="25">
        <v>29835936</v>
      </c>
      <c r="H504" s="18">
        <f t="shared" si="14"/>
        <v>4031541</v>
      </c>
      <c r="I504" s="19">
        <f t="shared" si="15"/>
        <v>0.15623466467630806</v>
      </c>
    </row>
    <row r="505" spans="1:9" x14ac:dyDescent="0.25">
      <c r="A505" t="s">
        <v>499</v>
      </c>
      <c r="B505">
        <v>4810</v>
      </c>
      <c r="C505" t="s">
        <v>510</v>
      </c>
      <c r="D505" s="3">
        <v>1428562</v>
      </c>
      <c r="E505" s="3">
        <v>1428562</v>
      </c>
      <c r="G505" s="25">
        <v>1886356</v>
      </c>
      <c r="H505" s="18">
        <f t="shared" si="14"/>
        <v>457794</v>
      </c>
      <c r="I505" s="19">
        <f t="shared" si="15"/>
        <v>0.32045791502223914</v>
      </c>
    </row>
    <row r="506" spans="1:9" x14ac:dyDescent="0.25">
      <c r="A506" t="s">
        <v>499</v>
      </c>
      <c r="B506">
        <v>4815</v>
      </c>
      <c r="C506" t="s">
        <v>511</v>
      </c>
      <c r="D506" s="3">
        <v>898906</v>
      </c>
      <c r="E506" s="3">
        <v>994791</v>
      </c>
      <c r="G506" s="25">
        <v>1353405</v>
      </c>
      <c r="H506" s="18">
        <f t="shared" si="14"/>
        <v>358614</v>
      </c>
      <c r="I506" s="19">
        <f t="shared" si="15"/>
        <v>0.36049180179555301</v>
      </c>
    </row>
    <row r="507" spans="1:9" x14ac:dyDescent="0.25">
      <c r="A507" t="s">
        <v>499</v>
      </c>
      <c r="B507">
        <v>4820</v>
      </c>
      <c r="C507" t="s">
        <v>512</v>
      </c>
      <c r="D507" s="3">
        <v>5438486</v>
      </c>
      <c r="E507" s="3">
        <v>5794175</v>
      </c>
      <c r="G507" s="25">
        <v>6526183</v>
      </c>
      <c r="H507" s="18">
        <f t="shared" si="14"/>
        <v>732008</v>
      </c>
      <c r="I507" s="19">
        <f t="shared" si="15"/>
        <v>0.12633515556571903</v>
      </c>
    </row>
    <row r="508" spans="1:9" x14ac:dyDescent="0.25">
      <c r="A508" t="s">
        <v>499</v>
      </c>
      <c r="B508">
        <v>4850</v>
      </c>
      <c r="C508" t="s">
        <v>513</v>
      </c>
      <c r="D508" s="3">
        <v>3369797</v>
      </c>
      <c r="E508" s="3">
        <v>3454933</v>
      </c>
      <c r="G508" s="25">
        <v>4043756</v>
      </c>
      <c r="H508" s="18">
        <f t="shared" si="14"/>
        <v>588823</v>
      </c>
      <c r="I508" s="19">
        <f t="shared" si="15"/>
        <v>0.17042964364287239</v>
      </c>
    </row>
    <row r="509" spans="1:9" x14ac:dyDescent="0.25">
      <c r="A509" t="s">
        <v>499</v>
      </c>
      <c r="B509">
        <v>5470</v>
      </c>
      <c r="C509" t="s">
        <v>514</v>
      </c>
      <c r="D509" s="3">
        <v>1247692</v>
      </c>
      <c r="E509" s="3">
        <v>1319191</v>
      </c>
      <c r="G509" s="25">
        <v>2062121</v>
      </c>
      <c r="H509" s="18">
        <f t="shared" si="14"/>
        <v>742930</v>
      </c>
      <c r="I509" s="19">
        <f t="shared" si="15"/>
        <v>0.56317091308233602</v>
      </c>
    </row>
    <row r="510" spans="1:9" x14ac:dyDescent="0.25">
      <c r="A510" t="s">
        <v>499</v>
      </c>
      <c r="B510">
        <v>5540</v>
      </c>
      <c r="C510" t="s">
        <v>515</v>
      </c>
      <c r="D510" s="3">
        <v>433186</v>
      </c>
      <c r="E510" s="3">
        <v>469048</v>
      </c>
      <c r="G510" s="25">
        <v>665825</v>
      </c>
      <c r="H510" s="18">
        <f t="shared" si="14"/>
        <v>196777</v>
      </c>
      <c r="I510" s="19">
        <f t="shared" si="15"/>
        <v>0.41952422779758147</v>
      </c>
    </row>
    <row r="511" spans="1:9" x14ac:dyDescent="0.25">
      <c r="A511" t="s">
        <v>499</v>
      </c>
      <c r="B511">
        <v>5550</v>
      </c>
      <c r="C511" t="s">
        <v>516</v>
      </c>
      <c r="D511" s="3">
        <v>992398</v>
      </c>
      <c r="E511" s="3">
        <v>1105050</v>
      </c>
      <c r="G511" s="25">
        <v>1588279</v>
      </c>
      <c r="H511" s="18">
        <f t="shared" si="14"/>
        <v>483229</v>
      </c>
      <c r="I511" s="19">
        <f t="shared" si="15"/>
        <v>0.43729152527034976</v>
      </c>
    </row>
    <row r="512" spans="1:9" x14ac:dyDescent="0.25">
      <c r="A512" t="s">
        <v>517</v>
      </c>
      <c r="B512">
        <v>90</v>
      </c>
      <c r="C512" t="s">
        <v>518</v>
      </c>
      <c r="D512" s="3">
        <v>2359735</v>
      </c>
      <c r="E512" s="3">
        <v>2312540</v>
      </c>
      <c r="G512" s="25">
        <v>2559387</v>
      </c>
      <c r="H512" s="18">
        <f t="shared" si="14"/>
        <v>246847</v>
      </c>
      <c r="I512" s="19">
        <f t="shared" si="15"/>
        <v>0.10674280228666315</v>
      </c>
    </row>
    <row r="513" spans="1:9" x14ac:dyDescent="0.25">
      <c r="A513" t="s">
        <v>517</v>
      </c>
      <c r="B513">
        <v>640</v>
      </c>
      <c r="C513" t="s">
        <v>519</v>
      </c>
      <c r="D513" s="3">
        <v>3812617</v>
      </c>
      <c r="E513" s="3">
        <v>3812617</v>
      </c>
      <c r="G513" s="25">
        <v>3712965</v>
      </c>
      <c r="H513" s="18">
        <f t="shared" si="14"/>
        <v>-99652</v>
      </c>
      <c r="I513" s="19">
        <f t="shared" si="15"/>
        <v>-2.6137427389113566E-2</v>
      </c>
    </row>
    <row r="514" spans="1:9" x14ac:dyDescent="0.25">
      <c r="A514" t="s">
        <v>517</v>
      </c>
      <c r="B514">
        <v>1560</v>
      </c>
      <c r="C514" t="s">
        <v>520</v>
      </c>
      <c r="D514" s="3">
        <v>1967316</v>
      </c>
      <c r="E514" s="3">
        <v>1933050</v>
      </c>
      <c r="G514" s="25">
        <v>2263300</v>
      </c>
      <c r="H514" s="18">
        <f t="shared" si="14"/>
        <v>330250</v>
      </c>
      <c r="I514" s="19">
        <f t="shared" si="15"/>
        <v>0.17084400300043973</v>
      </c>
    </row>
    <row r="515" spans="1:9" x14ac:dyDescent="0.25">
      <c r="A515" t="s">
        <v>517</v>
      </c>
      <c r="B515">
        <v>1570</v>
      </c>
      <c r="C515" t="s">
        <v>521</v>
      </c>
      <c r="D515" s="3">
        <v>3278467</v>
      </c>
      <c r="E515" s="3">
        <v>3272459</v>
      </c>
      <c r="G515" s="25">
        <v>3385683</v>
      </c>
      <c r="H515" s="18">
        <f t="shared" si="14"/>
        <v>113224</v>
      </c>
      <c r="I515" s="19">
        <f t="shared" si="15"/>
        <v>3.4599058383924748E-2</v>
      </c>
    </row>
    <row r="516" spans="1:9" x14ac:dyDescent="0.25">
      <c r="A516" t="s">
        <v>517</v>
      </c>
      <c r="B516">
        <v>1630</v>
      </c>
      <c r="C516" t="s">
        <v>522</v>
      </c>
      <c r="D516" s="3">
        <v>534307</v>
      </c>
      <c r="E516" s="3">
        <v>534307</v>
      </c>
      <c r="G516" s="25">
        <v>633091</v>
      </c>
      <c r="H516" s="18">
        <f t="shared" si="14"/>
        <v>98784</v>
      </c>
      <c r="I516" s="19">
        <f t="shared" si="15"/>
        <v>0.18488247393352511</v>
      </c>
    </row>
    <row r="517" spans="1:9" x14ac:dyDescent="0.25">
      <c r="A517" t="s">
        <v>517</v>
      </c>
      <c r="B517">
        <v>1800</v>
      </c>
      <c r="C517" t="s">
        <v>523</v>
      </c>
      <c r="D517" s="3">
        <v>2538667</v>
      </c>
      <c r="E517" s="3">
        <v>2582962</v>
      </c>
      <c r="G517" s="25">
        <v>2741084</v>
      </c>
      <c r="H517" s="18">
        <f t="shared" ref="H517:H580" si="16">G517-E517</f>
        <v>158122</v>
      </c>
      <c r="I517" s="19">
        <f t="shared" ref="I517:I580" si="17">H517/E517</f>
        <v>6.1217315624465245E-2</v>
      </c>
    </row>
    <row r="518" spans="1:9" x14ac:dyDescent="0.25">
      <c r="A518" t="s">
        <v>517</v>
      </c>
      <c r="B518">
        <v>1930</v>
      </c>
      <c r="C518" t="s">
        <v>524</v>
      </c>
      <c r="D518" s="3">
        <v>1629377</v>
      </c>
      <c r="E518" s="3">
        <v>1596789</v>
      </c>
      <c r="G518" s="25">
        <v>1808511</v>
      </c>
      <c r="H518" s="18">
        <f t="shared" si="16"/>
        <v>211722</v>
      </c>
      <c r="I518" s="19">
        <f t="shared" si="17"/>
        <v>0.1325923462649104</v>
      </c>
    </row>
    <row r="519" spans="1:9" x14ac:dyDescent="0.25">
      <c r="A519" t="s">
        <v>517</v>
      </c>
      <c r="B519">
        <v>1980</v>
      </c>
      <c r="C519" t="s">
        <v>525</v>
      </c>
      <c r="D519" s="3">
        <v>1278980</v>
      </c>
      <c r="E519" s="3">
        <v>1253400</v>
      </c>
      <c r="G519" s="25">
        <v>1368306</v>
      </c>
      <c r="H519" s="18">
        <f t="shared" si="16"/>
        <v>114906</v>
      </c>
      <c r="I519" s="19">
        <f t="shared" si="17"/>
        <v>9.1675442795595974E-2</v>
      </c>
    </row>
    <row r="520" spans="1:9" x14ac:dyDescent="0.25">
      <c r="A520" t="s">
        <v>517</v>
      </c>
      <c r="B520">
        <v>2030</v>
      </c>
      <c r="C520" t="s">
        <v>526</v>
      </c>
      <c r="D520" s="3">
        <v>2197214</v>
      </c>
      <c r="E520" s="3">
        <v>2153270</v>
      </c>
      <c r="G520" s="25">
        <v>2343432</v>
      </c>
      <c r="H520" s="18">
        <f t="shared" si="16"/>
        <v>190162</v>
      </c>
      <c r="I520" s="19">
        <f t="shared" si="17"/>
        <v>8.831312376060596E-2</v>
      </c>
    </row>
    <row r="521" spans="1:9" x14ac:dyDescent="0.25">
      <c r="A521" t="s">
        <v>517</v>
      </c>
      <c r="B521">
        <v>2165</v>
      </c>
      <c r="C521" t="s">
        <v>527</v>
      </c>
      <c r="D521" s="3">
        <v>6409644</v>
      </c>
      <c r="E521" s="3">
        <v>6281451</v>
      </c>
      <c r="G521" s="25">
        <v>7179708</v>
      </c>
      <c r="H521" s="18">
        <f t="shared" si="16"/>
        <v>898257</v>
      </c>
      <c r="I521" s="19">
        <f t="shared" si="17"/>
        <v>0.14300151350380669</v>
      </c>
    </row>
    <row r="522" spans="1:9" x14ac:dyDescent="0.25">
      <c r="A522" t="s">
        <v>517</v>
      </c>
      <c r="B522">
        <v>2240</v>
      </c>
      <c r="C522" t="s">
        <v>528</v>
      </c>
      <c r="D522" s="3">
        <v>11398915</v>
      </c>
      <c r="E522" s="3">
        <v>11170937</v>
      </c>
      <c r="G522" s="25">
        <v>11913802</v>
      </c>
      <c r="H522" s="18">
        <f t="shared" si="16"/>
        <v>742865</v>
      </c>
      <c r="I522" s="19">
        <f t="shared" si="17"/>
        <v>6.649979316864825E-2</v>
      </c>
    </row>
    <row r="523" spans="1:9" x14ac:dyDescent="0.25">
      <c r="A523" t="s">
        <v>517</v>
      </c>
      <c r="B523">
        <v>2465</v>
      </c>
      <c r="C523" t="s">
        <v>529</v>
      </c>
      <c r="D523" s="3">
        <v>6086372</v>
      </c>
      <c r="E523" s="3">
        <v>5964645</v>
      </c>
      <c r="G523" s="25">
        <v>6237137</v>
      </c>
      <c r="H523" s="18">
        <f t="shared" si="16"/>
        <v>272492</v>
      </c>
      <c r="I523" s="19">
        <f t="shared" si="17"/>
        <v>4.5684529422958114E-2</v>
      </c>
    </row>
    <row r="524" spans="1:9" x14ac:dyDescent="0.25">
      <c r="A524" t="s">
        <v>517</v>
      </c>
      <c r="B524">
        <v>2490</v>
      </c>
      <c r="C524" t="s">
        <v>530</v>
      </c>
      <c r="D524" s="3">
        <v>858702</v>
      </c>
      <c r="E524" s="3">
        <v>841528</v>
      </c>
      <c r="G524" s="25">
        <v>717366</v>
      </c>
      <c r="H524" s="18">
        <f t="shared" si="16"/>
        <v>-124162</v>
      </c>
      <c r="I524" s="19">
        <f t="shared" si="17"/>
        <v>-0.14754351608027302</v>
      </c>
    </row>
    <row r="525" spans="1:9" x14ac:dyDescent="0.25">
      <c r="A525" t="s">
        <v>517</v>
      </c>
      <c r="B525">
        <v>2615</v>
      </c>
      <c r="C525" t="s">
        <v>531</v>
      </c>
      <c r="D525" s="3">
        <v>4780597</v>
      </c>
      <c r="E525" s="3">
        <v>4832461</v>
      </c>
      <c r="G525" s="25">
        <v>5256392</v>
      </c>
      <c r="H525" s="18">
        <f t="shared" si="16"/>
        <v>423931</v>
      </c>
      <c r="I525" s="19">
        <f t="shared" si="17"/>
        <v>8.7725695044409052E-2</v>
      </c>
    </row>
    <row r="526" spans="1:9" x14ac:dyDescent="0.25">
      <c r="A526" t="s">
        <v>517</v>
      </c>
      <c r="B526">
        <v>3300</v>
      </c>
      <c r="C526" t="s">
        <v>532</v>
      </c>
      <c r="D526" s="3">
        <v>2702576</v>
      </c>
      <c r="E526" s="3">
        <v>2675796</v>
      </c>
      <c r="G526" s="25">
        <v>2698606</v>
      </c>
      <c r="H526" s="18">
        <f t="shared" si="16"/>
        <v>22810</v>
      </c>
      <c r="I526" s="19">
        <f t="shared" si="17"/>
        <v>8.5245661477930303E-3</v>
      </c>
    </row>
    <row r="527" spans="1:9" x14ac:dyDescent="0.25">
      <c r="A527" t="s">
        <v>517</v>
      </c>
      <c r="B527">
        <v>3590</v>
      </c>
      <c r="C527" t="s">
        <v>533</v>
      </c>
      <c r="D527" s="3">
        <v>5943509</v>
      </c>
      <c r="E527" s="3">
        <v>6165257</v>
      </c>
      <c r="G527" s="25">
        <v>7131443</v>
      </c>
      <c r="H527" s="18">
        <f t="shared" si="16"/>
        <v>966186</v>
      </c>
      <c r="I527" s="19">
        <f t="shared" si="17"/>
        <v>0.1567146349292495</v>
      </c>
    </row>
    <row r="528" spans="1:9" x14ac:dyDescent="0.25">
      <c r="A528" t="s">
        <v>517</v>
      </c>
      <c r="B528">
        <v>3840</v>
      </c>
      <c r="C528" t="s">
        <v>534</v>
      </c>
      <c r="D528" s="3">
        <v>2305716</v>
      </c>
      <c r="E528" s="3">
        <v>2259602</v>
      </c>
      <c r="G528" s="25">
        <v>2077962</v>
      </c>
      <c r="H528" s="18">
        <f t="shared" si="16"/>
        <v>-181640</v>
      </c>
      <c r="I528" s="19">
        <f t="shared" si="17"/>
        <v>-8.0385837859941703E-2</v>
      </c>
    </row>
    <row r="529" spans="1:9" x14ac:dyDescent="0.25">
      <c r="A529" t="s">
        <v>517</v>
      </c>
      <c r="B529">
        <v>4650</v>
      </c>
      <c r="C529" t="s">
        <v>535</v>
      </c>
      <c r="D529" s="3">
        <v>573099</v>
      </c>
      <c r="E529" s="3">
        <v>573099</v>
      </c>
      <c r="G529" s="25">
        <v>650364</v>
      </c>
      <c r="H529" s="18">
        <f t="shared" si="16"/>
        <v>77265</v>
      </c>
      <c r="I529" s="19">
        <f t="shared" si="17"/>
        <v>0.13481963849177891</v>
      </c>
    </row>
    <row r="530" spans="1:9" x14ac:dyDescent="0.25">
      <c r="A530" t="s">
        <v>517</v>
      </c>
      <c r="B530">
        <v>4960</v>
      </c>
      <c r="C530" t="s">
        <v>536</v>
      </c>
      <c r="D530" s="3">
        <v>5977474</v>
      </c>
      <c r="E530" s="3">
        <v>5977474</v>
      </c>
      <c r="G530" s="25">
        <v>7242554</v>
      </c>
      <c r="H530" s="18">
        <f t="shared" si="16"/>
        <v>1265080</v>
      </c>
      <c r="I530" s="19">
        <f t="shared" si="17"/>
        <v>0.21164123842278529</v>
      </c>
    </row>
    <row r="531" spans="1:9" x14ac:dyDescent="0.25">
      <c r="A531" t="s">
        <v>517</v>
      </c>
      <c r="B531">
        <v>5030</v>
      </c>
      <c r="C531" t="s">
        <v>537</v>
      </c>
      <c r="D531" s="3">
        <v>1516200</v>
      </c>
      <c r="E531" s="3">
        <v>1485876</v>
      </c>
      <c r="G531" s="25">
        <v>1596274</v>
      </c>
      <c r="H531" s="18">
        <f t="shared" si="16"/>
        <v>110398</v>
      </c>
      <c r="I531" s="19">
        <f t="shared" si="17"/>
        <v>7.4298259074108475E-2</v>
      </c>
    </row>
    <row r="532" spans="1:9" x14ac:dyDescent="0.25">
      <c r="A532" t="s">
        <v>517</v>
      </c>
      <c r="B532">
        <v>5040</v>
      </c>
      <c r="C532" t="s">
        <v>538</v>
      </c>
      <c r="D532" s="3">
        <v>1807267</v>
      </c>
      <c r="E532" s="3">
        <v>1771122</v>
      </c>
      <c r="G532" s="25">
        <v>1915994</v>
      </c>
      <c r="H532" s="18">
        <f t="shared" si="16"/>
        <v>144872</v>
      </c>
      <c r="I532" s="19">
        <f t="shared" si="17"/>
        <v>8.1796736757829211E-2</v>
      </c>
    </row>
    <row r="533" spans="1:9" x14ac:dyDescent="0.25">
      <c r="A533" t="s">
        <v>517</v>
      </c>
      <c r="B533">
        <v>5100</v>
      </c>
      <c r="C533" t="s">
        <v>539</v>
      </c>
      <c r="D533" s="3">
        <v>7837119</v>
      </c>
      <c r="E533" s="3">
        <v>7680377</v>
      </c>
      <c r="G533" s="25">
        <v>8170714</v>
      </c>
      <c r="H533" s="18">
        <f t="shared" si="16"/>
        <v>490337</v>
      </c>
      <c r="I533" s="19">
        <f t="shared" si="17"/>
        <v>6.3842829590266201E-2</v>
      </c>
    </row>
    <row r="534" spans="1:9" x14ac:dyDescent="0.25">
      <c r="A534" t="s">
        <v>517</v>
      </c>
      <c r="B534">
        <v>5110</v>
      </c>
      <c r="C534" t="s">
        <v>540</v>
      </c>
      <c r="D534" s="3">
        <v>4197167</v>
      </c>
      <c r="E534" s="3">
        <v>4197167</v>
      </c>
      <c r="G534" s="25">
        <v>4456007</v>
      </c>
      <c r="H534" s="18">
        <f t="shared" si="16"/>
        <v>258840</v>
      </c>
      <c r="I534" s="19">
        <f t="shared" si="17"/>
        <v>6.1670169426186756E-2</v>
      </c>
    </row>
    <row r="535" spans="1:9" x14ac:dyDescent="0.25">
      <c r="A535" t="s">
        <v>517</v>
      </c>
      <c r="B535">
        <v>5360</v>
      </c>
      <c r="C535" t="s">
        <v>541</v>
      </c>
      <c r="D535" s="3">
        <v>25120661</v>
      </c>
      <c r="E535" s="3">
        <v>24618248</v>
      </c>
      <c r="G535" s="25">
        <v>26671241</v>
      </c>
      <c r="H535" s="18">
        <f t="shared" si="16"/>
        <v>2052993</v>
      </c>
      <c r="I535" s="19">
        <f t="shared" si="17"/>
        <v>8.3393139917999043E-2</v>
      </c>
    </row>
    <row r="536" spans="1:9" x14ac:dyDescent="0.25">
      <c r="A536" t="s">
        <v>517</v>
      </c>
      <c r="B536">
        <v>5435</v>
      </c>
      <c r="C536" t="s">
        <v>542</v>
      </c>
      <c r="D536" s="3">
        <v>4745184</v>
      </c>
      <c r="E536" s="3">
        <v>4650280</v>
      </c>
      <c r="G536" s="25">
        <v>4876063</v>
      </c>
      <c r="H536" s="18">
        <f t="shared" si="16"/>
        <v>225783</v>
      </c>
      <c r="I536" s="19">
        <f t="shared" si="17"/>
        <v>4.8552560275940376E-2</v>
      </c>
    </row>
    <row r="537" spans="1:9" x14ac:dyDescent="0.25">
      <c r="A537" t="s">
        <v>543</v>
      </c>
      <c r="B537">
        <v>310</v>
      </c>
      <c r="C537" t="s">
        <v>544</v>
      </c>
      <c r="D537" s="3">
        <v>1197251</v>
      </c>
      <c r="E537" s="3">
        <v>1296302</v>
      </c>
      <c r="G537" s="25">
        <v>2005650</v>
      </c>
      <c r="H537" s="18">
        <f t="shared" si="16"/>
        <v>709348</v>
      </c>
      <c r="I537" s="19">
        <f t="shared" si="17"/>
        <v>0.54720890656652543</v>
      </c>
    </row>
    <row r="538" spans="1:9" x14ac:dyDescent="0.25">
      <c r="A538" t="s">
        <v>543</v>
      </c>
      <c r="B538">
        <v>850</v>
      </c>
      <c r="C538" t="s">
        <v>545</v>
      </c>
      <c r="D538" s="3">
        <v>1080129</v>
      </c>
      <c r="E538" s="3">
        <v>1146528</v>
      </c>
      <c r="G538" s="25">
        <v>1714335</v>
      </c>
      <c r="H538" s="18">
        <f t="shared" si="16"/>
        <v>567807</v>
      </c>
      <c r="I538" s="19">
        <f t="shared" si="17"/>
        <v>0.49524041279410536</v>
      </c>
    </row>
    <row r="539" spans="1:9" x14ac:dyDescent="0.25">
      <c r="A539" t="s">
        <v>543</v>
      </c>
      <c r="B539">
        <v>980</v>
      </c>
      <c r="C539" t="s">
        <v>546</v>
      </c>
      <c r="D539" s="3">
        <v>2365757</v>
      </c>
      <c r="E539" s="3">
        <v>2437543</v>
      </c>
      <c r="G539" s="25">
        <v>3186745</v>
      </c>
      <c r="H539" s="18">
        <f t="shared" si="16"/>
        <v>749202</v>
      </c>
      <c r="I539" s="19">
        <f t="shared" si="17"/>
        <v>0.30735950094008596</v>
      </c>
    </row>
    <row r="540" spans="1:9" x14ac:dyDescent="0.25">
      <c r="A540" t="s">
        <v>543</v>
      </c>
      <c r="B540">
        <v>1320</v>
      </c>
      <c r="C540" t="s">
        <v>547</v>
      </c>
      <c r="D540" s="3">
        <v>366581177</v>
      </c>
      <c r="E540" s="3">
        <v>373294815</v>
      </c>
      <c r="G540" s="25">
        <v>434193199</v>
      </c>
      <c r="H540" s="18">
        <f t="shared" si="16"/>
        <v>60898384</v>
      </c>
      <c r="I540" s="19">
        <f t="shared" si="17"/>
        <v>0.16313750299478444</v>
      </c>
    </row>
    <row r="541" spans="1:9" x14ac:dyDescent="0.25">
      <c r="A541" t="s">
        <v>543</v>
      </c>
      <c r="B541">
        <v>1710</v>
      </c>
      <c r="C541" t="s">
        <v>548</v>
      </c>
      <c r="D541" s="3">
        <v>455236</v>
      </c>
      <c r="E541" s="3">
        <v>469359</v>
      </c>
      <c r="G541" s="25">
        <v>609701</v>
      </c>
      <c r="H541" s="18">
        <f t="shared" si="16"/>
        <v>140342</v>
      </c>
      <c r="I541" s="19">
        <f t="shared" si="17"/>
        <v>0.29900779573844327</v>
      </c>
    </row>
    <row r="542" spans="1:9" x14ac:dyDescent="0.25">
      <c r="A542" t="s">
        <v>543</v>
      </c>
      <c r="B542">
        <v>2190</v>
      </c>
      <c r="C542" t="s">
        <v>549</v>
      </c>
      <c r="D542" s="3">
        <v>21360653</v>
      </c>
      <c r="E542" s="3">
        <v>22000944</v>
      </c>
      <c r="G542" s="25">
        <v>25632784</v>
      </c>
      <c r="H542" s="18">
        <f t="shared" si="16"/>
        <v>3631840</v>
      </c>
      <c r="I542" s="19">
        <f t="shared" si="17"/>
        <v>0.16507655307881333</v>
      </c>
    </row>
    <row r="543" spans="1:9" x14ac:dyDescent="0.25">
      <c r="A543" t="s">
        <v>543</v>
      </c>
      <c r="B543">
        <v>2420</v>
      </c>
      <c r="C543" t="s">
        <v>550</v>
      </c>
      <c r="D543" s="3">
        <v>4435681</v>
      </c>
      <c r="E543" s="3">
        <v>4674995</v>
      </c>
      <c r="G543" s="25">
        <v>5027665</v>
      </c>
      <c r="H543" s="18">
        <f t="shared" si="16"/>
        <v>352670</v>
      </c>
      <c r="I543" s="19">
        <f t="shared" si="17"/>
        <v>7.5437513836913189E-2</v>
      </c>
    </row>
    <row r="544" spans="1:9" x14ac:dyDescent="0.25">
      <c r="A544" t="s">
        <v>543</v>
      </c>
      <c r="B544">
        <v>2660</v>
      </c>
      <c r="C544" t="s">
        <v>551</v>
      </c>
      <c r="D544" s="3">
        <v>21342950</v>
      </c>
      <c r="E544" s="3">
        <v>23191774</v>
      </c>
      <c r="G544" s="25">
        <v>23477245</v>
      </c>
      <c r="H544" s="18">
        <f t="shared" si="16"/>
        <v>285471</v>
      </c>
      <c r="I544" s="19">
        <f t="shared" si="17"/>
        <v>1.2309148924959341E-2</v>
      </c>
    </row>
    <row r="545" spans="1:9" x14ac:dyDescent="0.25">
      <c r="A545" t="s">
        <v>543</v>
      </c>
      <c r="B545">
        <v>3470</v>
      </c>
      <c r="C545" t="s">
        <v>552</v>
      </c>
      <c r="D545" s="3">
        <v>505408</v>
      </c>
      <c r="E545" s="3">
        <v>569584</v>
      </c>
      <c r="G545" s="25">
        <v>743290</v>
      </c>
      <c r="H545" s="18">
        <f t="shared" si="16"/>
        <v>173706</v>
      </c>
      <c r="I545" s="19">
        <f t="shared" si="17"/>
        <v>0.30496994297592628</v>
      </c>
    </row>
    <row r="546" spans="1:9" x14ac:dyDescent="0.25">
      <c r="A546" t="s">
        <v>543</v>
      </c>
      <c r="B546">
        <v>3560</v>
      </c>
      <c r="C546" t="s">
        <v>553</v>
      </c>
      <c r="D546" s="3">
        <v>949023</v>
      </c>
      <c r="E546" s="3">
        <v>1056815</v>
      </c>
      <c r="G546" s="25">
        <v>1480672</v>
      </c>
      <c r="H546" s="18">
        <f t="shared" si="16"/>
        <v>423857</v>
      </c>
      <c r="I546" s="19">
        <f t="shared" si="17"/>
        <v>0.40107019677048489</v>
      </c>
    </row>
    <row r="547" spans="1:9" x14ac:dyDescent="0.25">
      <c r="A547" t="s">
        <v>543</v>
      </c>
      <c r="B547">
        <v>4160</v>
      </c>
      <c r="C547" t="s">
        <v>554</v>
      </c>
      <c r="D547" s="3">
        <v>124255990</v>
      </c>
      <c r="E547" s="3">
        <v>126468339</v>
      </c>
      <c r="G547" s="25">
        <v>146606144</v>
      </c>
      <c r="H547" s="18">
        <f t="shared" si="16"/>
        <v>20137805</v>
      </c>
      <c r="I547" s="19">
        <f t="shared" si="17"/>
        <v>0.15923198769930869</v>
      </c>
    </row>
    <row r="548" spans="1:9" x14ac:dyDescent="0.25">
      <c r="A548" t="s">
        <v>543</v>
      </c>
      <c r="B548">
        <v>4290</v>
      </c>
      <c r="C548" t="s">
        <v>555</v>
      </c>
      <c r="D548" s="3">
        <v>20707800</v>
      </c>
      <c r="E548" s="3">
        <v>21397420</v>
      </c>
      <c r="G548" s="25">
        <v>24849360</v>
      </c>
      <c r="H548" s="18">
        <f t="shared" si="16"/>
        <v>3451940</v>
      </c>
      <c r="I548" s="19">
        <f t="shared" si="17"/>
        <v>0.16132505694611779</v>
      </c>
    </row>
    <row r="549" spans="1:9" x14ac:dyDescent="0.25">
      <c r="A549" t="s">
        <v>543</v>
      </c>
      <c r="B549">
        <v>4540</v>
      </c>
      <c r="C549" t="s">
        <v>556</v>
      </c>
      <c r="D549" s="3">
        <v>23810181</v>
      </c>
      <c r="E549" s="3">
        <v>24336033</v>
      </c>
      <c r="G549" s="25">
        <v>28572217</v>
      </c>
      <c r="H549" s="18">
        <f t="shared" si="16"/>
        <v>4236184</v>
      </c>
      <c r="I549" s="19">
        <f t="shared" si="17"/>
        <v>0.17407044114379694</v>
      </c>
    </row>
    <row r="550" spans="1:9" x14ac:dyDescent="0.25">
      <c r="A550" t="s">
        <v>543</v>
      </c>
      <c r="B550">
        <v>4550</v>
      </c>
      <c r="C550" t="s">
        <v>557</v>
      </c>
      <c r="D550" s="3">
        <v>10554830</v>
      </c>
      <c r="E550" s="3">
        <v>10963398</v>
      </c>
      <c r="G550" s="25">
        <v>12665796</v>
      </c>
      <c r="H550" s="18">
        <f t="shared" si="16"/>
        <v>1702398</v>
      </c>
      <c r="I550" s="19">
        <f t="shared" si="17"/>
        <v>0.15528014216030467</v>
      </c>
    </row>
    <row r="551" spans="1:9" x14ac:dyDescent="0.25">
      <c r="A551" s="7" t="s">
        <v>543</v>
      </c>
      <c r="B551" s="7">
        <v>4670</v>
      </c>
      <c r="C551" s="7" t="s">
        <v>558</v>
      </c>
      <c r="D551" s="3">
        <v>3014466</v>
      </c>
      <c r="E551" s="3">
        <v>3200880</v>
      </c>
      <c r="F551" s="13"/>
      <c r="G551" s="25">
        <v>4506226</v>
      </c>
      <c r="H551" s="18">
        <f t="shared" si="16"/>
        <v>1305346</v>
      </c>
      <c r="I551" s="19">
        <f t="shared" si="17"/>
        <v>0.40780847766864115</v>
      </c>
    </row>
    <row r="552" spans="1:9" x14ac:dyDescent="0.25">
      <c r="A552" s="7" t="s">
        <v>543</v>
      </c>
      <c r="B552" s="7">
        <v>5000</v>
      </c>
      <c r="C552" s="7" t="s">
        <v>141</v>
      </c>
      <c r="D552" s="3">
        <v>1383613</v>
      </c>
      <c r="E552" s="3">
        <v>1499206</v>
      </c>
      <c r="F552" s="13"/>
      <c r="G552" s="25">
        <v>1488757</v>
      </c>
      <c r="H552" s="18">
        <f t="shared" si="16"/>
        <v>-10449</v>
      </c>
      <c r="I552" s="19">
        <f t="shared" si="17"/>
        <v>-6.9696892888635722E-3</v>
      </c>
    </row>
    <row r="553" spans="1:9" x14ac:dyDescent="0.25">
      <c r="A553" s="7" t="s">
        <v>543</v>
      </c>
      <c r="B553" s="7">
        <v>5090</v>
      </c>
      <c r="C553" s="9" t="s">
        <v>559</v>
      </c>
      <c r="D553" s="3">
        <v>1655470</v>
      </c>
      <c r="E553" s="3">
        <v>1815901</v>
      </c>
      <c r="F553" s="14"/>
      <c r="G553" s="25">
        <v>2587433</v>
      </c>
      <c r="H553" s="18">
        <f t="shared" si="16"/>
        <v>771532</v>
      </c>
      <c r="I553" s="19">
        <f t="shared" si="17"/>
        <v>0.42487558517782631</v>
      </c>
    </row>
    <row r="554" spans="1:9" x14ac:dyDescent="0.25">
      <c r="A554" s="7" t="s">
        <v>543</v>
      </c>
      <c r="B554" s="7">
        <v>5260</v>
      </c>
      <c r="C554" s="9" t="s">
        <v>560</v>
      </c>
      <c r="D554" s="3">
        <v>5725257</v>
      </c>
      <c r="E554" s="3">
        <v>6404315</v>
      </c>
      <c r="F554" s="14"/>
      <c r="G554" s="25">
        <v>6870308</v>
      </c>
      <c r="H554" s="18">
        <f t="shared" si="16"/>
        <v>465993</v>
      </c>
      <c r="I554" s="19">
        <f t="shared" si="17"/>
        <v>7.2762348510340288E-2</v>
      </c>
    </row>
    <row r="555" spans="1:9" x14ac:dyDescent="0.25">
      <c r="A555" s="7" t="s">
        <v>543</v>
      </c>
      <c r="B555" s="7">
        <v>5290</v>
      </c>
      <c r="C555" s="9" t="s">
        <v>307</v>
      </c>
      <c r="D555" s="3">
        <v>31072907</v>
      </c>
      <c r="E555" s="3">
        <v>31286255</v>
      </c>
      <c r="F555" s="14"/>
      <c r="G555" s="25">
        <v>36602456</v>
      </c>
      <c r="H555" s="18">
        <f t="shared" si="16"/>
        <v>5316201</v>
      </c>
      <c r="I555" s="19">
        <f t="shared" si="17"/>
        <v>0.16992129610910606</v>
      </c>
    </row>
    <row r="556" spans="1:9" x14ac:dyDescent="0.25">
      <c r="A556" s="7" t="s">
        <v>543</v>
      </c>
      <c r="B556" s="7">
        <v>5730</v>
      </c>
      <c r="C556" s="10" t="s">
        <v>561</v>
      </c>
      <c r="D556" s="3">
        <v>3032999</v>
      </c>
      <c r="E556" s="3">
        <v>3249657</v>
      </c>
      <c r="F556" s="14"/>
      <c r="G556" s="25">
        <v>4670514</v>
      </c>
      <c r="H556" s="18">
        <f t="shared" si="16"/>
        <v>1420857</v>
      </c>
      <c r="I556" s="19">
        <f t="shared" si="17"/>
        <v>0.43723291411985943</v>
      </c>
    </row>
    <row r="557" spans="1:9" x14ac:dyDescent="0.25">
      <c r="A557" s="8" t="s">
        <v>543</v>
      </c>
      <c r="B557" s="8">
        <v>5810</v>
      </c>
      <c r="C557" s="11" t="s">
        <v>562</v>
      </c>
      <c r="D557" s="3">
        <v>1693712</v>
      </c>
      <c r="E557" s="3">
        <v>1699398</v>
      </c>
      <c r="F557" s="15"/>
      <c r="G557" s="25">
        <v>1875716</v>
      </c>
      <c r="H557" s="18">
        <f t="shared" si="16"/>
        <v>176318</v>
      </c>
      <c r="I557" s="19">
        <f t="shared" si="17"/>
        <v>0.10375321143134215</v>
      </c>
    </row>
    <row r="558" spans="1:9" x14ac:dyDescent="0.25">
      <c r="A558" s="8" t="s">
        <v>563</v>
      </c>
      <c r="B558" s="8">
        <v>30</v>
      </c>
      <c r="C558" s="11" t="s">
        <v>564</v>
      </c>
      <c r="D558" s="3">
        <v>568557</v>
      </c>
      <c r="E558" s="3">
        <v>583757</v>
      </c>
      <c r="F558" s="15"/>
      <c r="G558" s="25">
        <v>707259</v>
      </c>
      <c r="H558" s="18">
        <f t="shared" si="16"/>
        <v>123502</v>
      </c>
      <c r="I558" s="19">
        <f t="shared" si="17"/>
        <v>0.21156405833249109</v>
      </c>
    </row>
    <row r="559" spans="1:9" x14ac:dyDescent="0.25">
      <c r="A559" s="8" t="s">
        <v>563</v>
      </c>
      <c r="B559" s="8">
        <v>70</v>
      </c>
      <c r="C559" s="11" t="s">
        <v>565</v>
      </c>
      <c r="D559" s="3">
        <v>1911978</v>
      </c>
      <c r="E559" s="3">
        <v>1911978</v>
      </c>
      <c r="F559" s="15"/>
      <c r="G559" s="25">
        <v>1947978</v>
      </c>
      <c r="H559" s="18">
        <f t="shared" si="16"/>
        <v>36000</v>
      </c>
      <c r="I559" s="19">
        <f t="shared" si="17"/>
        <v>1.8828668530704851E-2</v>
      </c>
    </row>
    <row r="560" spans="1:9" x14ac:dyDescent="0.25">
      <c r="A560" s="7" t="s">
        <v>563</v>
      </c>
      <c r="B560" s="7">
        <v>280</v>
      </c>
      <c r="C560" s="10" t="s">
        <v>566</v>
      </c>
      <c r="D560" s="3">
        <v>2838387</v>
      </c>
      <c r="E560" s="3">
        <v>2838387</v>
      </c>
      <c r="F560" s="14"/>
      <c r="G560" s="25">
        <v>3158318</v>
      </c>
      <c r="H560" s="18">
        <f t="shared" si="16"/>
        <v>319931</v>
      </c>
      <c r="I560" s="19">
        <f t="shared" si="17"/>
        <v>0.11271577836285186</v>
      </c>
    </row>
    <row r="561" spans="1:9" x14ac:dyDescent="0.25">
      <c r="A561" s="8" t="s">
        <v>563</v>
      </c>
      <c r="B561" s="8">
        <v>400</v>
      </c>
      <c r="C561" s="11" t="s">
        <v>567</v>
      </c>
      <c r="D561" s="3">
        <v>1978747</v>
      </c>
      <c r="E561" s="3">
        <v>1969506</v>
      </c>
      <c r="F561" s="15"/>
      <c r="G561" s="25">
        <v>2113884</v>
      </c>
      <c r="H561" s="18">
        <f t="shared" si="16"/>
        <v>144378</v>
      </c>
      <c r="I561" s="19">
        <f t="shared" si="17"/>
        <v>7.3306707367228122E-2</v>
      </c>
    </row>
    <row r="562" spans="1:9" x14ac:dyDescent="0.25">
      <c r="A562" s="8" t="s">
        <v>563</v>
      </c>
      <c r="B562" s="8">
        <v>1620</v>
      </c>
      <c r="C562" s="11" t="s">
        <v>249</v>
      </c>
      <c r="D562" s="3">
        <v>750331</v>
      </c>
      <c r="E562" s="3">
        <v>750331</v>
      </c>
      <c r="F562" s="15"/>
      <c r="G562" s="25">
        <v>841002</v>
      </c>
      <c r="H562" s="18">
        <f t="shared" si="16"/>
        <v>90671</v>
      </c>
      <c r="I562" s="19">
        <f t="shared" si="17"/>
        <v>0.12084133535732897</v>
      </c>
    </row>
    <row r="563" spans="1:9" x14ac:dyDescent="0.25">
      <c r="A563" s="8" t="s">
        <v>563</v>
      </c>
      <c r="B563" s="8">
        <v>1670</v>
      </c>
      <c r="C563" s="8" t="s">
        <v>568</v>
      </c>
      <c r="D563" s="3">
        <v>618360</v>
      </c>
      <c r="E563" s="3">
        <v>605993</v>
      </c>
      <c r="F563" s="16"/>
      <c r="G563" s="25">
        <v>688989</v>
      </c>
      <c r="H563" s="18">
        <f t="shared" si="16"/>
        <v>82996</v>
      </c>
      <c r="I563" s="19">
        <f t="shared" si="17"/>
        <v>0.13695867774050197</v>
      </c>
    </row>
    <row r="564" spans="1:9" x14ac:dyDescent="0.25">
      <c r="A564" s="7" t="s">
        <v>563</v>
      </c>
      <c r="B564" s="7">
        <v>1785</v>
      </c>
      <c r="C564" s="7" t="s">
        <v>569</v>
      </c>
      <c r="D564" s="3">
        <v>5918074</v>
      </c>
      <c r="E564" s="3">
        <v>5885705</v>
      </c>
      <c r="F564" s="13"/>
      <c r="G564" s="25">
        <v>6341227</v>
      </c>
      <c r="H564" s="18">
        <f t="shared" si="16"/>
        <v>455522</v>
      </c>
      <c r="I564" s="19">
        <f t="shared" si="17"/>
        <v>7.7394636666295716E-2</v>
      </c>
    </row>
    <row r="565" spans="1:9" x14ac:dyDescent="0.25">
      <c r="A565" s="7" t="s">
        <v>563</v>
      </c>
      <c r="B565" s="7">
        <v>1840</v>
      </c>
      <c r="C565" s="7" t="s">
        <v>213</v>
      </c>
      <c r="D565" s="3">
        <v>6029016</v>
      </c>
      <c r="E565" s="3">
        <v>6029016</v>
      </c>
      <c r="F565" s="13"/>
      <c r="G565" s="25">
        <v>5573831</v>
      </c>
      <c r="H565" s="18">
        <f t="shared" si="16"/>
        <v>-455185</v>
      </c>
      <c r="I565" s="19">
        <f t="shared" si="17"/>
        <v>-7.5499053245173003E-2</v>
      </c>
    </row>
    <row r="566" spans="1:9" x14ac:dyDescent="0.25">
      <c r="A566" s="7" t="s">
        <v>563</v>
      </c>
      <c r="B566" s="7">
        <v>1870</v>
      </c>
      <c r="C566" s="7" t="s">
        <v>570</v>
      </c>
      <c r="D566" s="3">
        <v>5162137</v>
      </c>
      <c r="E566" s="3">
        <v>5423776</v>
      </c>
      <c r="F566" s="13"/>
      <c r="G566" s="25">
        <v>6193769</v>
      </c>
      <c r="H566" s="18">
        <f t="shared" si="16"/>
        <v>769993</v>
      </c>
      <c r="I566" s="19">
        <f t="shared" si="17"/>
        <v>0.14196622426884886</v>
      </c>
    </row>
    <row r="567" spans="1:9" x14ac:dyDescent="0.25">
      <c r="A567" s="7" t="s">
        <v>563</v>
      </c>
      <c r="B567" s="7">
        <v>2040</v>
      </c>
      <c r="C567" s="7" t="s">
        <v>571</v>
      </c>
      <c r="D567" s="3">
        <v>366285</v>
      </c>
      <c r="E567" s="3">
        <v>371013</v>
      </c>
      <c r="F567" s="13"/>
      <c r="G567" s="25">
        <v>516326</v>
      </c>
      <c r="H567" s="18">
        <f t="shared" si="16"/>
        <v>145313</v>
      </c>
      <c r="I567" s="19">
        <f t="shared" si="17"/>
        <v>0.39166552115424524</v>
      </c>
    </row>
    <row r="568" spans="1:9" x14ac:dyDescent="0.25">
      <c r="A568" t="s">
        <v>563</v>
      </c>
      <c r="B568">
        <v>2250</v>
      </c>
      <c r="C568" t="s">
        <v>572</v>
      </c>
      <c r="D568" s="3">
        <v>972061</v>
      </c>
      <c r="E568" s="3">
        <v>972061</v>
      </c>
      <c r="G568" s="25">
        <v>1044662</v>
      </c>
      <c r="H568" s="18">
        <f t="shared" si="16"/>
        <v>72601</v>
      </c>
      <c r="I568" s="19">
        <f t="shared" si="17"/>
        <v>7.468769964024892E-2</v>
      </c>
    </row>
    <row r="569" spans="1:9" x14ac:dyDescent="0.25">
      <c r="A569" t="s">
        <v>563</v>
      </c>
      <c r="B569">
        <v>2470</v>
      </c>
      <c r="C569" t="s">
        <v>573</v>
      </c>
      <c r="D569" s="3">
        <v>1386821</v>
      </c>
      <c r="E569" s="3">
        <v>1385676</v>
      </c>
      <c r="G569" s="25">
        <v>1526149</v>
      </c>
      <c r="H569" s="18">
        <f t="shared" si="16"/>
        <v>140473</v>
      </c>
      <c r="I569" s="19">
        <f t="shared" si="17"/>
        <v>0.10137506891942993</v>
      </c>
    </row>
    <row r="570" spans="1:9" x14ac:dyDescent="0.25">
      <c r="A570" t="s">
        <v>563</v>
      </c>
      <c r="B570">
        <v>2790</v>
      </c>
      <c r="C570" t="s">
        <v>574</v>
      </c>
      <c r="D570" s="3">
        <v>3584915</v>
      </c>
      <c r="E570" s="3">
        <v>3605625</v>
      </c>
      <c r="G570" s="25">
        <v>4160535</v>
      </c>
      <c r="H570" s="18">
        <f t="shared" si="16"/>
        <v>554910</v>
      </c>
      <c r="I570" s="19">
        <f t="shared" si="17"/>
        <v>0.15390119604784191</v>
      </c>
    </row>
    <row r="571" spans="1:9" x14ac:dyDescent="0.25">
      <c r="A571" t="s">
        <v>563</v>
      </c>
      <c r="B571">
        <v>2970</v>
      </c>
      <c r="C571" t="s">
        <v>124</v>
      </c>
      <c r="D571" s="3">
        <v>3597848</v>
      </c>
      <c r="E571" s="3">
        <v>3621285</v>
      </c>
      <c r="G571" s="25">
        <v>4220154</v>
      </c>
      <c r="H571" s="18">
        <f t="shared" si="16"/>
        <v>598869</v>
      </c>
      <c r="I571" s="19">
        <f t="shared" si="17"/>
        <v>0.1653747219564326</v>
      </c>
    </row>
    <row r="572" spans="1:9" x14ac:dyDescent="0.25">
      <c r="A572" t="s">
        <v>563</v>
      </c>
      <c r="B572">
        <v>3675</v>
      </c>
      <c r="C572" t="s">
        <v>575</v>
      </c>
      <c r="D572" s="3">
        <v>5024396</v>
      </c>
      <c r="E572" s="3">
        <v>4958195</v>
      </c>
      <c r="G572" s="25">
        <v>5399422</v>
      </c>
      <c r="H572" s="18">
        <f t="shared" si="16"/>
        <v>441227</v>
      </c>
      <c r="I572" s="19">
        <f t="shared" si="17"/>
        <v>8.8989440713808154E-2</v>
      </c>
    </row>
    <row r="573" spans="1:9" x14ac:dyDescent="0.25">
      <c r="A573" t="s">
        <v>563</v>
      </c>
      <c r="B573">
        <v>3890</v>
      </c>
      <c r="C573" t="s">
        <v>576</v>
      </c>
      <c r="D573" s="3">
        <v>2608777</v>
      </c>
      <c r="E573" s="3">
        <v>2636734</v>
      </c>
      <c r="G573" s="25">
        <v>2887908</v>
      </c>
      <c r="H573" s="18">
        <f t="shared" si="16"/>
        <v>251174</v>
      </c>
      <c r="I573" s="19">
        <f t="shared" si="17"/>
        <v>9.525951423237991E-2</v>
      </c>
    </row>
    <row r="574" spans="1:9" x14ac:dyDescent="0.25">
      <c r="A574" t="s">
        <v>563</v>
      </c>
      <c r="B574">
        <v>4100</v>
      </c>
      <c r="C574" t="s">
        <v>577</v>
      </c>
      <c r="D574" s="3">
        <v>37483171</v>
      </c>
      <c r="E574" s="3">
        <v>37483470</v>
      </c>
      <c r="G574" s="25">
        <v>37863535</v>
      </c>
      <c r="H574" s="18">
        <f t="shared" si="16"/>
        <v>380065</v>
      </c>
      <c r="I574" s="19">
        <f t="shared" si="17"/>
        <v>1.013953617421226E-2</v>
      </c>
    </row>
    <row r="575" spans="1:9" x14ac:dyDescent="0.25">
      <c r="A575" t="s">
        <v>563</v>
      </c>
      <c r="B575">
        <v>4200</v>
      </c>
      <c r="C575" t="s">
        <v>578</v>
      </c>
      <c r="D575" s="3">
        <v>1784292</v>
      </c>
      <c r="E575" s="3">
        <v>1784292</v>
      </c>
      <c r="G575" s="25">
        <v>1905707</v>
      </c>
      <c r="H575" s="18">
        <f t="shared" si="16"/>
        <v>121415</v>
      </c>
      <c r="I575" s="19">
        <f t="shared" si="17"/>
        <v>6.8046597754179247E-2</v>
      </c>
    </row>
    <row r="576" spans="1:9" x14ac:dyDescent="0.25">
      <c r="A576" t="s">
        <v>563</v>
      </c>
      <c r="B576">
        <v>5460</v>
      </c>
      <c r="C576" t="s">
        <v>579</v>
      </c>
      <c r="D576" s="3">
        <v>3149187</v>
      </c>
      <c r="E576" s="3">
        <v>3166477</v>
      </c>
      <c r="G576" s="25">
        <v>3646009</v>
      </c>
      <c r="H576" s="18">
        <f t="shared" si="16"/>
        <v>479532</v>
      </c>
      <c r="I576" s="19">
        <f t="shared" si="17"/>
        <v>0.15144022836736221</v>
      </c>
    </row>
    <row r="577" spans="1:9" x14ac:dyDescent="0.25">
      <c r="A577" t="s">
        <v>563</v>
      </c>
      <c r="B577">
        <v>5465</v>
      </c>
      <c r="C577" t="s">
        <v>580</v>
      </c>
      <c r="D577" s="3">
        <v>10591450</v>
      </c>
      <c r="E577" s="3">
        <v>10628706</v>
      </c>
      <c r="G577" s="25">
        <v>11649916</v>
      </c>
      <c r="H577" s="18">
        <f t="shared" si="16"/>
        <v>1021210</v>
      </c>
      <c r="I577" s="19">
        <f t="shared" si="17"/>
        <v>9.6080369520052583E-2</v>
      </c>
    </row>
    <row r="578" spans="1:9" x14ac:dyDescent="0.25">
      <c r="A578" t="s">
        <v>563</v>
      </c>
      <c r="B578">
        <v>5480</v>
      </c>
      <c r="C578" t="s">
        <v>581</v>
      </c>
      <c r="D578" s="3">
        <v>2786022</v>
      </c>
      <c r="E578" s="3">
        <v>2845285</v>
      </c>
      <c r="G578" s="25">
        <v>3342904</v>
      </c>
      <c r="H578" s="18">
        <f t="shared" si="16"/>
        <v>497619</v>
      </c>
      <c r="I578" s="19">
        <f t="shared" si="17"/>
        <v>0.17489249758811506</v>
      </c>
    </row>
    <row r="579" spans="1:9" x14ac:dyDescent="0.25">
      <c r="A579" t="s">
        <v>563</v>
      </c>
      <c r="B579">
        <v>5530</v>
      </c>
      <c r="C579" t="s">
        <v>143</v>
      </c>
      <c r="D579" s="3">
        <v>2638245</v>
      </c>
      <c r="E579" s="3">
        <v>2585480</v>
      </c>
      <c r="G579" s="25">
        <v>2757383</v>
      </c>
      <c r="H579" s="18">
        <f t="shared" si="16"/>
        <v>171903</v>
      </c>
      <c r="I579" s="19">
        <f t="shared" si="17"/>
        <v>6.6487847517675641E-2</v>
      </c>
    </row>
    <row r="580" spans="1:9" x14ac:dyDescent="0.25">
      <c r="A580" s="4" t="s">
        <v>563</v>
      </c>
      <c r="B580" s="4">
        <v>5780</v>
      </c>
      <c r="C580" s="4" t="s">
        <v>582</v>
      </c>
      <c r="D580" s="5">
        <v>1748109</v>
      </c>
      <c r="E580" s="5">
        <v>1713147</v>
      </c>
      <c r="F580" s="5"/>
      <c r="G580" s="26">
        <v>1911708</v>
      </c>
      <c r="H580" s="20">
        <f t="shared" si="16"/>
        <v>198561</v>
      </c>
      <c r="I580" s="21">
        <f t="shared" si="17"/>
        <v>0.11590423939101548</v>
      </c>
    </row>
    <row r="581" spans="1:9" x14ac:dyDescent="0.25">
      <c r="D581" s="6">
        <f>SUM(D4:D580)</f>
        <v>8034507882</v>
      </c>
      <c r="E581" s="6">
        <f>SUM(E4:E580)</f>
        <v>8134586781</v>
      </c>
      <c r="F581" s="6"/>
      <c r="G581" s="6">
        <f>SUM(G4:G580)</f>
        <v>9093451131</v>
      </c>
      <c r="H581" s="22">
        <f>SUM(H4:H580)</f>
        <v>958864350</v>
      </c>
      <c r="I581" s="23">
        <f>H581/E581</f>
        <v>0.11787499178687537</v>
      </c>
    </row>
    <row r="583" spans="1:9" ht="15" customHeight="1" x14ac:dyDescent="0.25">
      <c r="A583" s="30" t="s">
        <v>588</v>
      </c>
      <c r="B583" s="30"/>
      <c r="C583" s="30"/>
      <c r="D583" s="30"/>
      <c r="E583" s="30"/>
      <c r="F583" s="30"/>
      <c r="G583" s="30"/>
      <c r="H583" s="24"/>
      <c r="I583" s="24"/>
    </row>
    <row r="584" spans="1:9" x14ac:dyDescent="0.25">
      <c r="A584" s="30"/>
      <c r="B584" s="30"/>
      <c r="C584" s="30"/>
      <c r="D584" s="30"/>
      <c r="E584" s="30"/>
      <c r="F584" s="30"/>
      <c r="G584" s="30"/>
      <c r="H584" s="24"/>
      <c r="I584" s="24"/>
    </row>
    <row r="585" spans="1:9" x14ac:dyDescent="0.25">
      <c r="A585" s="30"/>
      <c r="B585" s="30"/>
      <c r="C585" s="30"/>
      <c r="D585" s="30"/>
      <c r="E585" s="30"/>
      <c r="F585" s="30"/>
      <c r="G585" s="30"/>
      <c r="H585" s="24"/>
      <c r="I585" s="24"/>
    </row>
    <row r="586" spans="1:9" x14ac:dyDescent="0.25">
      <c r="A586" s="31"/>
      <c r="B586" s="31"/>
      <c r="C586" s="31"/>
      <c r="D586" s="31"/>
      <c r="E586" s="31"/>
      <c r="F586" s="31"/>
      <c r="G586" s="31"/>
      <c r="H586" s="24"/>
      <c r="I586" s="24"/>
    </row>
    <row r="587" spans="1:9" x14ac:dyDescent="0.25">
      <c r="A587" s="17"/>
      <c r="B587" s="17"/>
      <c r="C587" s="17"/>
      <c r="D587" s="29"/>
      <c r="E587" s="17"/>
      <c r="F587" s="17"/>
      <c r="G587" s="17"/>
      <c r="H587" s="24"/>
      <c r="I587" s="24"/>
    </row>
  </sheetData>
  <mergeCells count="1">
    <mergeCell ref="A583:G586"/>
  </mergeCells>
  <printOptions gridLines="1"/>
  <pageMargins left="0.7" right="0.7" top="0.75" bottom="0.75" header="0.3" footer="0.3"/>
  <pageSetup scale="97" fitToHeight="0" orientation="landscape" r:id="rId1"/>
  <headerFooter>
    <oddFooter>&amp;L&amp;A&amp;RPage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DISTRICTS</vt:lpstr>
      <vt:lpstr>'ALL DISTRICTS'!Print_Titles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Malenchak, Steven</dc:creator>
  <cp:lastModifiedBy>SteveM</cp:lastModifiedBy>
  <cp:lastPrinted>2017-07-14T15:20:52Z</cp:lastPrinted>
  <dcterms:created xsi:type="dcterms:W3CDTF">2014-04-28T12:35:18Z</dcterms:created>
  <dcterms:modified xsi:type="dcterms:W3CDTF">2017-07-14T15:21:03Z</dcterms:modified>
</cp:coreProperties>
</file>