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Objects="none" codeName="ThisWorkbook" defaultThemeVersion="124226"/>
  <mc:AlternateContent xmlns:mc="http://schemas.openxmlformats.org/markup-compatibility/2006">
    <mc:Choice Requires="x15">
      <x15ac:absPath xmlns:x15ac="http://schemas.microsoft.com/office/spreadsheetml/2010/11/ac" url="C:\Users\bmason\Documents\website update\October 2025\"/>
    </mc:Choice>
  </mc:AlternateContent>
  <xr:revisionPtr revIDLastSave="0" documentId="8_{5BAE10E5-81EB-414F-8BA8-098B5E1AD60F}" xr6:coauthVersionLast="47" xr6:coauthVersionMax="47" xr10:uidLastSave="{00000000-0000-0000-0000-000000000000}"/>
  <workbookProtection lockStructure="1"/>
  <bookViews>
    <workbookView xWindow="-120" yWindow="-120" windowWidth="29040" windowHeight="15720" tabRatio="602" activeTab="2" xr2:uid="{94CD5DCA-3B86-4615-B6B1-D732D307A06E}"/>
  </bookViews>
  <sheets>
    <sheet name="Contract" sheetId="5" r:id="rId1"/>
    <sheet name="Route Information" sheetId="3" r:id="rId2"/>
    <sheet name="Approval" sheetId="4" r:id="rId3"/>
  </sheets>
  <definedNames>
    <definedName name="_xlnm.Print_Area" localSheetId="2">Approval!$A$2:$B$25</definedName>
    <definedName name="_xlnm.Print_Area" localSheetId="0">Contract!$A$2:$B$60</definedName>
    <definedName name="_xlnm.Print_Area" localSheetId="1">'Route Information'!$A$2:$N$406</definedName>
    <definedName name="_xlnm.Print_Titles" localSheetId="0">Contract!$4:$7</definedName>
    <definedName name="_xlnm.Print_Titles" localSheetId="1">'Route Information'!$2:$6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4" l="1"/>
  <c r="A57" i="5"/>
  <c r="K9"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8" i="3"/>
  <c r="N9" i="3"/>
  <c r="K10" i="3"/>
  <c r="K11" i="3"/>
  <c r="N11" i="3"/>
  <c r="K12" i="3"/>
  <c r="N12" i="3"/>
  <c r="K13" i="3"/>
  <c r="N13" i="3" s="1"/>
  <c r="K14" i="3"/>
  <c r="K15" i="3"/>
  <c r="K16" i="3"/>
  <c r="N16" i="3" s="1"/>
  <c r="K17" i="3"/>
  <c r="N17" i="3"/>
  <c r="K18" i="3"/>
  <c r="K19" i="3"/>
  <c r="N19" i="3"/>
  <c r="K20" i="3"/>
  <c r="N20" i="3" s="1"/>
  <c r="T23" i="3" s="1"/>
  <c r="K21" i="3"/>
  <c r="N21" i="3"/>
  <c r="K22" i="3"/>
  <c r="N22" i="3" s="1"/>
  <c r="K23" i="3"/>
  <c r="N23" i="3" s="1"/>
  <c r="K24" i="3"/>
  <c r="N24" i="3" s="1"/>
  <c r="K25" i="3"/>
  <c r="N25" i="3" s="1"/>
  <c r="K26" i="3"/>
  <c r="N26" i="3"/>
  <c r="T29" i="3" s="1"/>
  <c r="K27" i="3"/>
  <c r="N27" i="3"/>
  <c r="K28" i="3"/>
  <c r="N28" i="3" s="1"/>
  <c r="K29" i="3"/>
  <c r="N29" i="3"/>
  <c r="K30" i="3"/>
  <c r="K31" i="3"/>
  <c r="N31" i="3" s="1"/>
  <c r="K32" i="3"/>
  <c r="N32" i="3" s="1"/>
  <c r="K33" i="3"/>
  <c r="N33" i="3" s="1"/>
  <c r="K34" i="3"/>
  <c r="N34" i="3" s="1"/>
  <c r="K35" i="3"/>
  <c r="N35" i="3" s="1"/>
  <c r="T38" i="3" s="1"/>
  <c r="K36" i="3"/>
  <c r="N36" i="3" s="1"/>
  <c r="K37" i="3"/>
  <c r="N37" i="3" s="1"/>
  <c r="K38" i="3"/>
  <c r="N38" i="3" s="1"/>
  <c r="T41" i="3" s="1"/>
  <c r="K39" i="3"/>
  <c r="N39" i="3" s="1"/>
  <c r="K40" i="3"/>
  <c r="N40" i="3" s="1"/>
  <c r="K41" i="3"/>
  <c r="N41" i="3" s="1"/>
  <c r="K42" i="3"/>
  <c r="K43" i="3"/>
  <c r="N43" i="3" s="1"/>
  <c r="K44" i="3"/>
  <c r="N44" i="3" s="1"/>
  <c r="T47" i="3" s="1"/>
  <c r="K45" i="3"/>
  <c r="K46" i="3"/>
  <c r="K47" i="3"/>
  <c r="N47" i="3"/>
  <c r="T50" i="3" s="1"/>
  <c r="K48" i="3"/>
  <c r="N48" i="3"/>
  <c r="K49" i="3"/>
  <c r="N49" i="3"/>
  <c r="K50" i="3"/>
  <c r="N50" i="3" s="1"/>
  <c r="K51" i="3"/>
  <c r="N51" i="3" s="1"/>
  <c r="K52" i="3"/>
  <c r="N52" i="3" s="1"/>
  <c r="T55" i="3" s="1"/>
  <c r="K53" i="3"/>
  <c r="N53" i="3"/>
  <c r="K54" i="3"/>
  <c r="N54" i="3"/>
  <c r="T57" i="3" s="1"/>
  <c r="K55" i="3"/>
  <c r="N55" i="3"/>
  <c r="K56" i="3"/>
  <c r="N56" i="3" s="1"/>
  <c r="K57" i="3"/>
  <c r="N57" i="3"/>
  <c r="K58" i="3"/>
  <c r="N58" i="3"/>
  <c r="K59" i="3"/>
  <c r="N59" i="3"/>
  <c r="T62" i="3" s="1"/>
  <c r="K60" i="3"/>
  <c r="N60" i="3" s="1"/>
  <c r="K61" i="3"/>
  <c r="N61" i="3" s="1"/>
  <c r="K62" i="3"/>
  <c r="K63" i="3"/>
  <c r="N63" i="3"/>
  <c r="K64" i="3"/>
  <c r="N64" i="3"/>
  <c r="K65" i="3"/>
  <c r="N65" i="3" s="1"/>
  <c r="T67" i="3" s="1"/>
  <c r="K66" i="3"/>
  <c r="N66" i="3" s="1"/>
  <c r="K67" i="3"/>
  <c r="N67" i="3" s="1"/>
  <c r="T69" i="3" s="1"/>
  <c r="K68" i="3"/>
  <c r="N68" i="3"/>
  <c r="K69" i="3"/>
  <c r="N69" i="3"/>
  <c r="T72" i="3" s="1"/>
  <c r="K70" i="3"/>
  <c r="N70" i="3"/>
  <c r="T73" i="3" s="1"/>
  <c r="K71" i="3"/>
  <c r="N71" i="3"/>
  <c r="K72" i="3"/>
  <c r="N72" i="3" s="1"/>
  <c r="K73" i="3"/>
  <c r="N73" i="3"/>
  <c r="K74" i="3"/>
  <c r="N74" i="3"/>
  <c r="T77" i="3" s="1"/>
  <c r="K75" i="3"/>
  <c r="N75" i="3"/>
  <c r="T78" i="3" s="1"/>
  <c r="K76" i="3"/>
  <c r="N76" i="3"/>
  <c r="K77" i="3"/>
  <c r="K78" i="3"/>
  <c r="N78" i="3" s="1"/>
  <c r="K79" i="3"/>
  <c r="N79" i="3"/>
  <c r="K80" i="3"/>
  <c r="N80" i="3"/>
  <c r="K81" i="3"/>
  <c r="N81" i="3"/>
  <c r="K82" i="3"/>
  <c r="N82" i="3" s="1"/>
  <c r="K83" i="3"/>
  <c r="N83" i="3" s="1"/>
  <c r="T86" i="3" s="1"/>
  <c r="K84" i="3"/>
  <c r="N84" i="3" s="1"/>
  <c r="T87" i="3" s="1"/>
  <c r="K85" i="3"/>
  <c r="N85" i="3"/>
  <c r="K86" i="3"/>
  <c r="K87" i="3"/>
  <c r="K88" i="3"/>
  <c r="N88" i="3" s="1"/>
  <c r="K89" i="3"/>
  <c r="N89" i="3" s="1"/>
  <c r="K90" i="3"/>
  <c r="N90" i="3"/>
  <c r="T93" i="3" s="1"/>
  <c r="K91" i="3"/>
  <c r="N91" i="3"/>
  <c r="K92" i="3"/>
  <c r="N92" i="3"/>
  <c r="K93" i="3"/>
  <c r="N93" i="3" s="1"/>
  <c r="K94" i="3"/>
  <c r="K95" i="3"/>
  <c r="N95" i="3"/>
  <c r="K96" i="3"/>
  <c r="N96" i="3"/>
  <c r="K97" i="3"/>
  <c r="K98" i="3"/>
  <c r="N98" i="3" s="1"/>
  <c r="K99" i="3"/>
  <c r="N99" i="3" s="1"/>
  <c r="T102" i="3" s="1"/>
  <c r="K100" i="3"/>
  <c r="N100" i="3"/>
  <c r="K101" i="3"/>
  <c r="N101" i="3" s="1"/>
  <c r="T104" i="3" s="1"/>
  <c r="K102" i="3"/>
  <c r="N102" i="3"/>
  <c r="K103" i="3"/>
  <c r="N103" i="3"/>
  <c r="T106" i="3" s="1"/>
  <c r="K104" i="3"/>
  <c r="N104" i="3" s="1"/>
  <c r="T107" i="3" s="1"/>
  <c r="K105" i="3"/>
  <c r="K106" i="3"/>
  <c r="K107" i="3"/>
  <c r="N107" i="3" s="1"/>
  <c r="K108" i="3"/>
  <c r="N108" i="3" s="1"/>
  <c r="T111" i="3" s="1"/>
  <c r="K109" i="3"/>
  <c r="N109" i="3"/>
  <c r="K110" i="3"/>
  <c r="N110" i="3" s="1"/>
  <c r="T113" i="3" s="1"/>
  <c r="K111" i="3"/>
  <c r="N111" i="3" s="1"/>
  <c r="K112" i="3"/>
  <c r="N112" i="3" s="1"/>
  <c r="K113" i="3"/>
  <c r="N113" i="3" s="1"/>
  <c r="K114" i="3"/>
  <c r="N114" i="3" s="1"/>
  <c r="T117" i="3" s="1"/>
  <c r="K115" i="3"/>
  <c r="K116" i="3"/>
  <c r="N116" i="3" s="1"/>
  <c r="K117" i="3"/>
  <c r="N117" i="3" s="1"/>
  <c r="K118" i="3"/>
  <c r="N118" i="3"/>
  <c r="K119" i="3"/>
  <c r="N119" i="3"/>
  <c r="K120" i="3"/>
  <c r="K121" i="3"/>
  <c r="K122" i="3"/>
  <c r="N122" i="3" s="1"/>
  <c r="K123" i="3"/>
  <c r="N123" i="3" s="1"/>
  <c r="T126" i="3" s="1"/>
  <c r="K124" i="3"/>
  <c r="N124" i="3" s="1"/>
  <c r="K125" i="3"/>
  <c r="N125" i="3" s="1"/>
  <c r="T128" i="3" s="1"/>
  <c r="K126" i="3"/>
  <c r="K127" i="3"/>
  <c r="N127" i="3" s="1"/>
  <c r="T130" i="3" s="1"/>
  <c r="K128" i="3"/>
  <c r="N128" i="3"/>
  <c r="K129" i="3"/>
  <c r="N129" i="3"/>
  <c r="T131" i="3" s="1"/>
  <c r="K130" i="3"/>
  <c r="N130" i="3" s="1"/>
  <c r="K131" i="3"/>
  <c r="N131" i="3" s="1"/>
  <c r="T134" i="3" s="1"/>
  <c r="K132" i="3"/>
  <c r="N132" i="3"/>
  <c r="K133" i="3"/>
  <c r="N133" i="3" s="1"/>
  <c r="K134" i="3"/>
  <c r="K135" i="3"/>
  <c r="K136" i="3"/>
  <c r="N136" i="3"/>
  <c r="K137" i="3"/>
  <c r="N137" i="3"/>
  <c r="K138" i="3"/>
  <c r="K139" i="3"/>
  <c r="N139" i="3"/>
  <c r="T142" i="3" s="1"/>
  <c r="K140" i="3"/>
  <c r="N140" i="3"/>
  <c r="K141" i="3"/>
  <c r="N141" i="3" s="1"/>
  <c r="K142" i="3"/>
  <c r="K143" i="3"/>
  <c r="N143" i="3" s="1"/>
  <c r="K144" i="3"/>
  <c r="N144" i="3" s="1"/>
  <c r="K145" i="3"/>
  <c r="N145" i="3" s="1"/>
  <c r="T147" i="3" s="1"/>
  <c r="K146" i="3"/>
  <c r="N146" i="3"/>
  <c r="K147" i="3"/>
  <c r="N147" i="3" s="1"/>
  <c r="K148" i="3"/>
  <c r="N148" i="3"/>
  <c r="K149" i="3"/>
  <c r="K150" i="3"/>
  <c r="N150" i="3" s="1"/>
  <c r="T152" i="3" s="1"/>
  <c r="K151" i="3"/>
  <c r="N151" i="3" s="1"/>
  <c r="T153" i="3" s="1"/>
  <c r="K152" i="3"/>
  <c r="K153" i="3"/>
  <c r="N153" i="3"/>
  <c r="K154" i="3"/>
  <c r="N154" i="3" s="1"/>
  <c r="T157" i="3" s="1"/>
  <c r="K155" i="3"/>
  <c r="N155" i="3"/>
  <c r="T158" i="3" s="1"/>
  <c r="K156" i="3"/>
  <c r="N156" i="3"/>
  <c r="T159" i="3" s="1"/>
  <c r="K157" i="3"/>
  <c r="N157" i="3"/>
  <c r="K158" i="3"/>
  <c r="K159" i="3"/>
  <c r="N159" i="3"/>
  <c r="K160" i="3"/>
  <c r="N160" i="3" s="1"/>
  <c r="K161" i="3"/>
  <c r="K162" i="3"/>
  <c r="N162" i="3" s="1"/>
  <c r="K163" i="3"/>
  <c r="N163" i="3"/>
  <c r="K164" i="3"/>
  <c r="N164" i="3"/>
  <c r="K165" i="3"/>
  <c r="K166" i="3"/>
  <c r="K167" i="3"/>
  <c r="N167" i="3"/>
  <c r="K168" i="3"/>
  <c r="N168" i="3" s="1"/>
  <c r="T171" i="3" s="1"/>
  <c r="K169" i="3"/>
  <c r="N169" i="3" s="1"/>
  <c r="K170" i="3"/>
  <c r="N170" i="3" s="1"/>
  <c r="T173" i="3" s="1"/>
  <c r="K171" i="3"/>
  <c r="N171" i="3"/>
  <c r="K172" i="3"/>
  <c r="N172" i="3"/>
  <c r="K173" i="3"/>
  <c r="K174" i="3"/>
  <c r="N174" i="3" s="1"/>
  <c r="K175" i="3"/>
  <c r="N175" i="3"/>
  <c r="K176" i="3"/>
  <c r="N176" i="3"/>
  <c r="K177" i="3"/>
  <c r="N177" i="3"/>
  <c r="K178" i="3"/>
  <c r="N178" i="3"/>
  <c r="K179" i="3"/>
  <c r="K180" i="3"/>
  <c r="N180" i="3" s="1"/>
  <c r="T183" i="3" s="1"/>
  <c r="K181" i="3"/>
  <c r="K182" i="3"/>
  <c r="N182" i="3"/>
  <c r="K183" i="3"/>
  <c r="K184" i="3"/>
  <c r="N184" i="3" s="1"/>
  <c r="K185" i="3"/>
  <c r="K186" i="3"/>
  <c r="N186" i="3"/>
  <c r="K187" i="3"/>
  <c r="N187" i="3"/>
  <c r="K188" i="3"/>
  <c r="N188" i="3" s="1"/>
  <c r="K189" i="3"/>
  <c r="K190" i="3"/>
  <c r="N190" i="3"/>
  <c r="K191" i="3"/>
  <c r="N191" i="3" s="1"/>
  <c r="K192" i="3"/>
  <c r="N192" i="3" s="1"/>
  <c r="K193" i="3"/>
  <c r="K194" i="3"/>
  <c r="N194" i="3" s="1"/>
  <c r="T197" i="3" s="1"/>
  <c r="K195" i="3"/>
  <c r="N195" i="3"/>
  <c r="K196" i="3"/>
  <c r="N196" i="3" s="1"/>
  <c r="K197" i="3"/>
  <c r="N197" i="3" s="1"/>
  <c r="T200" i="3" s="1"/>
  <c r="K198" i="3"/>
  <c r="K199" i="3"/>
  <c r="N199" i="3"/>
  <c r="T202" i="3" s="1"/>
  <c r="K200" i="3"/>
  <c r="N200" i="3"/>
  <c r="K201" i="3"/>
  <c r="K202" i="3"/>
  <c r="N202" i="3" s="1"/>
  <c r="K203" i="3"/>
  <c r="N203" i="3" s="1"/>
  <c r="K204" i="3"/>
  <c r="N204" i="3" s="1"/>
  <c r="K205" i="3"/>
  <c r="N205" i="3"/>
  <c r="T208" i="3" s="1"/>
  <c r="K206" i="3"/>
  <c r="N206" i="3"/>
  <c r="T209" i="3" s="1"/>
  <c r="K207" i="3"/>
  <c r="N207" i="3"/>
  <c r="K208" i="3"/>
  <c r="N208" i="3" s="1"/>
  <c r="T211" i="3" s="1"/>
  <c r="K209" i="3"/>
  <c r="N209" i="3"/>
  <c r="K210" i="3"/>
  <c r="K211" i="3"/>
  <c r="K212" i="3"/>
  <c r="N212" i="3" s="1"/>
  <c r="K213" i="3"/>
  <c r="K214" i="3"/>
  <c r="N214" i="3" s="1"/>
  <c r="K215" i="3"/>
  <c r="K216" i="3"/>
  <c r="N216" i="3" s="1"/>
  <c r="K217" i="3"/>
  <c r="N217" i="3" s="1"/>
  <c r="K218" i="3"/>
  <c r="K219" i="3"/>
  <c r="N219" i="3" s="1"/>
  <c r="T222" i="3" s="1"/>
  <c r="K220" i="3"/>
  <c r="N220" i="3"/>
  <c r="K221" i="3"/>
  <c r="K222" i="3"/>
  <c r="N222" i="3" s="1"/>
  <c r="K223" i="3"/>
  <c r="N223" i="3"/>
  <c r="T226" i="3" s="1"/>
  <c r="K224" i="3"/>
  <c r="N224" i="3"/>
  <c r="K225" i="3"/>
  <c r="K226" i="3"/>
  <c r="K227" i="3"/>
  <c r="N227" i="3" s="1"/>
  <c r="K228" i="3"/>
  <c r="N228" i="3" s="1"/>
  <c r="K229" i="3"/>
  <c r="N229" i="3" s="1"/>
  <c r="K230" i="3"/>
  <c r="N230" i="3" s="1"/>
  <c r="K231" i="3"/>
  <c r="N231" i="3" s="1"/>
  <c r="T234" i="3" s="1"/>
  <c r="K232" i="3"/>
  <c r="N232" i="3" s="1"/>
  <c r="K233" i="3"/>
  <c r="N233" i="3" s="1"/>
  <c r="K234" i="3"/>
  <c r="N234" i="3" s="1"/>
  <c r="T237" i="3" s="1"/>
  <c r="K235" i="3"/>
  <c r="N235" i="3"/>
  <c r="K236" i="3"/>
  <c r="N236" i="3" s="1"/>
  <c r="K237" i="3"/>
  <c r="N237" i="3" s="1"/>
  <c r="T240" i="3" s="1"/>
  <c r="K238" i="3"/>
  <c r="K239" i="3"/>
  <c r="N239" i="3"/>
  <c r="K240" i="3"/>
  <c r="N240" i="3"/>
  <c r="K241" i="3"/>
  <c r="K242" i="3"/>
  <c r="N242" i="3"/>
  <c r="K243" i="3"/>
  <c r="K244" i="3"/>
  <c r="N244" i="3"/>
  <c r="K245" i="3"/>
  <c r="N245" i="3" s="1"/>
  <c r="K246" i="3"/>
  <c r="K247" i="3"/>
  <c r="N247" i="3" s="1"/>
  <c r="K248" i="3"/>
  <c r="N248" i="3" s="1"/>
  <c r="T251" i="3" s="1"/>
  <c r="K249" i="3"/>
  <c r="N249" i="3"/>
  <c r="K250" i="3"/>
  <c r="N250" i="3"/>
  <c r="K251" i="3"/>
  <c r="N251" i="3"/>
  <c r="K252" i="3"/>
  <c r="N252" i="3"/>
  <c r="T255" i="3" s="1"/>
  <c r="K253" i="3"/>
  <c r="K254" i="3"/>
  <c r="K255" i="3"/>
  <c r="N255" i="3" s="1"/>
  <c r="K256" i="3"/>
  <c r="N256" i="3" s="1"/>
  <c r="K257" i="3"/>
  <c r="N257" i="3"/>
  <c r="K258" i="3"/>
  <c r="N258" i="3"/>
  <c r="K259" i="3"/>
  <c r="K260" i="3"/>
  <c r="N260" i="3" s="1"/>
  <c r="K261" i="3"/>
  <c r="N261" i="3"/>
  <c r="K262" i="3"/>
  <c r="N262" i="3"/>
  <c r="K263" i="3"/>
  <c r="N263" i="3"/>
  <c r="K264" i="3"/>
  <c r="N264" i="3" s="1"/>
  <c r="K265" i="3"/>
  <c r="N265" i="3" s="1"/>
  <c r="K266" i="3"/>
  <c r="N266" i="3" s="1"/>
  <c r="K267" i="3"/>
  <c r="N267" i="3"/>
  <c r="K268" i="3"/>
  <c r="N268" i="3"/>
  <c r="K269" i="3"/>
  <c r="N269" i="3"/>
  <c r="K270" i="3"/>
  <c r="N270" i="3" s="1"/>
  <c r="K271" i="3"/>
  <c r="N271" i="3" s="1"/>
  <c r="K272" i="3"/>
  <c r="N272" i="3"/>
  <c r="K273" i="3"/>
  <c r="K274" i="3"/>
  <c r="K275" i="3"/>
  <c r="N275" i="3" s="1"/>
  <c r="K276" i="3"/>
  <c r="N276" i="3" s="1"/>
  <c r="K277" i="3"/>
  <c r="N277" i="3"/>
  <c r="K278" i="3"/>
  <c r="N278" i="3"/>
  <c r="K279" i="3"/>
  <c r="N279" i="3"/>
  <c r="K280" i="3"/>
  <c r="K281" i="3"/>
  <c r="K282" i="3"/>
  <c r="N282" i="3"/>
  <c r="K283" i="3"/>
  <c r="N283" i="3" s="1"/>
  <c r="K284" i="3"/>
  <c r="N284" i="3" s="1"/>
  <c r="K285" i="3"/>
  <c r="N285" i="3" s="1"/>
  <c r="K286" i="3"/>
  <c r="N286" i="3"/>
  <c r="K287" i="3"/>
  <c r="N287" i="3" s="1"/>
  <c r="K288" i="3"/>
  <c r="N288" i="3"/>
  <c r="K289" i="3"/>
  <c r="K290" i="3"/>
  <c r="N290" i="3" s="1"/>
  <c r="K291" i="3"/>
  <c r="N291" i="3" s="1"/>
  <c r="K292" i="3"/>
  <c r="N292" i="3" s="1"/>
  <c r="K293" i="3"/>
  <c r="N293" i="3" s="1"/>
  <c r="K294" i="3"/>
  <c r="K295" i="3"/>
  <c r="N295" i="3" s="1"/>
  <c r="K296" i="3"/>
  <c r="N296" i="3"/>
  <c r="K297" i="3"/>
  <c r="N297" i="3"/>
  <c r="K298" i="3"/>
  <c r="N298" i="3" s="1"/>
  <c r="K299" i="3"/>
  <c r="N299" i="3" s="1"/>
  <c r="K300" i="3"/>
  <c r="N300" i="3" s="1"/>
  <c r="K301" i="3"/>
  <c r="N301" i="3"/>
  <c r="K302" i="3"/>
  <c r="K303" i="3"/>
  <c r="N303" i="3" s="1"/>
  <c r="K304" i="3"/>
  <c r="N304" i="3"/>
  <c r="K305" i="3"/>
  <c r="K306" i="3"/>
  <c r="N306" i="3" s="1"/>
  <c r="K307" i="3"/>
  <c r="N307" i="3" s="1"/>
  <c r="K308" i="3"/>
  <c r="N308" i="3"/>
  <c r="K309" i="3"/>
  <c r="N309" i="3"/>
  <c r="K310" i="3"/>
  <c r="N310" i="3"/>
  <c r="K311" i="3"/>
  <c r="N311" i="3" s="1"/>
  <c r="K312" i="3"/>
  <c r="N312" i="3"/>
  <c r="K313" i="3"/>
  <c r="N313" i="3" s="1"/>
  <c r="K314" i="3"/>
  <c r="K315" i="3"/>
  <c r="N315" i="3" s="1"/>
  <c r="K316" i="3"/>
  <c r="N316" i="3" s="1"/>
  <c r="K317" i="3"/>
  <c r="N317" i="3" s="1"/>
  <c r="K318" i="3"/>
  <c r="K319" i="3"/>
  <c r="K320" i="3"/>
  <c r="N320" i="3" s="1"/>
  <c r="K321" i="3"/>
  <c r="N321" i="3"/>
  <c r="K322" i="3"/>
  <c r="K323" i="3"/>
  <c r="N323" i="3" s="1"/>
  <c r="K324" i="3"/>
  <c r="N324" i="3" s="1"/>
  <c r="K325" i="3"/>
  <c r="N325" i="3" s="1"/>
  <c r="K326" i="3"/>
  <c r="N326" i="3" s="1"/>
  <c r="K327" i="3"/>
  <c r="N327" i="3"/>
  <c r="K328" i="3"/>
  <c r="N328" i="3" s="1"/>
  <c r="K329" i="3"/>
  <c r="K330" i="3"/>
  <c r="K331" i="3"/>
  <c r="K332" i="3"/>
  <c r="N332" i="3" s="1"/>
  <c r="K333" i="3"/>
  <c r="N333" i="3" s="1"/>
  <c r="K334" i="3"/>
  <c r="N334" i="3" s="1"/>
  <c r="K335" i="3"/>
  <c r="N335" i="3"/>
  <c r="K336" i="3"/>
  <c r="N336" i="3"/>
  <c r="K337" i="3"/>
  <c r="N337" i="3" s="1"/>
  <c r="K338" i="3"/>
  <c r="N338" i="3" s="1"/>
  <c r="K339" i="3"/>
  <c r="N339" i="3"/>
  <c r="K340" i="3"/>
  <c r="N340" i="3"/>
  <c r="K341" i="3"/>
  <c r="N341" i="3"/>
  <c r="K342" i="3"/>
  <c r="N342" i="3" s="1"/>
  <c r="K343" i="3"/>
  <c r="N343" i="3"/>
  <c r="K344" i="3"/>
  <c r="K345" i="3"/>
  <c r="N345" i="3"/>
  <c r="K346" i="3"/>
  <c r="N346" i="3" s="1"/>
  <c r="K347" i="3"/>
  <c r="K348" i="3"/>
  <c r="N348" i="3" s="1"/>
  <c r="K349" i="3"/>
  <c r="N349" i="3" s="1"/>
  <c r="K350" i="3"/>
  <c r="N350" i="3"/>
  <c r="K351" i="3"/>
  <c r="N351" i="3"/>
  <c r="K352" i="3"/>
  <c r="N352" i="3"/>
  <c r="K353" i="3"/>
  <c r="N353" i="3" s="1"/>
  <c r="K354" i="3"/>
  <c r="N354" i="3" s="1"/>
  <c r="K355" i="3"/>
  <c r="N355" i="3"/>
  <c r="K356" i="3"/>
  <c r="N356" i="3" s="1"/>
  <c r="K357" i="3"/>
  <c r="K358" i="3"/>
  <c r="K359" i="3"/>
  <c r="N359" i="3"/>
  <c r="K360" i="3"/>
  <c r="K361" i="3"/>
  <c r="K362" i="3"/>
  <c r="N362" i="3" s="1"/>
  <c r="K363" i="3"/>
  <c r="N363" i="3"/>
  <c r="K364" i="3"/>
  <c r="N364" i="3" s="1"/>
  <c r="K365" i="3"/>
  <c r="N365" i="3" s="1"/>
  <c r="K366" i="3"/>
  <c r="N366" i="3" s="1"/>
  <c r="K367" i="3"/>
  <c r="N367" i="3"/>
  <c r="K368" i="3"/>
  <c r="N368" i="3" s="1"/>
  <c r="K369" i="3"/>
  <c r="N369" i="3"/>
  <c r="K370" i="3"/>
  <c r="N370" i="3" s="1"/>
  <c r="K371" i="3"/>
  <c r="N371" i="3" s="1"/>
  <c r="K372" i="3"/>
  <c r="N372" i="3" s="1"/>
  <c r="K373" i="3"/>
  <c r="K374" i="3"/>
  <c r="K375" i="3"/>
  <c r="N375" i="3" s="1"/>
  <c r="K376" i="3"/>
  <c r="N376" i="3"/>
  <c r="K377" i="3"/>
  <c r="N377" i="3" s="1"/>
  <c r="K378" i="3"/>
  <c r="K379" i="3"/>
  <c r="N379" i="3"/>
  <c r="K380" i="3"/>
  <c r="N380" i="3"/>
  <c r="K381" i="3"/>
  <c r="N381" i="3" s="1"/>
  <c r="K382" i="3"/>
  <c r="N382" i="3"/>
  <c r="K383" i="3"/>
  <c r="N383" i="3"/>
  <c r="K384" i="3"/>
  <c r="N384" i="3"/>
  <c r="K385" i="3"/>
  <c r="N385" i="3"/>
  <c r="K386" i="3"/>
  <c r="N386" i="3"/>
  <c r="K387" i="3"/>
  <c r="N387" i="3"/>
  <c r="K388" i="3"/>
  <c r="N388" i="3"/>
  <c r="K389" i="3"/>
  <c r="N389" i="3" s="1"/>
  <c r="K390" i="3"/>
  <c r="N390" i="3" s="1"/>
  <c r="K391" i="3"/>
  <c r="K392" i="3"/>
  <c r="N392" i="3" s="1"/>
  <c r="K393" i="3"/>
  <c r="N393" i="3" s="1"/>
  <c r="K394" i="3"/>
  <c r="N394" i="3"/>
  <c r="K395" i="3"/>
  <c r="N395" i="3"/>
  <c r="K396" i="3"/>
  <c r="N396" i="3"/>
  <c r="K397" i="3"/>
  <c r="N397" i="3" s="1"/>
  <c r="K398" i="3"/>
  <c r="N398" i="3" s="1"/>
  <c r="K399" i="3"/>
  <c r="N399" i="3"/>
  <c r="K400" i="3"/>
  <c r="N400" i="3"/>
  <c r="K401" i="3"/>
  <c r="K402" i="3"/>
  <c r="K403" i="3"/>
  <c r="N403" i="3" s="1"/>
  <c r="K404" i="3"/>
  <c r="N404" i="3" s="1"/>
  <c r="K405" i="3"/>
  <c r="N405" i="3" s="1"/>
  <c r="K406" i="3"/>
  <c r="N406"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N120" i="3"/>
  <c r="T123" i="3" s="1"/>
  <c r="N152" i="3"/>
  <c r="N280" i="3"/>
  <c r="N344" i="3"/>
  <c r="N360" i="3"/>
  <c r="I5" i="3"/>
  <c r="F5" i="3"/>
  <c r="B5" i="3"/>
  <c r="L4" i="3"/>
  <c r="I4" i="3"/>
  <c r="F4" i="3"/>
  <c r="B4" i="3"/>
  <c r="B13" i="4"/>
  <c r="B6" i="4"/>
  <c r="M406" i="3"/>
  <c r="M376" i="3"/>
  <c r="M377" i="3"/>
  <c r="N378" i="3"/>
  <c r="M378" i="3"/>
  <c r="M379" i="3"/>
  <c r="M380" i="3"/>
  <c r="M381" i="3"/>
  <c r="M382" i="3"/>
  <c r="M383" i="3"/>
  <c r="M384" i="3"/>
  <c r="M385" i="3"/>
  <c r="M386" i="3"/>
  <c r="M387" i="3"/>
  <c r="M388" i="3"/>
  <c r="M389" i="3"/>
  <c r="M390" i="3"/>
  <c r="N391" i="3"/>
  <c r="M391" i="3"/>
  <c r="M392" i="3"/>
  <c r="M393" i="3"/>
  <c r="M394" i="3"/>
  <c r="M395" i="3"/>
  <c r="M396" i="3"/>
  <c r="M397" i="3"/>
  <c r="M398" i="3"/>
  <c r="M399" i="3"/>
  <c r="M400" i="3"/>
  <c r="N401" i="3"/>
  <c r="M401" i="3"/>
  <c r="N402" i="3"/>
  <c r="M402" i="3"/>
  <c r="M403" i="3"/>
  <c r="M404" i="3"/>
  <c r="M405" i="3"/>
  <c r="N330" i="3"/>
  <c r="M330" i="3"/>
  <c r="N331" i="3"/>
  <c r="M331" i="3"/>
  <c r="M332" i="3"/>
  <c r="M333" i="3"/>
  <c r="M334" i="3"/>
  <c r="M335" i="3"/>
  <c r="M336" i="3"/>
  <c r="M337" i="3"/>
  <c r="M338" i="3"/>
  <c r="M339" i="3"/>
  <c r="M340" i="3"/>
  <c r="M341" i="3"/>
  <c r="M342" i="3"/>
  <c r="M343" i="3"/>
  <c r="M344" i="3"/>
  <c r="M345" i="3"/>
  <c r="M346" i="3"/>
  <c r="N347" i="3"/>
  <c r="M347" i="3"/>
  <c r="M348" i="3"/>
  <c r="M349" i="3"/>
  <c r="M350" i="3"/>
  <c r="M351" i="3"/>
  <c r="M352" i="3"/>
  <c r="M353" i="3"/>
  <c r="M354" i="3"/>
  <c r="M355" i="3"/>
  <c r="M356" i="3"/>
  <c r="N357" i="3"/>
  <c r="M357" i="3"/>
  <c r="N358" i="3"/>
  <c r="M358" i="3"/>
  <c r="M359" i="3"/>
  <c r="M360" i="3"/>
  <c r="N361" i="3"/>
  <c r="M361" i="3"/>
  <c r="M362" i="3"/>
  <c r="M363" i="3"/>
  <c r="M364" i="3"/>
  <c r="M365" i="3"/>
  <c r="M366" i="3"/>
  <c r="M367" i="3"/>
  <c r="M368" i="3"/>
  <c r="M369" i="3"/>
  <c r="M370" i="3"/>
  <c r="M371" i="3"/>
  <c r="M372" i="3"/>
  <c r="N373" i="3"/>
  <c r="M373" i="3"/>
  <c r="N374" i="3"/>
  <c r="M374" i="3"/>
  <c r="M375" i="3"/>
  <c r="M307" i="3"/>
  <c r="M308" i="3"/>
  <c r="M309" i="3"/>
  <c r="M310" i="3"/>
  <c r="M311" i="3"/>
  <c r="M312" i="3"/>
  <c r="M313" i="3"/>
  <c r="N314" i="3"/>
  <c r="M314" i="3"/>
  <c r="M315" i="3"/>
  <c r="M316" i="3"/>
  <c r="M317" i="3"/>
  <c r="N318" i="3"/>
  <c r="M318" i="3"/>
  <c r="N319" i="3"/>
  <c r="M319" i="3"/>
  <c r="M320" i="3"/>
  <c r="M321" i="3"/>
  <c r="N322" i="3"/>
  <c r="M322" i="3"/>
  <c r="M323" i="3"/>
  <c r="M324" i="3"/>
  <c r="M325" i="3"/>
  <c r="M326" i="3"/>
  <c r="M327" i="3"/>
  <c r="M328" i="3"/>
  <c r="N329" i="3"/>
  <c r="M329" i="3"/>
  <c r="N305" i="3"/>
  <c r="M305" i="3"/>
  <c r="M306" i="3"/>
  <c r="M256" i="3"/>
  <c r="M257" i="3"/>
  <c r="M258" i="3"/>
  <c r="N259" i="3"/>
  <c r="M259" i="3"/>
  <c r="M260" i="3"/>
  <c r="M261" i="3"/>
  <c r="M262" i="3"/>
  <c r="M263" i="3"/>
  <c r="M264" i="3"/>
  <c r="M265" i="3"/>
  <c r="M266" i="3"/>
  <c r="M267" i="3"/>
  <c r="M268" i="3"/>
  <c r="M269" i="3"/>
  <c r="M270" i="3"/>
  <c r="M271" i="3"/>
  <c r="M272" i="3"/>
  <c r="N273" i="3"/>
  <c r="M273" i="3"/>
  <c r="N274" i="3"/>
  <c r="M274" i="3"/>
  <c r="M275" i="3"/>
  <c r="M276" i="3"/>
  <c r="M277" i="3"/>
  <c r="M278" i="3"/>
  <c r="M279" i="3"/>
  <c r="M280" i="3"/>
  <c r="N281" i="3"/>
  <c r="M281" i="3"/>
  <c r="M282" i="3"/>
  <c r="M283" i="3"/>
  <c r="M284" i="3"/>
  <c r="M285" i="3"/>
  <c r="M286" i="3"/>
  <c r="M287" i="3"/>
  <c r="M288" i="3"/>
  <c r="N289" i="3"/>
  <c r="M289" i="3"/>
  <c r="M290" i="3"/>
  <c r="M291" i="3"/>
  <c r="M292" i="3"/>
  <c r="M293" i="3"/>
  <c r="N294" i="3"/>
  <c r="M294" i="3"/>
  <c r="M295" i="3"/>
  <c r="M296" i="3"/>
  <c r="M297" i="3"/>
  <c r="M298" i="3"/>
  <c r="M299" i="3"/>
  <c r="M300" i="3"/>
  <c r="M301" i="3"/>
  <c r="N302" i="3"/>
  <c r="M302" i="3"/>
  <c r="M303" i="3"/>
  <c r="M304" i="3"/>
  <c r="J7" i="3"/>
  <c r="K7" i="3"/>
  <c r="N7" i="3" s="1"/>
  <c r="K8" i="3"/>
  <c r="N18" i="3"/>
  <c r="N30" i="3"/>
  <c r="N42" i="3"/>
  <c r="T45" i="3" s="1"/>
  <c r="N45" i="3"/>
  <c r="N46" i="3"/>
  <c r="N62" i="3"/>
  <c r="T65" i="3"/>
  <c r="N77" i="3"/>
  <c r="N86" i="3"/>
  <c r="T89" i="3" s="1"/>
  <c r="N87" i="3"/>
  <c r="N94" i="3"/>
  <c r="T97" i="3"/>
  <c r="N97" i="3"/>
  <c r="N105" i="3"/>
  <c r="N106" i="3"/>
  <c r="T109" i="3" s="1"/>
  <c r="N115" i="3"/>
  <c r="N121" i="3"/>
  <c r="N126" i="3"/>
  <c r="N134" i="3"/>
  <c r="N135" i="3"/>
  <c r="T137" i="3" s="1"/>
  <c r="N138" i="3"/>
  <c r="T140" i="3" s="1"/>
  <c r="T141" i="3"/>
  <c r="N142" i="3"/>
  <c r="T145" i="3" s="1"/>
  <c r="N149" i="3"/>
  <c r="N158" i="3"/>
  <c r="T161" i="3" s="1"/>
  <c r="N161" i="3"/>
  <c r="N165" i="3"/>
  <c r="T168" i="3" s="1"/>
  <c r="N166" i="3"/>
  <c r="T169" i="3" s="1"/>
  <c r="N173" i="3"/>
  <c r="N179" i="3"/>
  <c r="N181" i="3"/>
  <c r="T184" i="3" s="1"/>
  <c r="N183" i="3"/>
  <c r="T186" i="3" s="1"/>
  <c r="N185" i="3"/>
  <c r="T188" i="3" s="1"/>
  <c r="N189" i="3"/>
  <c r="N193" i="3"/>
  <c r="T196" i="3" s="1"/>
  <c r="N198" i="3"/>
  <c r="T201" i="3" s="1"/>
  <c r="N201" i="3"/>
  <c r="T204" i="3" s="1"/>
  <c r="N210" i="3"/>
  <c r="N211" i="3"/>
  <c r="T213" i="3"/>
  <c r="N213" i="3"/>
  <c r="N215" i="3"/>
  <c r="N218" i="3"/>
  <c r="T221" i="3" s="1"/>
  <c r="N221" i="3"/>
  <c r="T224" i="3" s="1"/>
  <c r="N225" i="3"/>
  <c r="T228" i="3" s="1"/>
  <c r="N226" i="3"/>
  <c r="N238" i="3"/>
  <c r="N241" i="3"/>
  <c r="T244" i="3" s="1"/>
  <c r="N243" i="3"/>
  <c r="T245" i="3" s="1"/>
  <c r="N246" i="3"/>
  <c r="N253" i="3"/>
  <c r="N254" i="3"/>
  <c r="T256" i="3" s="1"/>
  <c r="N10"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M7"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N15" i="3"/>
  <c r="T17" i="3" s="1"/>
  <c r="M15" i="3"/>
  <c r="N14" i="3"/>
  <c r="M14" i="3"/>
  <c r="M13" i="3"/>
  <c r="M12" i="3"/>
  <c r="M11" i="3"/>
  <c r="M10" i="3"/>
  <c r="M9" i="3"/>
  <c r="T82" i="3"/>
  <c r="T94" i="3"/>
  <c r="T79" i="3"/>
  <c r="M8" i="3"/>
  <c r="T66" i="3"/>
  <c r="T212" i="3"/>
  <c r="T192" i="3"/>
  <c r="T180" i="3"/>
  <c r="T252" i="3"/>
  <c r="T76" i="3"/>
  <c r="T174" i="3"/>
  <c r="T105" i="3"/>
  <c r="T121" i="3"/>
  <c r="T56" i="3"/>
  <c r="T71" i="3"/>
  <c r="T61" i="3"/>
  <c r="T60" i="3"/>
  <c r="T83" i="3"/>
  <c r="T49" i="3"/>
  <c r="T12" i="3"/>
  <c r="N8" i="3" l="1"/>
  <c r="T11" i="3" s="1"/>
  <c r="T163" i="3"/>
  <c r="T162" i="3"/>
  <c r="T146" i="3"/>
  <c r="T101" i="3"/>
  <c r="T100" i="3"/>
  <c r="T34" i="3"/>
  <c r="T33" i="3"/>
  <c r="T129" i="3"/>
  <c r="T233" i="3"/>
  <c r="T116" i="3"/>
  <c r="T239" i="3"/>
  <c r="T238" i="3"/>
  <c r="T175" i="3"/>
  <c r="T167" i="3"/>
  <c r="T160" i="3"/>
  <c r="T138" i="3"/>
  <c r="T16" i="3"/>
  <c r="T250" i="3"/>
  <c r="T115" i="3"/>
  <c r="T64" i="3"/>
  <c r="T40" i="3"/>
  <c r="T32" i="3"/>
  <c r="T225" i="3"/>
  <c r="T207" i="3"/>
  <c r="T189" i="3"/>
  <c r="T181" i="3"/>
  <c r="T122" i="3"/>
  <c r="T99" i="3"/>
  <c r="T92" i="3"/>
  <c r="T206" i="3"/>
  <c r="T223" i="3"/>
  <c r="T151" i="3"/>
  <c r="T144" i="3"/>
  <c r="T136" i="3"/>
  <c r="T98" i="3"/>
  <c r="T75" i="3"/>
  <c r="T257" i="3"/>
  <c r="T182" i="3"/>
  <c r="T232" i="3"/>
  <c r="T112" i="3"/>
  <c r="T30" i="3"/>
  <c r="T254" i="3"/>
  <c r="T231" i="3"/>
  <c r="T203" i="3"/>
  <c r="T195" i="3"/>
  <c r="T179" i="3"/>
  <c r="T150" i="3"/>
  <c r="T120" i="3"/>
  <c r="T88" i="3"/>
  <c r="T54" i="3"/>
  <c r="T46" i="3"/>
  <c r="T37" i="3"/>
  <c r="T20" i="3"/>
  <c r="T253" i="3"/>
  <c r="T185" i="3"/>
  <c r="T170" i="3"/>
  <c r="T156" i="3"/>
  <c r="T127" i="3"/>
  <c r="T103" i="3"/>
  <c r="T44" i="3"/>
  <c r="T241" i="3"/>
  <c r="T220" i="3"/>
  <c r="T110" i="3"/>
  <c r="T59" i="3"/>
  <c r="T43" i="3"/>
  <c r="T28" i="3"/>
  <c r="T243" i="3"/>
  <c r="T227" i="3"/>
  <c r="T48" i="3"/>
  <c r="T191" i="3"/>
  <c r="T125" i="3"/>
  <c r="T26" i="3"/>
  <c r="T114" i="3"/>
  <c r="T63" i="3"/>
  <c r="T39" i="3"/>
  <c r="T198" i="3"/>
  <c r="T199" i="3"/>
  <c r="T214" i="3"/>
  <c r="T215" i="3"/>
  <c r="T9" i="3"/>
  <c r="T8" i="3" s="1"/>
  <c r="T247" i="3"/>
  <c r="T248" i="3"/>
  <c r="T91" i="3"/>
  <c r="T90" i="3"/>
  <c r="B13" i="5"/>
  <c r="B15" i="4" s="1"/>
  <c r="T190" i="3"/>
  <c r="T25" i="3"/>
  <c r="T24" i="3"/>
  <c r="T205" i="3"/>
  <c r="T164" i="3"/>
  <c r="T165" i="3"/>
  <c r="T22" i="3"/>
  <c r="T172" i="3"/>
  <c r="T143" i="3"/>
  <c r="T135" i="3"/>
  <c r="T74" i="3"/>
  <c r="T81" i="3"/>
  <c r="T80" i="3"/>
  <c r="T85" i="3"/>
  <c r="T84" i="3"/>
  <c r="T15" i="3"/>
  <c r="T249" i="3"/>
  <c r="T230" i="3"/>
  <c r="T229" i="3"/>
  <c r="T194" i="3"/>
  <c r="T193" i="3"/>
  <c r="T149" i="3"/>
  <c r="T118" i="3"/>
  <c r="T119" i="3"/>
  <c r="T95" i="3"/>
  <c r="T96" i="3"/>
  <c r="T53" i="3"/>
  <c r="T35" i="3"/>
  <c r="T36" i="3"/>
  <c r="T124" i="3"/>
  <c r="T210" i="3"/>
  <c r="T52" i="3"/>
  <c r="T217" i="3"/>
  <c r="T216" i="3"/>
  <c r="T133" i="3"/>
  <c r="T132" i="3"/>
  <c r="T18" i="3"/>
  <c r="T19" i="3"/>
  <c r="T235" i="3"/>
  <c r="T236" i="3"/>
  <c r="T218" i="3"/>
  <c r="T219" i="3"/>
  <c r="T177" i="3"/>
  <c r="T176" i="3"/>
  <c r="T58" i="3"/>
  <c r="T42" i="3"/>
  <c r="T27" i="3"/>
  <c r="T242" i="3"/>
  <c r="T21" i="3"/>
  <c r="T31" i="3"/>
  <c r="T14" i="3"/>
  <c r="T68" i="3"/>
  <c r="T13" i="3"/>
  <c r="T155" i="3"/>
  <c r="T154" i="3"/>
  <c r="T51" i="3"/>
  <c r="T70" i="3"/>
  <c r="T139" i="3"/>
  <c r="T246" i="3"/>
  <c r="T178" i="3"/>
  <c r="T187" i="3"/>
  <c r="T148" i="3"/>
  <c r="T108" i="3"/>
  <c r="T166" i="3"/>
  <c r="N5" i="3" l="1"/>
  <c r="T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tc={7FD3ECD1-A3A9-45FE-AC21-F9EB2FF11C01}</author>
  </authors>
  <commentList>
    <comment ref="A40" authorId="0" shapeId="0" xr:uid="{7FD3ECD1-A3A9-45FE-AC21-F9EB2FF11C01}">
      <text>
        <t>[Threaded comment]
Your version of Excel allows you to read this threaded comment; however, any edits to it will get removed if the file is opened in a newer version of Excel. Learn more: https://go.microsoft.com/fwlink/?linkid=870924
Comment:
    Did they select which one they are providing or is this just for informational purposes?</t>
      </text>
    </comment>
  </commentList>
</comments>
</file>

<file path=xl/sharedStrings.xml><?xml version="1.0" encoding="utf-8"?>
<sst xmlns="http://schemas.openxmlformats.org/spreadsheetml/2006/main" count="111" uniqueCount="102">
  <si>
    <t>Terminal Location:</t>
  </si>
  <si>
    <t>Contractor Code:</t>
  </si>
  <si>
    <t>Bid Number:</t>
  </si>
  <si>
    <t>During the performance of this contract, the contractor agrees as follows:</t>
  </si>
  <si>
    <t>Date</t>
  </si>
  <si>
    <t>Contract Period:</t>
  </si>
  <si>
    <r>
      <t xml:space="preserve">Contractor Name:  </t>
    </r>
    <r>
      <rPr>
        <sz val="9"/>
        <rFont val="Arial"/>
        <family val="2"/>
      </rPr>
      <t xml:space="preserve"> </t>
    </r>
  </si>
  <si>
    <t>Total Multi-Contract Amount:</t>
  </si>
  <si>
    <t>Board of Education of:</t>
  </si>
  <si>
    <t>(A)
Route Number</t>
  </si>
  <si>
    <t>(B)
Destination</t>
  </si>
  <si>
    <t>(D)
Arrival Time</t>
  </si>
  <si>
    <t>(E)
Departure Time</t>
  </si>
  <si>
    <t>(F)
Per Diem Cost</t>
  </si>
  <si>
    <t>(G)
# of Days</t>
  </si>
  <si>
    <t>(H)
Per Annum Cost</t>
  </si>
  <si>
    <t>Contractor Name:</t>
  </si>
  <si>
    <t>School Business Administrator/Board Secretary</t>
  </si>
  <si>
    <t xml:space="preserve">Signature - School Business Administrator/Board Secretary </t>
  </si>
  <si>
    <t>(I)
Per Diem Aide Cost</t>
  </si>
  <si>
    <t>(K)
# of Days for Aide</t>
  </si>
  <si>
    <t>(L)
Inc/Dec Provision</t>
  </si>
  <si>
    <t>(N)
Annual Contract Total</t>
  </si>
  <si>
    <t>Multi-Contract or Route #:</t>
  </si>
  <si>
    <t>Executive County Superintendent of Schools</t>
  </si>
  <si>
    <t>The contractor or subcontractor, where applicable will, in all solicitations or advertisements for employees placed by or on behalf of the contractor, state that all qualified applicants will receive consideration for employment without regard to age, race, creed, color, national origin, ancestry, marital status, affectional or sexual orientation, gender identity or expression, disability, nationality or sex.</t>
  </si>
  <si>
    <t>The contractor or subcontractor, where applicable, agrees to comply with any regulations promulgated by the Treasurer pursuant to N.J.S.A. 10:5-31 et seq., as amended and supplemented from time to time and the Americans with Disabilities Act.</t>
  </si>
  <si>
    <t>Board of Education of</t>
  </si>
  <si>
    <t>In the County of</t>
  </si>
  <si>
    <t>Terminal Location</t>
  </si>
  <si>
    <t>Contractor Code</t>
  </si>
  <si>
    <t>Multi Contract or Route Number</t>
  </si>
  <si>
    <t>Bid Number</t>
  </si>
  <si>
    <t>Total Contract Amount</t>
  </si>
  <si>
    <t>Contract Term</t>
  </si>
  <si>
    <t xml:space="preserve">The named Board of Education and the Transportation Contractor hereby agree that: </t>
  </si>
  <si>
    <t>1. The transportation contractor shall transport students as set forth in the bid specifications along or adjacent to the route hereinafter described, to and from places hereinafter specified every school day in accordance with the school calendar.</t>
  </si>
  <si>
    <t>2. The local board may, with the approval of the County Superintendent, change the designated route(s), and/or increase or decrease the cost in accordance with the bid.</t>
  </si>
  <si>
    <t>3.  If the transportation contractor fully performs the services required by the specification and this contract, the local board shall pay the contractor the sum herein described in monthly payments.  In the case of a per diem contract, payments shall be paid monthly based on the aggregate number of days in the month for which the local board requires transportation to be furnished and the same shall be furnished.</t>
  </si>
  <si>
    <t xml:space="preserve">4. The transportation contractor shall transport students not to exceed in number the capacity of the vehicle designated by the local board as set forth in the bid specifications (and, where applicable, another local board with which the contracting local board is providing transportation jointly) and to comply with applicable New Jersey statutes, regulations and procedures and with the rules of the local board governing student transportation.  </t>
  </si>
  <si>
    <t xml:space="preserve">5. The transportation contractor shall ensure that the driver of each vehicle shall be a reliable person of good character who shall possess all State school bus driver qualifications and licenses and shall comply with all statutes, regulations and procedures of the State of New Jersey and rules and specifications of the local board.  If, in the judgment of the local board, any driver of a vehicle operated under contract to transport school students shall be deemed unsuitable to drive a school vehicle because of lack of driving skills, inability to control students, failure to comply with the aforesaid rules, regulations and specifications, incapacity, unbecoming conduct, or other good cause; the local board may request the transportation  contractor to replace said driver.  If the transportation contractor shall fail to comply with the aforesaid request, the local board may require the transportation contractor to show cause why such failure to comply with the request shall be deemed to constitute a breach of contract, and may set aside and annul this contract.  </t>
  </si>
  <si>
    <t xml:space="preserve">6. The transportation contractor shall transport only designated student(s) and personnel over route(s) as set forth on fully detailed specifications.  The commingling of students is prohibited unless authorized by the district board of education through the joint transportation agreement process.  Vehicle(s) shall arrive and/or depart the assigned school(s) no earlier or later as so indicated.  </t>
  </si>
  <si>
    <t xml:space="preserve">8. The transportation contractor shall defend and indemnify the local board and any given agent, officer, or employee thereof and save harmless from and against any and all claims, actions, damages, liability and expense in connection with the loss of life, personal injury and/or damage to property arising from or out of actions of the transportation contractor occasioned wholly or in part by any act or omission to act of the transportation contractor,  its agent,  its subcontractor,  or its employees in the performance of this contract.  </t>
  </si>
  <si>
    <t xml:space="preserve">9. The transportation contractor shall provide a suitable surety bond as prescribed in the bid specifications.  If the transportation contractor fails to perform the services agreed upon herein, the local board may utilize such bonding to purchase equivalent services from an alternate provider.  </t>
  </si>
  <si>
    <t xml:space="preserve">10. The failure of one party to this contract to comply with the provisions hereof shall constitute good cause for its termination by the other party to it. </t>
  </si>
  <si>
    <t>11. It is understood and agreed by the parties hereto that this agreement shall be without force or effect until it shall require the approval of the County Superintendent of Schools.</t>
  </si>
  <si>
    <t>The contractor or subcontractor, where applicable, will not discriminate against any employee or applicant for employment because of age, race, creed, color, national origin, ancestry, marital status, affectional or sexual orientation, gender identity or expression, disability, nationality or sex. Except with respect to affectional or sexual orientation and gender identity or expression, the contractor will take affirmative action to ensure that such applicants are recruited and employed, and that employees are treated during employment, without regard to their age, race, creed, color, national origin, ancestry, marital status, affectional or sexual orientation, gender identity or expression, disability, nationality or sex.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Public Agency Compliance Officer setting forth provisions of this nondiscrimination clause.</t>
  </si>
  <si>
    <t>The contractor or subcontractor, where applicable, will send to each labor union or representative or workers with which it has a collective bargaining agreement or other contract or understanding, a notice, to be provided by the agency contracting officer advising the labor union or workers' representative of the contractor's commitments under this act and shall post copies of the notice in conspicuous places available to employees and applicants for employment.</t>
  </si>
  <si>
    <t>The contractor or subcontractor agrees to make good faith efforts to employ minority and women workers consistent with the applicable county employment goals established in accordance with N.J.A.C. l7:27 5.2, or a binding determination of the applicable county employment goals determined by the Division, pursuant to N.J.A.C. 17:27-5.2.</t>
  </si>
  <si>
    <t>The contractor or subcontractor agrees to inform in writing its appropriate recruitment agencies including, but not limited to, employment agencies, placement bureaus, colleges, universities, labor unions, that it does not discriminate on the basis of age, creed, color, national origin, ancestry, marital status, affectional or sexual orientation, gender identity or expression, disability, nationality or sex, and that it will discontinue the use of any recruitment agency which engages in direct or indirect discriminatory practices.</t>
  </si>
  <si>
    <t>The contractor or subcontractor agrees to revise any of its testing procedures, if necessary, to assure that all personnel testing conforms with the principles of job related testing, as established by the statutes and court decisions of the State of New Jersey and as established by applicable Federal law and applicable Federal court decisions.</t>
  </si>
  <si>
    <t>In conforming with the applicable employment goals, the contractor or subcontractor agrees to review all procedures relating to transfer, upgrading, downgrading and layoff to ensure that all such actions are taken without regard to age, creed, color, national origin, ancestry, marital status, affectional or sexual orientation, gender identity or expression, disability, nationality or sex, consistent with the statutes and court decisions of the State of New Jersey, and applicable Federal law and applicable Federal court decisions.</t>
  </si>
  <si>
    <t>Letter of Federal Affirmative Action Plan Approval</t>
  </si>
  <si>
    <t>Certificate of Employee Information Report</t>
  </si>
  <si>
    <t>Employee Information Report Form AA302</t>
  </si>
  <si>
    <t>The contractor and its subcontractors shall furnish such reports or other documents to the Div. of Contract Compliance &amp; EEO as may be requested by the office from time to time in order to carry out the purposes of these regulations, and public agencies shall furnish such information as may be requested by the Div. of Contract Compliance &amp; EEO for conducting a compliance investigation pursuant to Subchapter 10 of the Administrative Code at N.J.A.C. 17:27.</t>
  </si>
  <si>
    <t>(C)
School Type 
1 Public
2 NP
3 PSD
4 Charter</t>
  </si>
  <si>
    <t>(J)
Cost Represents # of Aides</t>
  </si>
  <si>
    <t>(M)
Per Diem Contract Total</t>
  </si>
  <si>
    <t>State of New Jersey - Department of Education</t>
  </si>
  <si>
    <t>Student Transportation Contract - Multi Route Contract</t>
  </si>
  <si>
    <t>Request for Approval of Transportation Contract - PT2</t>
  </si>
  <si>
    <t>Multi Contract Amount</t>
  </si>
  <si>
    <t>In witness whereof, the parties hereto have duty signed this contract.</t>
  </si>
  <si>
    <t>Signature - School Business Administrator/
Board Secretary</t>
  </si>
  <si>
    <t>Signature - President of the Local Board</t>
  </si>
  <si>
    <t>Notary to the Contractor - Subscribed and sworn before me</t>
  </si>
  <si>
    <t>Notary Public Name</t>
  </si>
  <si>
    <t>Notary Public Signature</t>
  </si>
  <si>
    <t>Company Representative 
Authorized Signature</t>
  </si>
  <si>
    <t>Notary's Commission Expiration Date</t>
  </si>
  <si>
    <t>Pro Rated From</t>
  </si>
  <si>
    <t>Student Transportation Contract Approval - Multi Route Contract</t>
  </si>
  <si>
    <t>Contractor Name</t>
  </si>
  <si>
    <t>To:</t>
  </si>
  <si>
    <t>From:</t>
  </si>
  <si>
    <t>Date:</t>
  </si>
  <si>
    <t>Subject:</t>
  </si>
  <si>
    <t>12.  No transportation contract can be subcontracted without the prior written approval of the board of education.</t>
  </si>
  <si>
    <t>7. The transportation contractor shall furnish automobile liability insurance covering the operation of every vehicle transporting students and drivers thereof in the amount specified in the bid specifications but not less than $1,500,000 combined single limit coverage per occurrence.  The aforesaid insurance shall cover the local board as an additional insured. The insurance company is to be one admitted under the insurance laws of this State to write the line of insurance to be provided.  The transportation contractor further agrees to file the policy or certificate of such insurance with the secretary of the local board.  In lieu of the aforesaid policy or certificate of insurance, self-insuring transportation contractors shall file with the secretary of the local board the certificate prescribed in N.J.S.A. 48:4-12 and 13.  The local board must be given 30 days notice if the insurance is to be cancelled for any reason.</t>
  </si>
  <si>
    <t>Signatures</t>
  </si>
  <si>
    <t>Contractor</t>
  </si>
  <si>
    <t>Contractor Documents</t>
  </si>
  <si>
    <t>end of worksheet</t>
  </si>
  <si>
    <t>The contractor shall submit to the public agency, after notification of award but prior to execution of a goods and services contract, one of the following three documents.</t>
  </si>
  <si>
    <t>Notary</t>
  </si>
  <si>
    <t>Company</t>
  </si>
  <si>
    <t>Board of Education and Transportation Contractor</t>
  </si>
  <si>
    <t xml:space="preserve">Company or Trade Name </t>
  </si>
  <si>
    <t>This worksheet contains one table spanning columns A through N. All cells (except row 6, which is the header row) are blank for the user to enter information. Columns G, J, K, M, and N have formulas. The cells in rows 4 and 5 autofill with the information from the Contract worksheet. Rows 2 through 6 are frozen.</t>
  </si>
  <si>
    <t>This worksheet contains no tables. The user enters information in cells B4 to B13, and rows 45, 47, 50, 51, 53, 56, and 58.</t>
  </si>
  <si>
    <t>The following student transportation multi-route contract and related documents are being submitted for your approval:</t>
  </si>
  <si>
    <t>For County Office Use</t>
  </si>
  <si>
    <t>The above listed transportation multi-route contract and related documents have been reviewed as to form and are approved/disapproved as noted.  Please note that disapproved contracts may not be renewed.</t>
  </si>
  <si>
    <t xml:space="preserve">Additional Comments:
</t>
  </si>
  <si>
    <t>Status</t>
  </si>
  <si>
    <t xml:space="preserve">Approved
</t>
  </si>
  <si>
    <t>Disapproved</t>
  </si>
  <si>
    <t>Check One</t>
  </si>
  <si>
    <t>Signature</t>
  </si>
  <si>
    <t>Executive County Superintendent Signature</t>
  </si>
  <si>
    <t>This worksheet contains one table spanning A17:B19 (County office checks either B18 or B19 as the status. User enters information in A9, A11, B13 to B15 (autofills). County Office completes A22, A24, B24.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</si>
</sst>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mmmm\ d\,\ yyyy;@"/>
    <numFmt numFmtId="165" formatCode="m/d/yy;@"/>
  </numFmts>
  <fonts count="16" x14ac:knownFonts="1">
    <font>
      <sz val="10"/>
      <name val="Arial"/>
    </font>
    <font>
      <sz val="10"/>
      <name val="Arial"/>
      <family val="2"/>
    </font>
    <font>
      <b/>
      <sz val="9"/>
      <color indexed="12"/>
      <name val="Arial"/>
      <family val="2"/>
    </font>
    <font>
      <sz val="12"/>
      <name val="Arial"/>
      <family val="2"/>
    </font>
    <font>
      <sz val="10"/>
      <name val="Times New Roman"/>
      <family val="1"/>
    </font>
    <font>
      <sz val="8"/>
      <name val="Arial"/>
      <family val="2"/>
    </font>
    <font>
      <sz val="9"/>
      <name val="Arial"/>
      <family val="2"/>
    </font>
    <font>
      <b/>
      <sz val="8"/>
      <color indexed="12"/>
      <name val="Arial"/>
      <family val="2"/>
    </font>
    <font>
      <b/>
      <sz val="12"/>
      <name val="Arial"/>
      <family val="2"/>
    </font>
    <font>
      <b/>
      <sz val="12"/>
      <color theme="5" tint="-0.499984740745262"/>
      <name val="Arial"/>
      <family val="2"/>
    </font>
    <font>
      <b/>
      <sz val="12"/>
      <color rgb="FF7030A0"/>
      <name val="Arial"/>
      <family val="2"/>
    </font>
    <font>
      <b/>
      <sz val="12"/>
      <color rgb="FF7030A0"/>
      <name val="Arial Black"/>
      <family val="2"/>
    </font>
    <font>
      <sz val="12"/>
      <color rgb="FF7030A0"/>
      <name val="Arial Black"/>
      <family val="2"/>
    </font>
    <font>
      <b/>
      <sz val="15"/>
      <color rgb="FF7030A0"/>
      <name val="Arial"/>
      <family val="2"/>
    </font>
    <font>
      <b/>
      <sz val="14"/>
      <color theme="1"/>
      <name val="Arial"/>
      <family val="2"/>
    </font>
    <font>
      <b/>
      <sz val="14"/>
      <color rgb="FF7030A0"/>
      <name val="Arial"/>
      <family val="2"/>
    </font>
  </fonts>
  <fills count="8">
    <fill>
      <patternFill patternType="none"/>
    </fill>
    <fill>
      <patternFill patternType="gray125"/>
    </fill>
    <fill>
      <patternFill patternType="solid">
        <fgColor indexed="43"/>
        <bgColor indexed="13"/>
      </patternFill>
    </fill>
    <fill>
      <patternFill patternType="solid">
        <fgColor indexed="41"/>
        <bgColor indexed="64"/>
      </patternFill>
    </fill>
    <fill>
      <patternFill patternType="solid">
        <fgColor indexed="27"/>
        <bgColor indexed="64"/>
      </patternFill>
    </fill>
    <fill>
      <patternFill patternType="solid">
        <fgColor rgb="FFE4DFEC"/>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thick">
        <color rgb="FF7030A0"/>
      </bottom>
      <diagonal/>
    </border>
    <border>
      <left/>
      <right/>
      <top/>
      <bottom style="medium">
        <color rgb="FF7030A0"/>
      </bottom>
      <diagonal/>
    </border>
    <border>
      <left/>
      <right/>
      <top/>
      <bottom style="medium">
        <color theme="1"/>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3" fillId="0" borderId="10" applyNumberFormat="0" applyFill="0" applyAlignment="0" applyProtection="0"/>
    <xf numFmtId="0" fontId="14" fillId="5" borderId="0" applyNumberFormat="0" applyAlignment="0" applyProtection="0"/>
    <xf numFmtId="0" fontId="10" fillId="0" borderId="11" applyNumberFormat="0" applyFill="0" applyAlignment="0" applyProtection="0"/>
  </cellStyleXfs>
  <cellXfs count="113">
    <xf numFmtId="0" fontId="0" fillId="0" borderId="0" xfId="0"/>
    <xf numFmtId="0" fontId="0" fillId="0" borderId="0" xfId="0" applyProtection="1">
      <protection hidden="1"/>
    </xf>
    <xf numFmtId="0" fontId="4" fillId="0" borderId="0" xfId="0" applyFont="1" applyProtection="1">
      <protection hidden="1"/>
    </xf>
    <xf numFmtId="49" fontId="0" fillId="0" borderId="1" xfId="0" applyNumberFormat="1" applyBorder="1" applyAlignment="1" applyProtection="1">
      <alignment horizontal="center" vertical="top" wrapText="1"/>
      <protection locked="0"/>
    </xf>
    <xf numFmtId="0" fontId="2" fillId="2" borderId="2" xfId="0" applyFont="1" applyFill="1" applyBorder="1" applyAlignment="1" applyProtection="1">
      <alignment horizontal="center" vertical="center" wrapText="1"/>
      <protection hidden="1"/>
    </xf>
    <xf numFmtId="20" fontId="2" fillId="2" borderId="2" xfId="0" applyNumberFormat="1" applyFont="1" applyFill="1" applyBorder="1" applyAlignment="1" applyProtection="1">
      <alignment horizontal="center" vertical="center" wrapText="1"/>
      <protection hidden="1"/>
    </xf>
    <xf numFmtId="49" fontId="2" fillId="2" borderId="2" xfId="0" applyNumberFormat="1" applyFont="1" applyFill="1" applyBorder="1" applyAlignment="1" applyProtection="1">
      <alignment horizontal="center" vertical="center" wrapText="1"/>
      <protection hidden="1"/>
    </xf>
    <xf numFmtId="39" fontId="0" fillId="0" borderId="0" xfId="0" applyNumberFormat="1" applyAlignment="1" applyProtection="1">
      <alignment vertical="top" shrinkToFit="1"/>
      <protection locked="0"/>
    </xf>
    <xf numFmtId="39" fontId="0" fillId="0" borderId="1" xfId="0" applyNumberFormat="1" applyBorder="1" applyAlignment="1" applyProtection="1">
      <alignment vertical="top" shrinkToFit="1"/>
      <protection locked="0"/>
    </xf>
    <xf numFmtId="49" fontId="0" fillId="0" borderId="1" xfId="0" applyNumberFormat="1" applyBorder="1" applyAlignment="1" applyProtection="1">
      <alignment horizontal="left" vertical="top" wrapText="1"/>
      <protection locked="0"/>
    </xf>
    <xf numFmtId="0" fontId="0" fillId="0" borderId="3" xfId="0" applyBorder="1" applyAlignment="1" applyProtection="1">
      <alignment horizontal="center" vertical="top" shrinkToFit="1"/>
      <protection locked="0" hidden="1"/>
    </xf>
    <xf numFmtId="44" fontId="0" fillId="3" borderId="3" xfId="0" applyNumberFormat="1" applyFill="1" applyBorder="1" applyAlignment="1" applyProtection="1">
      <alignment vertical="top" shrinkToFit="1"/>
      <protection hidden="1"/>
    </xf>
    <xf numFmtId="39" fontId="0" fillId="0" borderId="1" xfId="0" applyNumberFormat="1" applyBorder="1" applyAlignment="1" applyProtection="1">
      <alignment horizontal="center" vertical="top" shrinkToFit="1"/>
      <protection locked="0"/>
    </xf>
    <xf numFmtId="0" fontId="0" fillId="0" borderId="1" xfId="0" applyBorder="1" applyAlignment="1" applyProtection="1">
      <alignment horizontal="center" vertical="top" shrinkToFit="1"/>
      <protection locked="0" hidden="1"/>
    </xf>
    <xf numFmtId="39" fontId="0" fillId="0" borderId="1" xfId="0" applyNumberFormat="1" applyBorder="1" applyAlignment="1" applyProtection="1">
      <alignment horizontal="center" vertical="top" shrinkToFit="1"/>
      <protection locked="0" hidden="1"/>
    </xf>
    <xf numFmtId="44" fontId="0" fillId="4" borderId="3" xfId="0" applyNumberFormat="1" applyFill="1" applyBorder="1" applyAlignment="1" applyProtection="1">
      <alignment vertical="top" shrinkToFit="1"/>
      <protection hidden="1"/>
    </xf>
    <xf numFmtId="0" fontId="0" fillId="0" borderId="0" xfId="0" applyAlignment="1" applyProtection="1">
      <alignment horizontal="center"/>
      <protection hidden="1"/>
    </xf>
    <xf numFmtId="0" fontId="0" fillId="0" borderId="0" xfId="0" applyAlignment="1" applyProtection="1">
      <alignment horizontal="center" vertical="top"/>
      <protection hidden="1"/>
    </xf>
    <xf numFmtId="0" fontId="0" fillId="0" borderId="0" xfId="0" applyAlignment="1" applyProtection="1">
      <alignment vertical="top"/>
      <protection hidden="1"/>
    </xf>
    <xf numFmtId="0" fontId="2" fillId="2" borderId="4" xfId="0" applyFont="1" applyFill="1" applyBorder="1" applyAlignment="1" applyProtection="1">
      <alignment horizontal="center" vertical="center" wrapText="1"/>
      <protection hidden="1"/>
    </xf>
    <xf numFmtId="49" fontId="2" fillId="2" borderId="4" xfId="0" applyNumberFormat="1" applyFont="1" applyFill="1" applyBorder="1" applyAlignment="1" applyProtection="1">
      <alignment horizontal="center" vertical="center" wrapText="1"/>
      <protection hidden="1"/>
    </xf>
    <xf numFmtId="0" fontId="3" fillId="0" borderId="0" xfId="0" applyFont="1"/>
    <xf numFmtId="0" fontId="0" fillId="0" borderId="0" xfId="0" applyAlignment="1">
      <alignment horizontal="left" indent="3"/>
    </xf>
    <xf numFmtId="0" fontId="3" fillId="0" borderId="0" xfId="0" applyFont="1" applyProtection="1">
      <protection hidden="1"/>
    </xf>
    <xf numFmtId="0" fontId="8" fillId="0" borderId="0" xfId="0" applyFont="1" applyProtection="1">
      <protection hidden="1"/>
    </xf>
    <xf numFmtId="164" fontId="3" fillId="0" borderId="0" xfId="0" applyNumberFormat="1" applyFont="1" applyAlignment="1" applyProtection="1">
      <alignment horizontal="left"/>
      <protection hidden="1"/>
    </xf>
    <xf numFmtId="49" fontId="1" fillId="0" borderId="1" xfId="0" applyNumberFormat="1" applyFont="1" applyBorder="1" applyAlignment="1" applyProtection="1">
      <alignment horizontal="center" vertical="top" wrapText="1"/>
      <protection locked="0"/>
    </xf>
    <xf numFmtId="49" fontId="1" fillId="0" borderId="1" xfId="0" applyNumberFormat="1" applyFont="1" applyBorder="1" applyAlignment="1" applyProtection="1">
      <alignment vertical="top" wrapText="1"/>
      <protection locked="0"/>
    </xf>
    <xf numFmtId="39" fontId="1" fillId="0" borderId="1" xfId="0" applyNumberFormat="1" applyFont="1" applyBorder="1" applyAlignment="1" applyProtection="1">
      <alignment horizontal="center" vertical="top" shrinkToFit="1"/>
      <protection locked="0"/>
    </xf>
    <xf numFmtId="0" fontId="3" fillId="0" borderId="0" xfId="0" applyFont="1" applyAlignment="1">
      <alignment horizontal="center" vertical="top"/>
    </xf>
    <xf numFmtId="0" fontId="3" fillId="0" borderId="5" xfId="0" applyFont="1" applyBorder="1" applyAlignment="1">
      <alignment horizontal="left"/>
    </xf>
    <xf numFmtId="0" fontId="0" fillId="0" borderId="0" xfId="0" applyAlignment="1">
      <alignment wrapText="1"/>
    </xf>
    <xf numFmtId="0" fontId="3" fillId="6" borderId="2" xfId="0" applyFont="1" applyFill="1" applyBorder="1" applyProtection="1">
      <protection locked="0"/>
    </xf>
    <xf numFmtId="165" fontId="3" fillId="6" borderId="2" xfId="0" applyNumberFormat="1" applyFont="1" applyFill="1" applyBorder="1" applyAlignment="1" applyProtection="1">
      <alignment horizontal="center"/>
      <protection locked="0"/>
    </xf>
    <xf numFmtId="0" fontId="9" fillId="6" borderId="5" xfId="0" applyFont="1" applyFill="1" applyBorder="1" applyAlignment="1" applyProtection="1">
      <alignment horizontal="center"/>
      <protection locked="0"/>
    </xf>
    <xf numFmtId="14" fontId="9" fillId="6" borderId="5" xfId="0" applyNumberFormat="1" applyFont="1" applyFill="1" applyBorder="1" applyAlignment="1" applyProtection="1">
      <alignment horizontal="center"/>
      <protection locked="0"/>
    </xf>
    <xf numFmtId="49" fontId="9" fillId="6" borderId="5" xfId="0" applyNumberFormat="1" applyFont="1" applyFill="1" applyBorder="1" applyAlignment="1" applyProtection="1">
      <alignment horizontal="center"/>
      <protection locked="0"/>
    </xf>
    <xf numFmtId="7" fontId="9" fillId="6" borderId="5" xfId="0" applyNumberFormat="1" applyFont="1" applyFill="1" applyBorder="1" applyAlignment="1">
      <alignment horizontal="center"/>
    </xf>
    <xf numFmtId="0" fontId="3" fillId="0" borderId="0" xfId="0" applyFont="1" applyAlignment="1">
      <alignment horizontal="center" vertical="top" wrapText="1"/>
    </xf>
    <xf numFmtId="0" fontId="3" fillId="6" borderId="2" xfId="0" applyFont="1" applyFill="1" applyBorder="1" applyAlignment="1" applyProtection="1">
      <alignment vertical="top"/>
      <protection locked="0"/>
    </xf>
    <xf numFmtId="165" fontId="3" fillId="6" borderId="2" xfId="0" applyNumberFormat="1" applyFont="1" applyFill="1" applyBorder="1" applyAlignment="1" applyProtection="1">
      <alignment horizontal="center" vertical="top"/>
      <protection locked="0"/>
    </xf>
    <xf numFmtId="0" fontId="3" fillId="6" borderId="2" xfId="0" applyFont="1" applyFill="1" applyBorder="1" applyAlignment="1" applyProtection="1">
      <alignment horizontal="center" vertical="top"/>
      <protection locked="0"/>
    </xf>
    <xf numFmtId="0" fontId="8" fillId="0" borderId="0" xfId="0" applyFont="1" applyAlignment="1" applyProtection="1">
      <alignment horizontal="left" wrapText="1"/>
      <protection hidden="1"/>
    </xf>
    <xf numFmtId="0" fontId="2" fillId="2" borderId="13" xfId="0" applyFont="1" applyFill="1" applyBorder="1" applyAlignment="1" applyProtection="1">
      <alignment horizontal="center" vertical="top" wrapText="1"/>
      <protection hidden="1"/>
    </xf>
    <xf numFmtId="20" fontId="2" fillId="2" borderId="13" xfId="0" applyNumberFormat="1" applyFont="1" applyFill="1" applyBorder="1" applyAlignment="1" applyProtection="1">
      <alignment horizontal="center" vertical="top" wrapText="1"/>
      <protection hidden="1"/>
    </xf>
    <xf numFmtId="4" fontId="2" fillId="2" borderId="13" xfId="0" applyNumberFormat="1" applyFont="1" applyFill="1" applyBorder="1" applyAlignment="1" applyProtection="1">
      <alignment horizontal="center" vertical="top" wrapText="1"/>
      <protection hidden="1"/>
    </xf>
    <xf numFmtId="0" fontId="7" fillId="2" borderId="13" xfId="0" applyFont="1" applyFill="1" applyBorder="1" applyAlignment="1" applyProtection="1">
      <alignment horizontal="center" vertical="top" wrapText="1"/>
      <protection hidden="1"/>
    </xf>
    <xf numFmtId="49" fontId="1" fillId="0" borderId="14" xfId="0" applyNumberFormat="1" applyFont="1" applyBorder="1" applyAlignment="1" applyProtection="1">
      <alignment horizontal="center" vertical="top" wrapText="1"/>
      <protection locked="0"/>
    </xf>
    <xf numFmtId="49" fontId="1" fillId="0" borderId="14" xfId="0" applyNumberFormat="1" applyFont="1" applyBorder="1" applyAlignment="1" applyProtection="1">
      <alignment vertical="top" wrapText="1"/>
      <protection locked="0"/>
    </xf>
    <xf numFmtId="39" fontId="1" fillId="0" borderId="14" xfId="0" applyNumberFormat="1" applyFont="1" applyBorder="1" applyAlignment="1" applyProtection="1">
      <alignment horizontal="center" vertical="top" shrinkToFit="1"/>
      <protection locked="0"/>
    </xf>
    <xf numFmtId="0" fontId="0" fillId="0" borderId="14" xfId="0" applyBorder="1" applyAlignment="1" applyProtection="1">
      <alignment horizontal="center" vertical="top" shrinkToFit="1"/>
      <protection locked="0" hidden="1"/>
    </xf>
    <xf numFmtId="39" fontId="0" fillId="0" borderId="14" xfId="0" applyNumberFormat="1" applyBorder="1" applyAlignment="1" applyProtection="1">
      <alignment vertical="top" shrinkToFit="1"/>
      <protection locked="0"/>
    </xf>
    <xf numFmtId="39" fontId="0" fillId="0" borderId="14" xfId="0" applyNumberFormat="1" applyBorder="1" applyAlignment="1" applyProtection="1">
      <alignment horizontal="center" vertical="top" shrinkToFit="1"/>
      <protection locked="0"/>
    </xf>
    <xf numFmtId="0" fontId="0" fillId="0" borderId="15" xfId="0" applyBorder="1" applyAlignment="1" applyProtection="1">
      <alignment horizontal="center" vertical="top" shrinkToFit="1"/>
      <protection locked="0" hidden="1"/>
    </xf>
    <xf numFmtId="39" fontId="0" fillId="0" borderId="14" xfId="0" applyNumberFormat="1" applyBorder="1" applyAlignment="1" applyProtection="1">
      <alignment horizontal="center" vertical="top" shrinkToFit="1"/>
      <protection locked="0" hidden="1"/>
    </xf>
    <xf numFmtId="44" fontId="0" fillId="4" borderId="15" xfId="0" applyNumberFormat="1" applyFill="1" applyBorder="1" applyAlignment="1" applyProtection="1">
      <alignment vertical="top" shrinkToFit="1"/>
      <protection hidden="1"/>
    </xf>
    <xf numFmtId="44" fontId="0" fillId="3" borderId="15" xfId="0" applyNumberFormat="1" applyFill="1" applyBorder="1" applyAlignment="1" applyProtection="1">
      <alignment vertical="top" shrinkToFit="1"/>
      <protection hidden="1"/>
    </xf>
    <xf numFmtId="0" fontId="8" fillId="0" borderId="18" xfId="0" applyFont="1" applyBorder="1"/>
    <xf numFmtId="0" fontId="8" fillId="0" borderId="19" xfId="0" applyFont="1" applyBorder="1"/>
    <xf numFmtId="0" fontId="8" fillId="0" borderId="17" xfId="0" applyFont="1" applyBorder="1" applyAlignment="1">
      <alignment wrapText="1"/>
    </xf>
    <xf numFmtId="0" fontId="8" fillId="0" borderId="20" xfId="0" applyFont="1" applyBorder="1" applyProtection="1">
      <protection hidden="1"/>
    </xf>
    <xf numFmtId="0" fontId="3" fillId="6" borderId="16" xfId="0" applyFont="1" applyFill="1" applyBorder="1"/>
    <xf numFmtId="0" fontId="8" fillId="6" borderId="21" xfId="0" applyFont="1" applyFill="1" applyBorder="1" applyProtection="1">
      <protection hidden="1"/>
    </xf>
    <xf numFmtId="0" fontId="8" fillId="6" borderId="2" xfId="0" applyFont="1" applyFill="1" applyBorder="1" applyProtection="1">
      <protection hidden="1"/>
    </xf>
    <xf numFmtId="7" fontId="8" fillId="6" borderId="2" xfId="0" applyNumberFormat="1" applyFont="1" applyFill="1" applyBorder="1" applyProtection="1">
      <protection hidden="1"/>
    </xf>
    <xf numFmtId="0" fontId="8" fillId="0" borderId="7" xfId="0" applyFont="1" applyBorder="1" applyAlignment="1" applyProtection="1">
      <alignment horizontal="center" vertical="top"/>
      <protection hidden="1"/>
    </xf>
    <xf numFmtId="0" fontId="8" fillId="0" borderId="7" xfId="0" applyFont="1" applyBorder="1" applyAlignment="1" applyProtection="1">
      <alignment horizontal="center" vertical="top" wrapText="1"/>
      <protection hidden="1"/>
    </xf>
    <xf numFmtId="0" fontId="3" fillId="6" borderId="0" xfId="0" applyFont="1" applyFill="1" applyProtection="1">
      <protection hidden="1"/>
    </xf>
    <xf numFmtId="44" fontId="3" fillId="2" borderId="4" xfId="0" applyNumberFormat="1" applyFont="1" applyFill="1" applyBorder="1" applyAlignment="1" applyProtection="1">
      <alignment horizontal="center" vertical="center" shrinkToFit="1"/>
      <protection hidden="1"/>
    </xf>
    <xf numFmtId="0" fontId="14" fillId="5" borderId="0" xfId="2" applyAlignment="1">
      <alignment horizontal="left" wrapText="1"/>
    </xf>
    <xf numFmtId="0" fontId="10" fillId="0" borderId="11" xfId="3" applyAlignment="1">
      <alignment horizontal="left" wrapText="1"/>
    </xf>
    <xf numFmtId="0" fontId="3" fillId="0" borderId="0" xfId="0" applyFont="1"/>
    <xf numFmtId="0" fontId="10" fillId="0" borderId="11" xfId="3" applyAlignment="1">
      <alignment horizontal="left" vertical="top" wrapText="1"/>
    </xf>
    <xf numFmtId="0" fontId="10" fillId="0" borderId="11" xfId="3" applyAlignment="1">
      <alignment horizontal="left"/>
    </xf>
    <xf numFmtId="0" fontId="3" fillId="0" borderId="0" xfId="0" applyFont="1" applyAlignment="1">
      <alignment horizontal="center"/>
    </xf>
    <xf numFmtId="49" fontId="3" fillId="6" borderId="12" xfId="0" applyNumberFormat="1" applyFont="1" applyFill="1" applyBorder="1"/>
    <xf numFmtId="0" fontId="3" fillId="6" borderId="12" xfId="0" applyFont="1" applyFill="1" applyBorder="1"/>
    <xf numFmtId="0" fontId="3" fillId="0" borderId="0" xfId="0" applyFont="1" applyAlignment="1">
      <alignment horizontal="left" wrapText="1"/>
    </xf>
    <xf numFmtId="0" fontId="15" fillId="0" borderId="0" xfId="0" applyFont="1" applyAlignment="1">
      <alignment horizontal="center"/>
    </xf>
    <xf numFmtId="0" fontId="13" fillId="0" borderId="10" xfId="1" applyAlignment="1">
      <alignment horizontal="center"/>
    </xf>
    <xf numFmtId="0" fontId="3" fillId="0" borderId="0" xfId="0" applyFont="1" applyAlignment="1">
      <alignment wrapText="1"/>
    </xf>
    <xf numFmtId="0" fontId="14" fillId="5" borderId="0" xfId="2" applyAlignment="1">
      <alignment horizontal="left"/>
    </xf>
    <xf numFmtId="0" fontId="3" fillId="0" borderId="0" xfId="0" applyFont="1" applyAlignment="1">
      <alignment vertical="top" wrapText="1"/>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wrapText="1" indent="3"/>
    </xf>
    <xf numFmtId="0" fontId="0" fillId="0" borderId="2" xfId="0" applyBorder="1" applyAlignment="1">
      <alignment wrapText="1"/>
    </xf>
    <xf numFmtId="0" fontId="11" fillId="0" borderId="6" xfId="0" applyFont="1" applyBorder="1" applyAlignment="1" applyProtection="1">
      <alignment horizontal="center"/>
      <protection hidden="1"/>
    </xf>
    <xf numFmtId="0" fontId="11" fillId="0" borderId="7" xfId="0" applyFont="1" applyBorder="1" applyAlignment="1" applyProtection="1">
      <alignment horizontal="center"/>
      <protection hidden="1"/>
    </xf>
    <xf numFmtId="0" fontId="11" fillId="0" borderId="8" xfId="0" applyFont="1" applyBorder="1" applyAlignment="1" applyProtection="1">
      <alignment horizontal="center"/>
      <protection hidden="1"/>
    </xf>
    <xf numFmtId="0" fontId="13" fillId="0" borderId="10" xfId="1" applyAlignment="1" applyProtection="1">
      <alignment horizontal="center" wrapText="1"/>
      <protection hidden="1"/>
    </xf>
    <xf numFmtId="0" fontId="13" fillId="0" borderId="10" xfId="1" applyAlignment="1" applyProtection="1">
      <alignment horizontal="center"/>
      <protection hidden="1"/>
    </xf>
    <xf numFmtId="0" fontId="3" fillId="2" borderId="2" xfId="0" applyFont="1" applyFill="1" applyBorder="1" applyAlignment="1" applyProtection="1">
      <alignment horizontal="left" vertical="center" wrapText="1"/>
      <protection hidden="1"/>
    </xf>
    <xf numFmtId="0" fontId="3" fillId="0" borderId="2" xfId="0" applyFont="1" applyBorder="1" applyAlignment="1" applyProtection="1">
      <alignment horizontal="left" vertical="center"/>
      <protection hidden="1"/>
    </xf>
    <xf numFmtId="0" fontId="3" fillId="2" borderId="7" xfId="0" applyFont="1" applyFill="1" applyBorder="1" applyAlignment="1" applyProtection="1">
      <alignment horizontal="left" vertical="center" wrapText="1"/>
      <protection hidden="1"/>
    </xf>
    <xf numFmtId="0" fontId="3" fillId="2" borderId="2"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wrapText="1"/>
      <protection hidden="1"/>
    </xf>
    <xf numFmtId="0" fontId="3" fillId="6" borderId="5" xfId="0" applyFont="1" applyFill="1" applyBorder="1" applyAlignment="1" applyProtection="1">
      <alignment horizontal="left" wrapText="1"/>
      <protection hidden="1"/>
    </xf>
    <xf numFmtId="0" fontId="3" fillId="7" borderId="4" xfId="0" applyFont="1" applyFill="1" applyBorder="1" applyAlignment="1" applyProtection="1">
      <alignment horizontal="left" wrapText="1"/>
      <protection hidden="1"/>
    </xf>
    <xf numFmtId="0" fontId="14" fillId="5" borderId="0" xfId="2" applyAlignment="1" applyProtection="1">
      <alignment horizontal="left"/>
      <protection hidden="1"/>
    </xf>
    <xf numFmtId="0" fontId="10" fillId="0" borderId="11" xfId="3" applyProtection="1">
      <protection hidden="1"/>
    </xf>
    <xf numFmtId="0" fontId="8" fillId="6" borderId="16" xfId="0" applyFont="1" applyFill="1" applyBorder="1" applyProtection="1">
      <protection hidden="1"/>
    </xf>
    <xf numFmtId="0" fontId="8" fillId="6" borderId="17" xfId="0" applyFont="1" applyFill="1" applyBorder="1" applyProtection="1">
      <protection hidden="1"/>
    </xf>
    <xf numFmtId="0" fontId="3"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12"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3" fillId="6" borderId="2" xfId="0" applyFont="1" applyFill="1" applyBorder="1" applyAlignment="1" applyProtection="1">
      <alignment horizontal="center"/>
      <protection hidden="1"/>
    </xf>
    <xf numFmtId="0" fontId="3" fillId="0" borderId="0" xfId="0" applyFont="1" applyAlignment="1" applyProtection="1">
      <alignment horizontal="center" vertical="top"/>
      <protection hidden="1"/>
    </xf>
    <xf numFmtId="0" fontId="3" fillId="0" borderId="0" xfId="0" applyFont="1" applyAlignment="1" applyProtection="1">
      <alignment shrinkToFit="1"/>
      <protection hidden="1"/>
    </xf>
  </cellXfs>
  <cellStyles count="4">
    <cellStyle name="Heading 1" xfId="1" builtinId="16" customBuiltin="1"/>
    <cellStyle name="Heading 2" xfId="2" builtinId="17" customBuiltin="1"/>
    <cellStyle name="Heading 3" xfId="3" builtinId="18" customBuiltin="1"/>
    <cellStyle name="Normal" xfId="0" builtinId="0"/>
  </cellStyles>
  <dxfs count="23">
    <dxf>
      <font>
        <strike val="0"/>
        <outline val="0"/>
        <shadow val="0"/>
        <u val="none"/>
        <vertAlign val="baseline"/>
        <sz val="12"/>
        <color auto="1"/>
        <name val="Arial"/>
        <scheme val="none"/>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dxf>
    <dxf>
      <border>
        <bottom style="thin">
          <color indexed="64"/>
        </bottom>
      </border>
    </dxf>
    <dxf>
      <font>
        <b/>
        <i val="0"/>
        <strike val="0"/>
        <condense val="0"/>
        <extend val="0"/>
        <outline val="0"/>
        <shadow val="0"/>
        <u val="none"/>
        <vertAlign val="baseline"/>
        <sz val="12"/>
        <color auto="1"/>
        <name val="Arial"/>
        <scheme val="none"/>
      </font>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solid">
          <fgColor indexed="64"/>
          <bgColor indexed="41"/>
        </patternFill>
      </fill>
      <alignment horizontal="general"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1" hidden="1"/>
    </dxf>
    <dxf>
      <numFmt numFmtId="34" formatCode="_(&quot;$&quot;* #,##0.00_);_(&quot;$&quot;* \(#,##0.00\);_(&quot;$&quot;* &quot;-&quot;??_);_(@_)"/>
      <fill>
        <patternFill patternType="solid">
          <fgColor indexed="64"/>
          <bgColor indexed="27"/>
        </patternFill>
      </fill>
      <alignment horizontal="general"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1" hidden="1"/>
    </dxf>
    <dxf>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alignment horizontal="center"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0" hidden="1"/>
    </dxf>
    <dxf>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numFmt numFmtId="7" formatCode="#,##0.00_);\(#,##0.00\)"/>
      <alignment horizontal="general"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font>
        <b val="0"/>
        <i val="0"/>
        <strike val="0"/>
        <condense val="0"/>
        <extend val="0"/>
        <outline val="0"/>
        <shadow val="0"/>
        <u val="none"/>
        <vertAlign val="baseline"/>
        <sz val="10"/>
        <color auto="1"/>
        <name val="Arial"/>
        <family val="2"/>
        <scheme val="none"/>
      </font>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thin">
          <color indexed="64"/>
        </top>
        <bottom style="hair">
          <color indexed="64"/>
        </bottom>
      </border>
    </dxf>
    <dxf>
      <border outline="0">
        <bottom style="thin">
          <color indexed="64"/>
        </bottom>
      </border>
    </dxf>
  </dxfs>
  <tableStyles count="0" defaultTableStyle="TableStyleMedium9" defaultPivotStyle="PivotStyleLight16"/>
  <colors>
    <mruColors>
      <color rgb="FF7030A0"/>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homas, Elizabeth" id="{704F55C2-F395-44C0-9AD2-558BC8B3D078}" userId="S::ethomas@doe.nj.gov::ecf9b76d-2424-407e-a49b-ad172b417e8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AD33F9-5C5D-40B1-954B-62290768D1BA}" name="RouteInfo" displayName="RouteInfo" ref="A6:N406" totalsRowShown="0" headerRowBorderDxfId="22" tableBorderDxfId="21">
  <autoFilter ref="A6:N406" xr:uid="{4BAD33F9-5C5D-40B1-954B-62290768D1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F4B1BCE-1E04-4C25-88FA-C5A21F4B70F0}" name="(A)_x000a_Route Number" dataDxfId="20"/>
    <tableColumn id="2" xr3:uid="{57EE45A3-39B2-442E-ADA9-61B83D23DA5F}" name="(B)_x000a_Destination" dataDxfId="19"/>
    <tableColumn id="3" xr3:uid="{AC0C07CC-3A72-4784-8CC7-8BC78189B861}" name="(C)_x000a_School Type _x000a__x000a_1 Public_x000a_2 NP_x000a_3 PSD_x000a_4 Charter" dataDxfId="18"/>
    <tableColumn id="4" xr3:uid="{903B08CD-3C04-4AC2-956A-A94E8A08E06B}" name="(D)_x000a_Arrival Time" dataDxfId="17"/>
    <tableColumn id="5" xr3:uid="{E4A66962-5EFD-48D3-9DC4-D656558EDE41}" name="(E)_x000a_Departure Time" dataDxfId="16"/>
    <tableColumn id="6" xr3:uid="{64F562BA-B509-4123-B5DB-1406591376A2}" name="(F)_x000a_Per Diem Cost" dataDxfId="15"/>
    <tableColumn id="7" xr3:uid="{40E8CF52-6C94-4469-8333-9A1A4E0D3325}" name="(G)_x000a_# of Days" dataDxfId="14">
      <calculatedColumnFormula>IF(F7&gt;0,180,0)</calculatedColumnFormula>
    </tableColumn>
    <tableColumn id="8" xr3:uid="{9D8D98EE-CEEB-4570-8D23-6EFA421B4299}" name="(H)_x000a_Per Annum Cost" dataDxfId="13"/>
    <tableColumn id="9" xr3:uid="{35AA3883-668B-478B-97EE-3AC3A41C65D7}" name="(I)_x000a_Per Diem Aide Cost" dataDxfId="12"/>
    <tableColumn id="10" xr3:uid="{C4D9B277-2A55-4B80-AF95-C6559803BB2F}" name="(J)_x000a_Cost Represents # of Aides" dataDxfId="11">
      <calculatedColumnFormula>IF(I7&gt;0,1,0)</calculatedColumnFormula>
    </tableColumn>
    <tableColumn id="11" xr3:uid="{C25FAB78-BFDC-452B-A52E-75E6AA3C8388}" name="(K)_x000a_# of Days for Aide" dataDxfId="10">
      <calculatedColumnFormula>IF(I7&gt;0,180,0)</calculatedColumnFormula>
    </tableColumn>
    <tableColumn id="12" xr3:uid="{436F9061-C511-43A1-9A9C-08D5B0BC3750}" name="(L)_x000a_Inc/Dec Provision" dataDxfId="9"/>
    <tableColumn id="13" xr3:uid="{F72C61DF-D965-41D3-B9EE-66B7762739E2}" name="(M)_x000a_Per Diem Contract Total" dataDxfId="8">
      <calculatedColumnFormula>IF(F7=0," ",IF((F7*G7)+(I7*K7)=0,"Enter Days",IF(F7&gt;0,F7+IF(K7&gt;0,I7,0))))</calculatedColumnFormula>
    </tableColumn>
    <tableColumn id="14" xr3:uid="{D706D93A-A5AC-4F6F-869A-FD4C5C087E7E}" name="(N)_x000a_Annual Contract Total" dataDxfId="7">
      <calculatedColumnFormula>IF(AND(F7&gt;0,H7&gt;0),"Cannot Calculate",IF(F7&gt;0,(F7*G7)+(I7*K7),H7+(I7*K7)))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521725-C6E3-4F21-913E-45992901935B}" name="Status" displayName="Status" ref="A17:B19" totalsRowShown="0" headerRowDxfId="6" dataDxfId="4" headerRowBorderDxfId="5" tableBorderDxfId="3" totalsRowBorderDxfId="2">
  <autoFilter ref="A17:B19" xr:uid="{AD521725-C6E3-4F21-913E-45992901935B}">
    <filterColumn colId="0" hiddenButton="1"/>
    <filterColumn colId="1" hiddenButton="1"/>
  </autoFilter>
  <tableColumns count="2">
    <tableColumn id="1" xr3:uid="{FB0421F8-46FA-46D1-919A-A91CB22C3802}" name="Status" dataDxfId="1"/>
    <tableColumn id="2" xr3:uid="{8B3E0801-DE19-44DC-8964-8E9EB75E3896}" name="Check On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5-07-08T19:47:29.12" personId="{704F55C2-F395-44C0-9AD2-558BC8B3D078}" id="{7FD3ECD1-A3A9-45FE-AC21-F9EB2FF11C01}">
    <text>Did they select which one they are providing or is this just for informational purposes?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3C57-C53F-4769-99B4-E3E149E47191}">
  <sheetPr>
    <pageSetUpPr fitToPage="1"/>
  </sheetPr>
  <dimension ref="A1:IV61"/>
  <sheetViews>
    <sheetView showZeros="0" view="pageLayout" zoomScaleNormal="100" workbookViewId="0">
      <selection sqref="A1:B1"/>
    </sheetView>
  </sheetViews>
  <sheetFormatPr defaultColWidth="0" defaultRowHeight="15" zeroHeight="1" x14ac:dyDescent="0.2"/>
  <cols>
    <col min="1" max="1" width="60.7109375" style="21" customWidth="1"/>
    <col min="2" max="2" width="50.7109375" style="21" customWidth="1"/>
    <col min="3" max="254" width="0" hidden="1" customWidth="1"/>
    <col min="255" max="255" width="2.28515625" hidden="1" customWidth="1"/>
    <col min="256" max="256" width="2" hidden="1" customWidth="1"/>
    <col min="257" max="16384" width="9.140625" hidden="1"/>
  </cols>
  <sheetData>
    <row r="1" spans="1:2" ht="37.5" customHeight="1" x14ac:dyDescent="0.2">
      <c r="A1" s="82" t="s">
        <v>90</v>
      </c>
      <c r="B1" s="82"/>
    </row>
    <row r="2" spans="1:2" ht="19.899999999999999" customHeight="1" x14ac:dyDescent="0.25">
      <c r="A2" s="78" t="s">
        <v>59</v>
      </c>
      <c r="B2" s="78"/>
    </row>
    <row r="3" spans="1:2" ht="19.899999999999999" customHeight="1" thickBot="1" x14ac:dyDescent="0.35">
      <c r="A3" s="79" t="s">
        <v>60</v>
      </c>
      <c r="B3" s="79"/>
    </row>
    <row r="4" spans="1:2" ht="22.15" customHeight="1" thickTop="1" x14ac:dyDescent="0.25">
      <c r="A4" s="30" t="s">
        <v>27</v>
      </c>
      <c r="B4" s="34"/>
    </row>
    <row r="5" spans="1:2" ht="22.15" customHeight="1" x14ac:dyDescent="0.25">
      <c r="A5" s="30" t="s">
        <v>28</v>
      </c>
      <c r="B5" s="34"/>
    </row>
    <row r="6" spans="1:2" ht="22.15" customHeight="1" x14ac:dyDescent="0.25">
      <c r="A6" s="30" t="s">
        <v>31</v>
      </c>
      <c r="B6" s="34"/>
    </row>
    <row r="7" spans="1:2" ht="22.15" customHeight="1" x14ac:dyDescent="0.25">
      <c r="A7" s="30" t="s">
        <v>34</v>
      </c>
      <c r="B7" s="34"/>
    </row>
    <row r="8" spans="1:2" ht="22.15" customHeight="1" x14ac:dyDescent="0.25">
      <c r="A8" s="30" t="s">
        <v>71</v>
      </c>
      <c r="B8" s="35"/>
    </row>
    <row r="9" spans="1:2" ht="22.15" customHeight="1" x14ac:dyDescent="0.25">
      <c r="A9" s="30" t="s">
        <v>73</v>
      </c>
      <c r="B9" s="36"/>
    </row>
    <row r="10" spans="1:2" ht="22.15" customHeight="1" x14ac:dyDescent="0.25">
      <c r="A10" s="30" t="s">
        <v>29</v>
      </c>
      <c r="B10" s="34"/>
    </row>
    <row r="11" spans="1:2" ht="22.15" customHeight="1" x14ac:dyDescent="0.25">
      <c r="A11" s="30" t="s">
        <v>30</v>
      </c>
      <c r="B11" s="36"/>
    </row>
    <row r="12" spans="1:2" ht="22.15" customHeight="1" x14ac:dyDescent="0.25">
      <c r="A12" s="30" t="s">
        <v>32</v>
      </c>
      <c r="B12" s="36"/>
    </row>
    <row r="13" spans="1:2" ht="22.15" customHeight="1" x14ac:dyDescent="0.25">
      <c r="A13" s="30" t="s">
        <v>33</v>
      </c>
      <c r="B13" s="37">
        <f>SUM('Route Information'!N8:'Route Information'!N406)</f>
        <v>0</v>
      </c>
    </row>
    <row r="14" spans="1:2" ht="31.5" customHeight="1" x14ac:dyDescent="0.25">
      <c r="A14" s="81" t="s">
        <v>87</v>
      </c>
      <c r="B14" s="81"/>
    </row>
    <row r="15" spans="1:2" s="31" customFormat="1" ht="36.75" customHeight="1" x14ac:dyDescent="0.2">
      <c r="A15" s="77" t="s">
        <v>35</v>
      </c>
      <c r="B15" s="77"/>
    </row>
    <row r="16" spans="1:2" ht="60" customHeight="1" x14ac:dyDescent="0.2">
      <c r="A16" s="77" t="s">
        <v>36</v>
      </c>
      <c r="B16" s="77"/>
    </row>
    <row r="17" spans="1:2" ht="54" customHeight="1" x14ac:dyDescent="0.2">
      <c r="A17" s="77" t="s">
        <v>37</v>
      </c>
      <c r="B17" s="77"/>
    </row>
    <row r="18" spans="1:2" ht="66.75" customHeight="1" x14ac:dyDescent="0.2">
      <c r="A18" s="80" t="s">
        <v>38</v>
      </c>
      <c r="B18" s="80"/>
    </row>
    <row r="19" spans="1:2" ht="81.75" customHeight="1" x14ac:dyDescent="0.2">
      <c r="A19" s="77" t="s">
        <v>39</v>
      </c>
      <c r="B19" s="77"/>
    </row>
    <row r="20" spans="1:2" ht="157.5" customHeight="1" x14ac:dyDescent="0.2">
      <c r="A20" s="77" t="s">
        <v>40</v>
      </c>
      <c r="B20" s="77"/>
    </row>
    <row r="21" spans="1:2" ht="72.75" customHeight="1" x14ac:dyDescent="0.2">
      <c r="A21" s="77" t="s">
        <v>41</v>
      </c>
      <c r="B21" s="77"/>
    </row>
    <row r="22" spans="1:2" ht="149.25" customHeight="1" x14ac:dyDescent="0.2">
      <c r="A22" s="77" t="s">
        <v>79</v>
      </c>
      <c r="B22" s="77"/>
    </row>
    <row r="23" spans="1:2" ht="86.25" customHeight="1" x14ac:dyDescent="0.2">
      <c r="A23" s="77" t="s">
        <v>42</v>
      </c>
      <c r="B23" s="77"/>
    </row>
    <row r="24" spans="1:2" ht="57.75" customHeight="1" x14ac:dyDescent="0.2">
      <c r="A24" s="77" t="s">
        <v>43</v>
      </c>
      <c r="B24" s="77"/>
    </row>
    <row r="25" spans="1:2" ht="40.5" customHeight="1" x14ac:dyDescent="0.2">
      <c r="A25" s="77" t="s">
        <v>44</v>
      </c>
      <c r="B25" s="77"/>
    </row>
    <row r="26" spans="1:2" ht="36.75" customHeight="1" x14ac:dyDescent="0.2">
      <c r="A26" s="77" t="s">
        <v>45</v>
      </c>
      <c r="B26" s="77"/>
    </row>
    <row r="27" spans="1:2" ht="32.25" customHeight="1" x14ac:dyDescent="0.2">
      <c r="A27" s="77" t="s">
        <v>78</v>
      </c>
      <c r="B27" s="77"/>
    </row>
    <row r="28" spans="1:2" ht="32.25" customHeight="1" x14ac:dyDescent="0.25">
      <c r="A28" s="69" t="s">
        <v>81</v>
      </c>
      <c r="B28" s="69"/>
    </row>
    <row r="29" spans="1:2" ht="33" customHeight="1" x14ac:dyDescent="0.2">
      <c r="A29" s="77" t="s">
        <v>3</v>
      </c>
      <c r="B29" s="77"/>
    </row>
    <row r="30" spans="1:2" ht="180" customHeight="1" x14ac:dyDescent="0.2">
      <c r="A30" s="77" t="s">
        <v>46</v>
      </c>
      <c r="B30" s="77"/>
    </row>
    <row r="31" spans="1:2" ht="74.25" customHeight="1" x14ac:dyDescent="0.2">
      <c r="A31" s="77" t="s">
        <v>25</v>
      </c>
      <c r="B31" s="77"/>
    </row>
    <row r="32" spans="1:2" ht="81.75" customHeight="1" x14ac:dyDescent="0.2">
      <c r="A32" s="77" t="s">
        <v>47</v>
      </c>
      <c r="B32" s="77"/>
    </row>
    <row r="33" spans="1:2" ht="53.25" customHeight="1" x14ac:dyDescent="0.2">
      <c r="A33" s="77" t="s">
        <v>26</v>
      </c>
      <c r="B33" s="77"/>
    </row>
    <row r="34" spans="1:2" ht="66" customHeight="1" x14ac:dyDescent="0.2">
      <c r="A34" s="77" t="s">
        <v>48</v>
      </c>
      <c r="B34" s="77"/>
    </row>
    <row r="35" spans="1:2" ht="86.25" customHeight="1" x14ac:dyDescent="0.2">
      <c r="A35" s="77" t="s">
        <v>49</v>
      </c>
      <c r="B35" s="77"/>
    </row>
    <row r="36" spans="1:2" ht="70.5" customHeight="1" x14ac:dyDescent="0.2">
      <c r="A36" s="77" t="s">
        <v>50</v>
      </c>
      <c r="B36" s="77"/>
    </row>
    <row r="37" spans="1:2" ht="79.5" customHeight="1" x14ac:dyDescent="0.2">
      <c r="A37" s="77" t="s">
        <v>51</v>
      </c>
      <c r="B37" s="77"/>
    </row>
    <row r="38" spans="1:2" ht="34.5" customHeight="1" thickBot="1" x14ac:dyDescent="0.3">
      <c r="A38" s="70" t="s">
        <v>82</v>
      </c>
      <c r="B38" s="70"/>
    </row>
    <row r="39" spans="1:2" ht="46.5" customHeight="1" x14ac:dyDescent="0.2">
      <c r="A39" s="77" t="s">
        <v>84</v>
      </c>
      <c r="B39" s="77"/>
    </row>
    <row r="40" spans="1:2" s="22" customFormat="1" ht="24.6" customHeight="1" x14ac:dyDescent="0.2">
      <c r="A40" s="85" t="s">
        <v>52</v>
      </c>
      <c r="B40" s="85"/>
    </row>
    <row r="41" spans="1:2" s="22" customFormat="1" ht="24.6" customHeight="1" x14ac:dyDescent="0.2">
      <c r="A41" s="85" t="s">
        <v>53</v>
      </c>
      <c r="B41" s="85"/>
    </row>
    <row r="42" spans="1:2" s="22" customFormat="1" ht="24.6" customHeight="1" x14ac:dyDescent="0.2">
      <c r="A42" s="85" t="s">
        <v>54</v>
      </c>
      <c r="B42" s="85"/>
    </row>
    <row r="43" spans="1:2" ht="72" customHeight="1" x14ac:dyDescent="0.2">
      <c r="A43" s="77" t="s">
        <v>55</v>
      </c>
      <c r="B43" s="77"/>
    </row>
    <row r="44" spans="1:2" ht="33.75" customHeight="1" x14ac:dyDescent="0.25">
      <c r="A44" s="69" t="s">
        <v>80</v>
      </c>
      <c r="B44" s="69"/>
    </row>
    <row r="45" spans="1:2" ht="22.15" customHeight="1" x14ac:dyDescent="0.2">
      <c r="A45" s="83" t="s">
        <v>63</v>
      </c>
      <c r="B45" s="83"/>
    </row>
    <row r="46" spans="1:2" ht="33" customHeight="1" thickBot="1" x14ac:dyDescent="0.25">
      <c r="A46" s="32"/>
      <c r="B46" s="33"/>
    </row>
    <row r="47" spans="1:2" ht="30" x14ac:dyDescent="0.2">
      <c r="A47" s="38" t="s">
        <v>64</v>
      </c>
      <c r="B47" s="29" t="s">
        <v>4</v>
      </c>
    </row>
    <row r="48" spans="1:2" ht="33" customHeight="1" thickBot="1" x14ac:dyDescent="0.25">
      <c r="A48" s="39"/>
      <c r="B48" s="40"/>
    </row>
    <row r="49" spans="1:2" ht="30.75" customHeight="1" x14ac:dyDescent="0.2">
      <c r="A49" s="38" t="s">
        <v>65</v>
      </c>
      <c r="B49" s="29" t="s">
        <v>4</v>
      </c>
    </row>
    <row r="50" spans="1:2" ht="23.25" customHeight="1" thickBot="1" x14ac:dyDescent="0.25">
      <c r="A50" s="72" t="s">
        <v>85</v>
      </c>
      <c r="B50" s="72"/>
    </row>
    <row r="51" spans="1:2" ht="24.6" customHeight="1" x14ac:dyDescent="0.2">
      <c r="A51" s="84" t="s">
        <v>66</v>
      </c>
      <c r="B51" s="84"/>
    </row>
    <row r="52" spans="1:2" ht="33" customHeight="1" thickBot="1" x14ac:dyDescent="0.25">
      <c r="A52" s="40"/>
      <c r="B52" s="41"/>
    </row>
    <row r="53" spans="1:2" ht="27.75" customHeight="1" x14ac:dyDescent="0.2">
      <c r="A53" s="29" t="s">
        <v>67</v>
      </c>
      <c r="B53" s="29" t="s">
        <v>70</v>
      </c>
    </row>
    <row r="54" spans="1:2" ht="33" customHeight="1" thickBot="1" x14ac:dyDescent="0.25">
      <c r="A54" s="41"/>
      <c r="B54" s="39"/>
    </row>
    <row r="55" spans="1:2" ht="25.5" customHeight="1" x14ac:dyDescent="0.2">
      <c r="A55" s="29" t="s">
        <v>68</v>
      </c>
      <c r="B55" s="29" t="s">
        <v>4</v>
      </c>
    </row>
    <row r="56" spans="1:2" ht="34.5" customHeight="1" thickBot="1" x14ac:dyDescent="0.3">
      <c r="A56" s="73" t="s">
        <v>86</v>
      </c>
      <c r="B56" s="73"/>
    </row>
    <row r="57" spans="1:2" ht="38.25" customHeight="1" thickBot="1" x14ac:dyDescent="0.25">
      <c r="A57" s="75">
        <f>B9</f>
        <v>0</v>
      </c>
      <c r="B57" s="76"/>
    </row>
    <row r="58" spans="1:2" x14ac:dyDescent="0.2">
      <c r="A58" s="74" t="s">
        <v>88</v>
      </c>
      <c r="B58" s="74"/>
    </row>
    <row r="59" spans="1:2" ht="33" customHeight="1" thickBot="1" x14ac:dyDescent="0.25">
      <c r="A59" s="39"/>
      <c r="B59" s="40"/>
    </row>
    <row r="60" spans="1:2" ht="30" x14ac:dyDescent="0.2">
      <c r="A60" s="38" t="s">
        <v>69</v>
      </c>
      <c r="B60" s="29" t="s">
        <v>4</v>
      </c>
    </row>
    <row r="61" spans="1:2" ht="34.5" customHeight="1" x14ac:dyDescent="0.2">
      <c r="A61" s="71" t="s">
        <v>83</v>
      </c>
      <c r="B61" s="71"/>
    </row>
  </sheetData>
  <sheetProtection algorithmName="SHA-512" hashValue="wXbJBDGp+X+2e2UFL0lAXKV6CK521gWchYI/PEAMY1QJj6Z/Vyjv0ZWgOohzbcLPsypQp6vONSeSvMDRLvFjjg==" saltValue="bI8blWttfQalE+DpoXhLLQ==" spinCount="100000" sheet="1" objects="1" scenarios="1"/>
  <protectedRanges>
    <protectedRange sqref="B4:B13 A46 B46 A48 B48 A52 B52 A54 B54 A57 A59 B59" name="Contract"/>
  </protectedRanges>
  <mergeCells count="41">
    <mergeCell ref="A1:B1"/>
    <mergeCell ref="A45:B45"/>
    <mergeCell ref="A51:B51"/>
    <mergeCell ref="A37:B37"/>
    <mergeCell ref="A39:B39"/>
    <mergeCell ref="A40:B40"/>
    <mergeCell ref="A41:B41"/>
    <mergeCell ref="A42:B42"/>
    <mergeCell ref="A43:B43"/>
    <mergeCell ref="A31:B31"/>
    <mergeCell ref="A32:B32"/>
    <mergeCell ref="A33:B33"/>
    <mergeCell ref="A34:B34"/>
    <mergeCell ref="A35:B35"/>
    <mergeCell ref="A36:B36"/>
    <mergeCell ref="A23:B23"/>
    <mergeCell ref="A24:B24"/>
    <mergeCell ref="A25:B25"/>
    <mergeCell ref="A26:B26"/>
    <mergeCell ref="A29:B29"/>
    <mergeCell ref="A30:B30"/>
    <mergeCell ref="A27:B27"/>
    <mergeCell ref="A20:B20"/>
    <mergeCell ref="A21:B21"/>
    <mergeCell ref="A22:B22"/>
    <mergeCell ref="A2:B2"/>
    <mergeCell ref="A15:B15"/>
    <mergeCell ref="A16:B16"/>
    <mergeCell ref="A17:B17"/>
    <mergeCell ref="A3:B3"/>
    <mergeCell ref="A18:B18"/>
    <mergeCell ref="A19:B19"/>
    <mergeCell ref="A14:B14"/>
    <mergeCell ref="A44:B44"/>
    <mergeCell ref="A28:B28"/>
    <mergeCell ref="A38:B38"/>
    <mergeCell ref="A61:B61"/>
    <mergeCell ref="A50:B50"/>
    <mergeCell ref="A56:B56"/>
    <mergeCell ref="A58:B58"/>
    <mergeCell ref="A57:B57"/>
  </mergeCells>
  <dataValidations count="18">
    <dataValidation allowBlank="1" showInputMessage="1" showErrorMessage="1" prompt="Board of Education" sqref="B4" xr:uid="{CA2958A3-1F2C-41E7-AC8E-F5D77D9BED5A}"/>
    <dataValidation allowBlank="1" showInputMessage="1" showErrorMessage="1" prompt="County" sqref="B5" xr:uid="{8B1792D1-2BCC-488F-B429-678C53E2C13B}"/>
    <dataValidation allowBlank="1" showInputMessage="1" showErrorMessage="1" prompt="Multi Contract or Route Number" sqref="B6" xr:uid="{81A9B27A-7D38-475A-839F-138CE5CDEB69}"/>
    <dataValidation allowBlank="1" showInputMessage="1" showErrorMessage="1" prompt="Contract Term" sqref="B7" xr:uid="{83387C4E-DF4F-4F6E-A065-BA7D746ED0D2}"/>
    <dataValidation allowBlank="1" showInputMessage="1" showErrorMessage="1" prompt="Pro Rated From" sqref="B8" xr:uid="{C0F72D78-6290-4820-A11E-E77C0D2A6D4A}"/>
    <dataValidation allowBlank="1" showInputMessage="1" showErrorMessage="1" prompt="Contractor Name" sqref="B9" xr:uid="{46FA4863-96B8-406E-B0BC-535C6ADEBF64}"/>
    <dataValidation allowBlank="1" showInputMessage="1" showErrorMessage="1" prompt="Terminal Location" sqref="B10" xr:uid="{46BBC545-9B61-4F0B-A318-8A48D16B14E9}"/>
    <dataValidation allowBlank="1" showInputMessage="1" showErrorMessage="1" prompt="Contractor Code" sqref="B11" xr:uid="{E2B7BE0F-BF6E-43D1-A9A3-DBC15768344B}"/>
    <dataValidation allowBlank="1" showInputMessage="1" showErrorMessage="1" prompt="Bid Number" sqref="B12" xr:uid="{9F2045A5-E601-4477-A2FA-C8F66C2CD9E5}"/>
    <dataValidation allowBlank="1" showInputMessage="1" showErrorMessage="1" prompt="Total Contract Amount" sqref="B13" xr:uid="{81C13A9D-B903-494C-9663-F95319EF301B}"/>
    <dataValidation allowBlank="1" showInputMessage="1" showErrorMessage="1" prompt="School Business Administrator / Board Secretary Signature" sqref="A46" xr:uid="{C0B2D433-44F4-4983-AA06-FEBABECC8FD8}"/>
    <dataValidation allowBlank="1" showInputMessage="1" showErrorMessage="1" prompt="Date" sqref="B46 B48 B54 B59" xr:uid="{1FD7A43F-B11C-4292-A05F-1653A5811B0C}"/>
    <dataValidation allowBlank="1" showInputMessage="1" showErrorMessage="1" prompt="Company or Trade Name (autofills with the information from cell B9)" sqref="A57:B57" xr:uid="{5F53FF39-EEC2-4228-BCB2-463AB9D831A7}"/>
    <dataValidation allowBlank="1" showInputMessage="1" showErrorMessage="1" prompt="President of the Local Board Signature" sqref="A48" xr:uid="{029C74F1-59BA-40B7-905C-DEFE5EED5683}"/>
    <dataValidation allowBlank="1" showInputMessage="1" showErrorMessage="1" prompt="Company Representative Authorized Signature" sqref="A59" xr:uid="{708FB65E-6567-490F-AA96-F410841EC833}"/>
    <dataValidation allowBlank="1" showInputMessage="1" showErrorMessage="1" prompt="Notary Public Signature" sqref="A54" xr:uid="{2B99C371-D10E-4F51-B8C9-F6509E94EF30}"/>
    <dataValidation allowBlank="1" showInputMessage="1" showErrorMessage="1" prompt="Notary's Commission Expiration Date" sqref="B52" xr:uid="{01EB3B42-1462-4D99-886B-93ACAEC97BD9}"/>
    <dataValidation allowBlank="1" showInputMessage="1" showErrorMessage="1" prompt="Notary Public Name" sqref="A52" xr:uid="{CCCE7B45-E892-409F-B42C-0B154D5DAF17}"/>
  </dataValidations>
  <pageMargins left="0.5" right="0.5" top="0.3" bottom="0.5" header="0.05" footer="0.3"/>
  <pageSetup scale="86" fitToHeight="0" orientation="portrait" r:id="rId1"/>
  <headerFooter>
    <oddFooter>&amp;L1c MultiRoute Transportation Contract&amp;RPage &amp;P of &amp;N</oddFooter>
  </headerFooter>
  <rowBreaks count="1" manualBreakCount="1">
    <brk id="4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2B07-730B-4CAB-B411-6ABC4367A178}">
  <sheetPr codeName="Sheet3">
    <pageSetUpPr fitToPage="1"/>
  </sheetPr>
  <dimension ref="A1:W406"/>
  <sheetViews>
    <sheetView showGridLines="0" showZeros="0" zoomScale="110" zoomScaleNormal="110" workbookViewId="0">
      <pane xSplit="12" ySplit="6" topLeftCell="N7" activePane="bottomRight" state="frozen"/>
      <selection pane="topRight" activeCell="M1" sqref="M1"/>
      <selection pane="bottomLeft" activeCell="A7" sqref="A7"/>
      <selection pane="bottomRight" activeCell="L8" sqref="L8"/>
    </sheetView>
  </sheetViews>
  <sheetFormatPr defaultColWidth="0" defaultRowHeight="12.75" x14ac:dyDescent="0.2"/>
  <cols>
    <col min="1" max="1" width="12.7109375" customWidth="1"/>
    <col min="2" max="2" width="26" customWidth="1"/>
    <col min="3" max="3" width="9" customWidth="1"/>
    <col min="4" max="4" width="11.140625" customWidth="1"/>
    <col min="5" max="5" width="9.7109375" customWidth="1"/>
    <col min="6" max="6" width="8.85546875" customWidth="1"/>
    <col min="7" max="7" width="9.42578125" customWidth="1"/>
    <col min="8" max="8" width="10.42578125" customWidth="1"/>
    <col min="9" max="10" width="10.5703125" customWidth="1"/>
    <col min="11" max="11" width="10.28515625" customWidth="1"/>
    <col min="12" max="12" width="8.5703125" customWidth="1"/>
    <col min="13" max="13" width="10.85546875" customWidth="1"/>
    <col min="14" max="14" width="16.7109375" customWidth="1"/>
    <col min="15" max="20" width="9.140625" style="1" hidden="1" customWidth="1"/>
    <col min="21" max="23" width="0" style="1" hidden="1" customWidth="1"/>
    <col min="24" max="16384" width="9.140625" style="1" hidden="1"/>
  </cols>
  <sheetData>
    <row r="1" spans="1:23" ht="38.25" customHeight="1" thickBot="1" x14ac:dyDescent="0.25">
      <c r="A1" s="86" t="s">
        <v>89</v>
      </c>
      <c r="B1" s="86"/>
      <c r="C1" s="86"/>
      <c r="D1" s="86"/>
      <c r="E1" s="86"/>
      <c r="F1" s="86"/>
      <c r="G1" s="86"/>
      <c r="H1" s="86"/>
      <c r="I1" s="86"/>
      <c r="J1" s="86"/>
      <c r="K1" s="86"/>
      <c r="L1" s="86"/>
      <c r="M1" s="86"/>
      <c r="N1" s="86"/>
    </row>
    <row r="2" spans="1:23" ht="28.9" customHeight="1" x14ac:dyDescent="0.4">
      <c r="A2" s="87" t="s">
        <v>59</v>
      </c>
      <c r="B2" s="88"/>
      <c r="C2" s="88"/>
      <c r="D2" s="88"/>
      <c r="E2" s="88"/>
      <c r="F2" s="88"/>
      <c r="G2" s="88"/>
      <c r="H2" s="88"/>
      <c r="I2" s="88"/>
      <c r="J2" s="88"/>
      <c r="K2" s="88"/>
      <c r="L2" s="88"/>
      <c r="M2" s="88"/>
      <c r="N2" s="89"/>
    </row>
    <row r="3" spans="1:23" ht="28.9" customHeight="1" thickBot="1" x14ac:dyDescent="0.35">
      <c r="A3" s="90" t="s">
        <v>60</v>
      </c>
      <c r="B3" s="91"/>
      <c r="C3" s="91"/>
      <c r="D3" s="91"/>
      <c r="E3" s="91"/>
      <c r="F3" s="91"/>
      <c r="G3" s="91"/>
      <c r="H3" s="91"/>
      <c r="I3" s="91"/>
      <c r="J3" s="91"/>
      <c r="K3" s="91"/>
      <c r="L3" s="91"/>
      <c r="M3" s="91"/>
      <c r="N3" s="91"/>
    </row>
    <row r="4" spans="1:23" ht="39.6" customHeight="1" thickTop="1" thickBot="1" x14ac:dyDescent="0.25">
      <c r="A4" s="4" t="s">
        <v>8</v>
      </c>
      <c r="B4" s="95">
        <f>Contract!B4</f>
        <v>0</v>
      </c>
      <c r="C4" s="95"/>
      <c r="D4" s="95"/>
      <c r="E4" s="5" t="s">
        <v>23</v>
      </c>
      <c r="F4" s="92">
        <f>Contract!B6</f>
        <v>0</v>
      </c>
      <c r="G4" s="92"/>
      <c r="H4" s="6" t="s">
        <v>2</v>
      </c>
      <c r="I4" s="92">
        <f>Contract!B12</f>
        <v>0</v>
      </c>
      <c r="J4" s="92"/>
      <c r="K4" s="6" t="s">
        <v>5</v>
      </c>
      <c r="L4" s="92">
        <f>Contract!B7</f>
        <v>0</v>
      </c>
      <c r="M4" s="93"/>
      <c r="N4" s="93"/>
    </row>
    <row r="5" spans="1:23" ht="39.75" customHeight="1" x14ac:dyDescent="0.2">
      <c r="A5" s="19" t="s">
        <v>6</v>
      </c>
      <c r="B5" s="96">
        <f>Contract!B9</f>
        <v>0</v>
      </c>
      <c r="C5" s="96"/>
      <c r="D5" s="96"/>
      <c r="E5" s="19" t="s">
        <v>0</v>
      </c>
      <c r="F5" s="94">
        <f>Contract!B10</f>
        <v>0</v>
      </c>
      <c r="G5" s="94"/>
      <c r="H5" s="20" t="s">
        <v>1</v>
      </c>
      <c r="I5" s="97">
        <f>Contract!B11</f>
        <v>0</v>
      </c>
      <c r="J5" s="97"/>
      <c r="K5" s="97"/>
      <c r="L5" s="97"/>
      <c r="M5" s="19" t="s">
        <v>7</v>
      </c>
      <c r="N5" s="68">
        <f>SUM(N7:N407)</f>
        <v>0</v>
      </c>
    </row>
    <row r="6" spans="1:23" ht="97.5" customHeight="1" x14ac:dyDescent="0.2">
      <c r="A6" s="43" t="s">
        <v>9</v>
      </c>
      <c r="B6" s="43" t="s">
        <v>10</v>
      </c>
      <c r="C6" s="43" t="s">
        <v>56</v>
      </c>
      <c r="D6" s="44" t="s">
        <v>11</v>
      </c>
      <c r="E6" s="44" t="s">
        <v>12</v>
      </c>
      <c r="F6" s="45" t="s">
        <v>13</v>
      </c>
      <c r="G6" s="43" t="s">
        <v>14</v>
      </c>
      <c r="H6" s="45" t="s">
        <v>15</v>
      </c>
      <c r="I6" s="45" t="s">
        <v>19</v>
      </c>
      <c r="J6" s="46" t="s">
        <v>57</v>
      </c>
      <c r="K6" s="45" t="s">
        <v>20</v>
      </c>
      <c r="L6" s="45" t="s">
        <v>21</v>
      </c>
      <c r="M6" s="43" t="s">
        <v>58</v>
      </c>
      <c r="N6" s="43" t="s">
        <v>22</v>
      </c>
    </row>
    <row r="7" spans="1:23" ht="13.5" customHeight="1" x14ac:dyDescent="0.2">
      <c r="A7" s="3"/>
      <c r="B7" s="9"/>
      <c r="C7" s="3"/>
      <c r="D7" s="3"/>
      <c r="E7" s="3"/>
      <c r="F7" s="12"/>
      <c r="G7" s="13"/>
      <c r="H7" s="7"/>
      <c r="I7" s="12"/>
      <c r="J7" s="10">
        <f t="shared" ref="J7:J70" si="0">IF(I7&gt;0,1,0)</f>
        <v>0</v>
      </c>
      <c r="K7" s="13">
        <f t="shared" ref="K7:K70" si="1">IF(I7&gt;0,180,0)</f>
        <v>0</v>
      </c>
      <c r="L7" s="14"/>
      <c r="M7" s="15" t="str">
        <f t="shared" ref="M7:M70" si="2">IF(F7=0," ",IF((F7*G7)+(I7*K7)=0,"Enter Days",IF(F7&gt;0,F7+IF(K7&gt;0,I7,0))))</f>
        <v xml:space="preserve"> </v>
      </c>
      <c r="N7" s="11">
        <f t="shared" ref="N7:N70" si="3">IF(AND(F7&gt;0,H7&gt;0),"Cannot Calculate",IF(F7&gt;0,(F7*G7)+(I7*K7),H7+(I7*K7)))</f>
        <v>0</v>
      </c>
      <c r="W7" s="16"/>
    </row>
    <row r="8" spans="1:23" s="18" customFormat="1" x14ac:dyDescent="0.2">
      <c r="A8" s="26"/>
      <c r="B8" s="27"/>
      <c r="C8" s="26"/>
      <c r="D8" s="26"/>
      <c r="E8" s="26"/>
      <c r="F8" s="28"/>
      <c r="G8" s="13"/>
      <c r="H8" s="8"/>
      <c r="I8" s="12"/>
      <c r="J8" s="10">
        <f t="shared" si="0"/>
        <v>0</v>
      </c>
      <c r="K8" s="13">
        <f t="shared" si="1"/>
        <v>0</v>
      </c>
      <c r="L8" s="14"/>
      <c r="M8" s="15" t="str">
        <f t="shared" si="2"/>
        <v xml:space="preserve"> </v>
      </c>
      <c r="N8" s="11">
        <f t="shared" si="3"/>
        <v>0</v>
      </c>
      <c r="T8" s="18" t="e">
        <f>SUM(T9:T257)</f>
        <v>#REF!</v>
      </c>
      <c r="W8" s="17" t="e">
        <f>IF(AND(#REF!&gt;0,#REF!&gt;0),1,0)</f>
        <v>#REF!</v>
      </c>
    </row>
    <row r="9" spans="1:23" s="18" customFormat="1" x14ac:dyDescent="0.2">
      <c r="A9" s="26"/>
      <c r="B9" s="27"/>
      <c r="C9" s="26"/>
      <c r="D9" s="26"/>
      <c r="E9" s="26"/>
      <c r="F9" s="28"/>
      <c r="G9" s="13">
        <f t="shared" ref="G9:G70" si="4">IF(F9&gt;0,180,0)</f>
        <v>0</v>
      </c>
      <c r="H9" s="8"/>
      <c r="I9" s="12"/>
      <c r="J9" s="10">
        <f t="shared" si="0"/>
        <v>0</v>
      </c>
      <c r="K9" s="13">
        <f t="shared" si="1"/>
        <v>0</v>
      </c>
      <c r="L9" s="14"/>
      <c r="M9" s="15" t="str">
        <f t="shared" si="2"/>
        <v xml:space="preserve"> </v>
      </c>
      <c r="N9" s="11">
        <f t="shared" si="3"/>
        <v>0</v>
      </c>
      <c r="T9" s="18" t="e">
        <f>IF(AND(#REF!=0,N7&gt;0),1,0)</f>
        <v>#REF!</v>
      </c>
      <c r="W9" s="17">
        <f t="shared" ref="W9:W72" si="5">IF(AND(F7&gt;0,H7&gt;0),1,0)</f>
        <v>0</v>
      </c>
    </row>
    <row r="10" spans="1:23" s="18" customFormat="1" x14ac:dyDescent="0.2">
      <c r="A10" s="26"/>
      <c r="B10" s="27"/>
      <c r="C10" s="26"/>
      <c r="D10" s="26"/>
      <c r="E10" s="26"/>
      <c r="F10" s="28"/>
      <c r="G10" s="13">
        <f t="shared" si="4"/>
        <v>0</v>
      </c>
      <c r="H10" s="8"/>
      <c r="I10" s="12"/>
      <c r="J10" s="10">
        <f t="shared" si="0"/>
        <v>0</v>
      </c>
      <c r="K10" s="13">
        <f t="shared" si="1"/>
        <v>0</v>
      </c>
      <c r="L10" s="14"/>
      <c r="M10" s="15" t="str">
        <f t="shared" si="2"/>
        <v xml:space="preserve"> </v>
      </c>
      <c r="N10" s="11">
        <f t="shared" si="3"/>
        <v>0</v>
      </c>
      <c r="T10" s="18">
        <f t="shared" ref="T10:T72" si="6">IF(AND(N7=0,N8&gt;0),1,0)</f>
        <v>0</v>
      </c>
      <c r="W10" s="17">
        <f t="shared" si="5"/>
        <v>0</v>
      </c>
    </row>
    <row r="11" spans="1:23" s="18" customFormat="1" x14ac:dyDescent="0.2">
      <c r="A11" s="26"/>
      <c r="B11" s="27"/>
      <c r="C11" s="26"/>
      <c r="D11" s="26"/>
      <c r="E11" s="26"/>
      <c r="F11" s="28"/>
      <c r="G11" s="13">
        <f t="shared" si="4"/>
        <v>0</v>
      </c>
      <c r="H11" s="8"/>
      <c r="I11" s="12"/>
      <c r="J11" s="10">
        <f t="shared" si="0"/>
        <v>0</v>
      </c>
      <c r="K11" s="13">
        <f t="shared" si="1"/>
        <v>0</v>
      </c>
      <c r="L11" s="14"/>
      <c r="M11" s="15" t="str">
        <f t="shared" si="2"/>
        <v xml:space="preserve"> </v>
      </c>
      <c r="N11" s="11">
        <f t="shared" si="3"/>
        <v>0</v>
      </c>
      <c r="T11" s="18">
        <f t="shared" si="6"/>
        <v>0</v>
      </c>
      <c r="W11" s="17">
        <f t="shared" si="5"/>
        <v>0</v>
      </c>
    </row>
    <row r="12" spans="1:23" s="18" customFormat="1" x14ac:dyDescent="0.2">
      <c r="A12" s="26"/>
      <c r="B12" s="27"/>
      <c r="C12" s="26"/>
      <c r="D12" s="26"/>
      <c r="E12" s="26"/>
      <c r="F12" s="28"/>
      <c r="G12" s="13">
        <f t="shared" si="4"/>
        <v>0</v>
      </c>
      <c r="H12" s="8"/>
      <c r="I12" s="12"/>
      <c r="J12" s="10">
        <f t="shared" si="0"/>
        <v>0</v>
      </c>
      <c r="K12" s="13">
        <f t="shared" si="1"/>
        <v>0</v>
      </c>
      <c r="L12" s="14"/>
      <c r="M12" s="15" t="str">
        <f t="shared" si="2"/>
        <v xml:space="preserve"> </v>
      </c>
      <c r="N12" s="11">
        <f t="shared" si="3"/>
        <v>0</v>
      </c>
      <c r="T12" s="18">
        <f t="shared" si="6"/>
        <v>0</v>
      </c>
      <c r="W12" s="17">
        <f t="shared" si="5"/>
        <v>0</v>
      </c>
    </row>
    <row r="13" spans="1:23" s="18" customFormat="1" x14ac:dyDescent="0.2">
      <c r="A13" s="26"/>
      <c r="B13" s="27"/>
      <c r="C13" s="26"/>
      <c r="D13" s="26"/>
      <c r="E13" s="26"/>
      <c r="F13" s="28"/>
      <c r="G13" s="13">
        <f t="shared" si="4"/>
        <v>0</v>
      </c>
      <c r="H13" s="8"/>
      <c r="I13" s="12"/>
      <c r="J13" s="10">
        <f t="shared" si="0"/>
        <v>0</v>
      </c>
      <c r="K13" s="13">
        <f t="shared" si="1"/>
        <v>0</v>
      </c>
      <c r="L13" s="14"/>
      <c r="M13" s="15" t="str">
        <f t="shared" si="2"/>
        <v xml:space="preserve"> </v>
      </c>
      <c r="N13" s="11">
        <f t="shared" si="3"/>
        <v>0</v>
      </c>
      <c r="T13" s="18">
        <f t="shared" si="6"/>
        <v>0</v>
      </c>
      <c r="W13" s="17">
        <f t="shared" si="5"/>
        <v>0</v>
      </c>
    </row>
    <row r="14" spans="1:23" s="18" customFormat="1" x14ac:dyDescent="0.2">
      <c r="A14" s="26"/>
      <c r="B14" s="27"/>
      <c r="C14" s="26"/>
      <c r="D14" s="26"/>
      <c r="E14" s="26"/>
      <c r="F14" s="28"/>
      <c r="G14" s="13">
        <f t="shared" si="4"/>
        <v>0</v>
      </c>
      <c r="H14" s="8"/>
      <c r="I14" s="12"/>
      <c r="J14" s="10">
        <f t="shared" si="0"/>
        <v>0</v>
      </c>
      <c r="K14" s="13">
        <f t="shared" si="1"/>
        <v>0</v>
      </c>
      <c r="L14" s="14"/>
      <c r="M14" s="15" t="str">
        <f t="shared" si="2"/>
        <v xml:space="preserve"> </v>
      </c>
      <c r="N14" s="11">
        <f t="shared" si="3"/>
        <v>0</v>
      </c>
      <c r="T14" s="18">
        <f t="shared" si="6"/>
        <v>0</v>
      </c>
      <c r="W14" s="17">
        <f t="shared" si="5"/>
        <v>0</v>
      </c>
    </row>
    <row r="15" spans="1:23" s="18" customFormat="1" x14ac:dyDescent="0.2">
      <c r="A15" s="26"/>
      <c r="B15" s="27"/>
      <c r="C15" s="26"/>
      <c r="D15" s="26"/>
      <c r="E15" s="26"/>
      <c r="F15" s="28"/>
      <c r="G15" s="13">
        <f t="shared" si="4"/>
        <v>0</v>
      </c>
      <c r="H15" s="8"/>
      <c r="I15" s="12"/>
      <c r="J15" s="10">
        <f t="shared" si="0"/>
        <v>0</v>
      </c>
      <c r="K15" s="13">
        <f t="shared" si="1"/>
        <v>0</v>
      </c>
      <c r="L15" s="14"/>
      <c r="M15" s="15" t="str">
        <f t="shared" si="2"/>
        <v xml:space="preserve"> </v>
      </c>
      <c r="N15" s="11">
        <f t="shared" si="3"/>
        <v>0</v>
      </c>
      <c r="T15" s="18">
        <f t="shared" si="6"/>
        <v>0</v>
      </c>
      <c r="W15" s="17">
        <f t="shared" si="5"/>
        <v>0</v>
      </c>
    </row>
    <row r="16" spans="1:23" s="18" customFormat="1" x14ac:dyDescent="0.2">
      <c r="A16" s="26"/>
      <c r="B16" s="27"/>
      <c r="C16" s="26"/>
      <c r="D16" s="26"/>
      <c r="E16" s="26"/>
      <c r="F16" s="28"/>
      <c r="G16" s="13">
        <f t="shared" si="4"/>
        <v>0</v>
      </c>
      <c r="H16" s="8"/>
      <c r="I16" s="12"/>
      <c r="J16" s="10">
        <f t="shared" si="0"/>
        <v>0</v>
      </c>
      <c r="K16" s="13">
        <f t="shared" si="1"/>
        <v>0</v>
      </c>
      <c r="L16" s="14"/>
      <c r="M16" s="15" t="str">
        <f t="shared" si="2"/>
        <v xml:space="preserve"> </v>
      </c>
      <c r="N16" s="11">
        <f t="shared" si="3"/>
        <v>0</v>
      </c>
      <c r="T16" s="18">
        <f t="shared" si="6"/>
        <v>0</v>
      </c>
      <c r="W16" s="17">
        <f t="shared" si="5"/>
        <v>0</v>
      </c>
    </row>
    <row r="17" spans="1:23" s="18" customFormat="1" x14ac:dyDescent="0.2">
      <c r="A17" s="26"/>
      <c r="B17" s="27"/>
      <c r="C17" s="26"/>
      <c r="D17" s="26"/>
      <c r="E17" s="26"/>
      <c r="F17" s="28"/>
      <c r="G17" s="13">
        <f t="shared" si="4"/>
        <v>0</v>
      </c>
      <c r="H17" s="8"/>
      <c r="I17" s="12"/>
      <c r="J17" s="10">
        <f t="shared" si="0"/>
        <v>0</v>
      </c>
      <c r="K17" s="13">
        <f t="shared" si="1"/>
        <v>0</v>
      </c>
      <c r="L17" s="14"/>
      <c r="M17" s="15" t="str">
        <f t="shared" si="2"/>
        <v xml:space="preserve"> </v>
      </c>
      <c r="N17" s="11">
        <f t="shared" si="3"/>
        <v>0</v>
      </c>
      <c r="T17" s="18">
        <f t="shared" si="6"/>
        <v>0</v>
      </c>
      <c r="W17" s="17">
        <f t="shared" si="5"/>
        <v>0</v>
      </c>
    </row>
    <row r="18" spans="1:23" s="18" customFormat="1" x14ac:dyDescent="0.2">
      <c r="A18" s="26"/>
      <c r="B18" s="27"/>
      <c r="C18" s="26"/>
      <c r="D18" s="26"/>
      <c r="E18" s="26"/>
      <c r="F18" s="28"/>
      <c r="G18" s="13">
        <f t="shared" si="4"/>
        <v>0</v>
      </c>
      <c r="H18" s="8"/>
      <c r="I18" s="12"/>
      <c r="J18" s="10">
        <f t="shared" si="0"/>
        <v>0</v>
      </c>
      <c r="K18" s="13">
        <f t="shared" si="1"/>
        <v>0</v>
      </c>
      <c r="L18" s="14"/>
      <c r="M18" s="15" t="str">
        <f t="shared" si="2"/>
        <v xml:space="preserve"> </v>
      </c>
      <c r="N18" s="11">
        <f t="shared" si="3"/>
        <v>0</v>
      </c>
      <c r="T18" s="18">
        <f t="shared" si="6"/>
        <v>0</v>
      </c>
      <c r="W18" s="17">
        <f t="shared" si="5"/>
        <v>0</v>
      </c>
    </row>
    <row r="19" spans="1:23" s="18" customFormat="1" x14ac:dyDescent="0.2">
      <c r="A19" s="26"/>
      <c r="B19" s="27"/>
      <c r="C19" s="26"/>
      <c r="D19" s="26"/>
      <c r="E19" s="26"/>
      <c r="F19" s="28"/>
      <c r="G19" s="13">
        <f t="shared" si="4"/>
        <v>0</v>
      </c>
      <c r="H19" s="8"/>
      <c r="I19" s="12"/>
      <c r="J19" s="10">
        <f t="shared" si="0"/>
        <v>0</v>
      </c>
      <c r="K19" s="13">
        <f t="shared" si="1"/>
        <v>0</v>
      </c>
      <c r="L19" s="14"/>
      <c r="M19" s="15" t="str">
        <f t="shared" si="2"/>
        <v xml:space="preserve"> </v>
      </c>
      <c r="N19" s="11">
        <f t="shared" si="3"/>
        <v>0</v>
      </c>
      <c r="T19" s="18">
        <f t="shared" si="6"/>
        <v>0</v>
      </c>
      <c r="W19" s="17">
        <f t="shared" si="5"/>
        <v>0</v>
      </c>
    </row>
    <row r="20" spans="1:23" s="18" customFormat="1" x14ac:dyDescent="0.2">
      <c r="A20" s="26"/>
      <c r="B20" s="27"/>
      <c r="C20" s="26"/>
      <c r="D20" s="26"/>
      <c r="E20" s="26"/>
      <c r="F20" s="28"/>
      <c r="G20" s="13">
        <f t="shared" si="4"/>
        <v>0</v>
      </c>
      <c r="H20" s="8"/>
      <c r="I20" s="12"/>
      <c r="J20" s="10">
        <f t="shared" si="0"/>
        <v>0</v>
      </c>
      <c r="K20" s="13">
        <f t="shared" si="1"/>
        <v>0</v>
      </c>
      <c r="L20" s="14"/>
      <c r="M20" s="15" t="str">
        <f t="shared" si="2"/>
        <v xml:space="preserve"> </v>
      </c>
      <c r="N20" s="11">
        <f t="shared" si="3"/>
        <v>0</v>
      </c>
      <c r="T20" s="18">
        <f t="shared" si="6"/>
        <v>0</v>
      </c>
      <c r="W20" s="17">
        <f t="shared" si="5"/>
        <v>0</v>
      </c>
    </row>
    <row r="21" spans="1:23" s="18" customFormat="1" x14ac:dyDescent="0.2">
      <c r="A21" s="26"/>
      <c r="B21" s="27"/>
      <c r="C21" s="26"/>
      <c r="D21" s="26"/>
      <c r="E21" s="26"/>
      <c r="F21" s="28"/>
      <c r="G21" s="13">
        <f t="shared" si="4"/>
        <v>0</v>
      </c>
      <c r="H21" s="8"/>
      <c r="I21" s="12"/>
      <c r="J21" s="10">
        <f t="shared" si="0"/>
        <v>0</v>
      </c>
      <c r="K21" s="13">
        <f t="shared" si="1"/>
        <v>0</v>
      </c>
      <c r="L21" s="14"/>
      <c r="M21" s="15" t="str">
        <f t="shared" si="2"/>
        <v xml:space="preserve"> </v>
      </c>
      <c r="N21" s="11">
        <f t="shared" si="3"/>
        <v>0</v>
      </c>
      <c r="T21" s="18">
        <f t="shared" si="6"/>
        <v>0</v>
      </c>
      <c r="W21" s="17">
        <f t="shared" si="5"/>
        <v>0</v>
      </c>
    </row>
    <row r="22" spans="1:23" s="18" customFormat="1" x14ac:dyDescent="0.2">
      <c r="A22" s="26"/>
      <c r="B22" s="27"/>
      <c r="C22" s="26"/>
      <c r="D22" s="26"/>
      <c r="E22" s="26"/>
      <c r="F22" s="28"/>
      <c r="G22" s="13">
        <f t="shared" si="4"/>
        <v>0</v>
      </c>
      <c r="H22" s="8"/>
      <c r="I22" s="12"/>
      <c r="J22" s="10">
        <f t="shared" si="0"/>
        <v>0</v>
      </c>
      <c r="K22" s="13">
        <f t="shared" si="1"/>
        <v>0</v>
      </c>
      <c r="L22" s="14"/>
      <c r="M22" s="15" t="str">
        <f t="shared" si="2"/>
        <v xml:space="preserve"> </v>
      </c>
      <c r="N22" s="11">
        <f t="shared" si="3"/>
        <v>0</v>
      </c>
      <c r="T22" s="18">
        <f t="shared" si="6"/>
        <v>0</v>
      </c>
      <c r="W22" s="17">
        <f t="shared" si="5"/>
        <v>0</v>
      </c>
    </row>
    <row r="23" spans="1:23" s="18" customFormat="1" x14ac:dyDescent="0.2">
      <c r="A23" s="26"/>
      <c r="B23" s="27"/>
      <c r="C23" s="26"/>
      <c r="D23" s="26"/>
      <c r="E23" s="26"/>
      <c r="F23" s="28"/>
      <c r="G23" s="13">
        <f t="shared" si="4"/>
        <v>0</v>
      </c>
      <c r="H23" s="8"/>
      <c r="I23" s="12"/>
      <c r="J23" s="10">
        <f t="shared" si="0"/>
        <v>0</v>
      </c>
      <c r="K23" s="13">
        <f t="shared" si="1"/>
        <v>0</v>
      </c>
      <c r="L23" s="14"/>
      <c r="M23" s="15" t="str">
        <f t="shared" si="2"/>
        <v xml:space="preserve"> </v>
      </c>
      <c r="N23" s="11">
        <f t="shared" si="3"/>
        <v>0</v>
      </c>
      <c r="T23" s="18">
        <f t="shared" si="6"/>
        <v>0</v>
      </c>
      <c r="W23" s="17">
        <f t="shared" si="5"/>
        <v>0</v>
      </c>
    </row>
    <row r="24" spans="1:23" s="18" customFormat="1" x14ac:dyDescent="0.2">
      <c r="A24" s="26"/>
      <c r="B24" s="27"/>
      <c r="C24" s="26"/>
      <c r="D24" s="26"/>
      <c r="E24" s="26"/>
      <c r="F24" s="28"/>
      <c r="G24" s="13">
        <f t="shared" si="4"/>
        <v>0</v>
      </c>
      <c r="H24" s="8"/>
      <c r="I24" s="12"/>
      <c r="J24" s="10">
        <f t="shared" si="0"/>
        <v>0</v>
      </c>
      <c r="K24" s="13">
        <f t="shared" si="1"/>
        <v>0</v>
      </c>
      <c r="L24" s="14"/>
      <c r="M24" s="15" t="str">
        <f t="shared" si="2"/>
        <v xml:space="preserve"> </v>
      </c>
      <c r="N24" s="11">
        <f t="shared" si="3"/>
        <v>0</v>
      </c>
      <c r="T24" s="18">
        <f t="shared" si="6"/>
        <v>0</v>
      </c>
      <c r="W24" s="17">
        <f t="shared" si="5"/>
        <v>0</v>
      </c>
    </row>
    <row r="25" spans="1:23" s="18" customFormat="1" x14ac:dyDescent="0.2">
      <c r="A25" s="26"/>
      <c r="B25" s="27"/>
      <c r="C25" s="26"/>
      <c r="D25" s="26"/>
      <c r="E25" s="26"/>
      <c r="F25" s="28"/>
      <c r="G25" s="13">
        <f t="shared" si="4"/>
        <v>0</v>
      </c>
      <c r="H25" s="8"/>
      <c r="I25" s="12"/>
      <c r="J25" s="10">
        <f t="shared" si="0"/>
        <v>0</v>
      </c>
      <c r="K25" s="13">
        <f t="shared" si="1"/>
        <v>0</v>
      </c>
      <c r="L25" s="14"/>
      <c r="M25" s="15" t="str">
        <f t="shared" si="2"/>
        <v xml:space="preserve"> </v>
      </c>
      <c r="N25" s="11">
        <f t="shared" si="3"/>
        <v>0</v>
      </c>
      <c r="T25" s="18">
        <f t="shared" si="6"/>
        <v>0</v>
      </c>
      <c r="W25" s="17">
        <f t="shared" si="5"/>
        <v>0</v>
      </c>
    </row>
    <row r="26" spans="1:23" s="18" customFormat="1" x14ac:dyDescent="0.2">
      <c r="A26" s="26"/>
      <c r="B26" s="27"/>
      <c r="C26" s="26"/>
      <c r="D26" s="26"/>
      <c r="E26" s="26"/>
      <c r="F26" s="28"/>
      <c r="G26" s="13">
        <f t="shared" si="4"/>
        <v>0</v>
      </c>
      <c r="H26" s="8"/>
      <c r="I26" s="12"/>
      <c r="J26" s="10">
        <f t="shared" si="0"/>
        <v>0</v>
      </c>
      <c r="K26" s="13">
        <f t="shared" si="1"/>
        <v>0</v>
      </c>
      <c r="L26" s="14"/>
      <c r="M26" s="15" t="str">
        <f t="shared" si="2"/>
        <v xml:space="preserve"> </v>
      </c>
      <c r="N26" s="11">
        <f t="shared" si="3"/>
        <v>0</v>
      </c>
      <c r="T26" s="18">
        <f t="shared" si="6"/>
        <v>0</v>
      </c>
      <c r="W26" s="17">
        <f t="shared" si="5"/>
        <v>0</v>
      </c>
    </row>
    <row r="27" spans="1:23" s="18" customFormat="1" x14ac:dyDescent="0.2">
      <c r="A27" s="26"/>
      <c r="B27" s="27"/>
      <c r="C27" s="26"/>
      <c r="D27" s="26"/>
      <c r="E27" s="26"/>
      <c r="F27" s="28"/>
      <c r="G27" s="13">
        <f t="shared" si="4"/>
        <v>0</v>
      </c>
      <c r="H27" s="8"/>
      <c r="I27" s="12"/>
      <c r="J27" s="10">
        <f t="shared" si="0"/>
        <v>0</v>
      </c>
      <c r="K27" s="13">
        <f t="shared" si="1"/>
        <v>0</v>
      </c>
      <c r="L27" s="14"/>
      <c r="M27" s="15" t="str">
        <f t="shared" si="2"/>
        <v xml:space="preserve"> </v>
      </c>
      <c r="N27" s="11">
        <f t="shared" si="3"/>
        <v>0</v>
      </c>
      <c r="T27" s="18">
        <f t="shared" si="6"/>
        <v>0</v>
      </c>
      <c r="W27" s="17">
        <f t="shared" si="5"/>
        <v>0</v>
      </c>
    </row>
    <row r="28" spans="1:23" s="18" customFormat="1" x14ac:dyDescent="0.2">
      <c r="A28" s="26"/>
      <c r="B28" s="27"/>
      <c r="C28" s="26"/>
      <c r="D28" s="26"/>
      <c r="E28" s="26"/>
      <c r="F28" s="28"/>
      <c r="G28" s="13">
        <f t="shared" si="4"/>
        <v>0</v>
      </c>
      <c r="H28" s="8"/>
      <c r="I28" s="12"/>
      <c r="J28" s="10">
        <f t="shared" si="0"/>
        <v>0</v>
      </c>
      <c r="K28" s="13">
        <f t="shared" si="1"/>
        <v>0</v>
      </c>
      <c r="L28" s="14"/>
      <c r="M28" s="15" t="str">
        <f t="shared" si="2"/>
        <v xml:space="preserve"> </v>
      </c>
      <c r="N28" s="11">
        <f t="shared" si="3"/>
        <v>0</v>
      </c>
      <c r="T28" s="18">
        <f t="shared" si="6"/>
        <v>0</v>
      </c>
      <c r="W28" s="17">
        <f t="shared" si="5"/>
        <v>0</v>
      </c>
    </row>
    <row r="29" spans="1:23" s="18" customFormat="1" x14ac:dyDescent="0.2">
      <c r="A29" s="26"/>
      <c r="B29" s="27"/>
      <c r="C29" s="26"/>
      <c r="D29" s="26"/>
      <c r="E29" s="26"/>
      <c r="F29" s="28"/>
      <c r="G29" s="13">
        <f t="shared" si="4"/>
        <v>0</v>
      </c>
      <c r="H29" s="8"/>
      <c r="I29" s="12"/>
      <c r="J29" s="10">
        <f t="shared" si="0"/>
        <v>0</v>
      </c>
      <c r="K29" s="13">
        <f t="shared" si="1"/>
        <v>0</v>
      </c>
      <c r="L29" s="14"/>
      <c r="M29" s="15" t="str">
        <f t="shared" si="2"/>
        <v xml:space="preserve"> </v>
      </c>
      <c r="N29" s="11">
        <f t="shared" si="3"/>
        <v>0</v>
      </c>
      <c r="T29" s="18">
        <f t="shared" si="6"/>
        <v>0</v>
      </c>
      <c r="W29" s="17">
        <f t="shared" si="5"/>
        <v>0</v>
      </c>
    </row>
    <row r="30" spans="1:23" s="18" customFormat="1" x14ac:dyDescent="0.2">
      <c r="A30" s="26"/>
      <c r="B30" s="27"/>
      <c r="C30" s="26"/>
      <c r="D30" s="26"/>
      <c r="E30" s="26"/>
      <c r="F30" s="28"/>
      <c r="G30" s="13">
        <f t="shared" si="4"/>
        <v>0</v>
      </c>
      <c r="H30" s="8"/>
      <c r="I30" s="12"/>
      <c r="J30" s="10">
        <f t="shared" si="0"/>
        <v>0</v>
      </c>
      <c r="K30" s="13">
        <f t="shared" si="1"/>
        <v>0</v>
      </c>
      <c r="L30" s="14"/>
      <c r="M30" s="15" t="str">
        <f t="shared" si="2"/>
        <v xml:space="preserve"> </v>
      </c>
      <c r="N30" s="11">
        <f t="shared" si="3"/>
        <v>0</v>
      </c>
      <c r="T30" s="18">
        <f t="shared" si="6"/>
        <v>0</v>
      </c>
      <c r="W30" s="17">
        <f t="shared" si="5"/>
        <v>0</v>
      </c>
    </row>
    <row r="31" spans="1:23" s="18" customFormat="1" x14ac:dyDescent="0.2">
      <c r="A31" s="26"/>
      <c r="B31" s="27"/>
      <c r="C31" s="26"/>
      <c r="D31" s="26"/>
      <c r="E31" s="26"/>
      <c r="F31" s="28"/>
      <c r="G31" s="13">
        <f t="shared" si="4"/>
        <v>0</v>
      </c>
      <c r="H31" s="8"/>
      <c r="I31" s="12"/>
      <c r="J31" s="10">
        <f t="shared" si="0"/>
        <v>0</v>
      </c>
      <c r="K31" s="13">
        <f t="shared" si="1"/>
        <v>0</v>
      </c>
      <c r="L31" s="14"/>
      <c r="M31" s="15" t="str">
        <f t="shared" si="2"/>
        <v xml:space="preserve"> </v>
      </c>
      <c r="N31" s="11">
        <f t="shared" si="3"/>
        <v>0</v>
      </c>
      <c r="T31" s="18">
        <f t="shared" si="6"/>
        <v>0</v>
      </c>
      <c r="W31" s="17">
        <f t="shared" si="5"/>
        <v>0</v>
      </c>
    </row>
    <row r="32" spans="1:23" s="18" customFormat="1" x14ac:dyDescent="0.2">
      <c r="A32" s="26"/>
      <c r="B32" s="27"/>
      <c r="C32" s="26"/>
      <c r="D32" s="26"/>
      <c r="E32" s="26"/>
      <c r="F32" s="28"/>
      <c r="G32" s="13">
        <f t="shared" si="4"/>
        <v>0</v>
      </c>
      <c r="H32" s="8"/>
      <c r="I32" s="12"/>
      <c r="J32" s="10">
        <f t="shared" si="0"/>
        <v>0</v>
      </c>
      <c r="K32" s="13">
        <f t="shared" si="1"/>
        <v>0</v>
      </c>
      <c r="L32" s="14"/>
      <c r="M32" s="15" t="str">
        <f t="shared" si="2"/>
        <v xml:space="preserve"> </v>
      </c>
      <c r="N32" s="11">
        <f t="shared" si="3"/>
        <v>0</v>
      </c>
      <c r="T32" s="18">
        <f t="shared" si="6"/>
        <v>0</v>
      </c>
      <c r="W32" s="17">
        <f t="shared" si="5"/>
        <v>0</v>
      </c>
    </row>
    <row r="33" spans="1:23" s="18" customFormat="1" x14ac:dyDescent="0.2">
      <c r="A33" s="26"/>
      <c r="B33" s="27"/>
      <c r="C33" s="26"/>
      <c r="D33" s="26"/>
      <c r="E33" s="26"/>
      <c r="F33" s="28"/>
      <c r="G33" s="13">
        <f t="shared" si="4"/>
        <v>0</v>
      </c>
      <c r="H33" s="8"/>
      <c r="I33" s="12"/>
      <c r="J33" s="10">
        <f t="shared" si="0"/>
        <v>0</v>
      </c>
      <c r="K33" s="13">
        <f t="shared" si="1"/>
        <v>0</v>
      </c>
      <c r="L33" s="14"/>
      <c r="M33" s="15" t="str">
        <f t="shared" si="2"/>
        <v xml:space="preserve"> </v>
      </c>
      <c r="N33" s="11">
        <f t="shared" si="3"/>
        <v>0</v>
      </c>
      <c r="T33" s="18">
        <f t="shared" si="6"/>
        <v>0</v>
      </c>
      <c r="W33" s="17">
        <f t="shared" si="5"/>
        <v>0</v>
      </c>
    </row>
    <row r="34" spans="1:23" s="18" customFormat="1" x14ac:dyDescent="0.2">
      <c r="A34" s="26"/>
      <c r="B34" s="27"/>
      <c r="C34" s="26"/>
      <c r="D34" s="26"/>
      <c r="E34" s="26"/>
      <c r="F34" s="28"/>
      <c r="G34" s="13">
        <f t="shared" si="4"/>
        <v>0</v>
      </c>
      <c r="H34" s="8"/>
      <c r="I34" s="12"/>
      <c r="J34" s="10">
        <f t="shared" si="0"/>
        <v>0</v>
      </c>
      <c r="K34" s="13">
        <f t="shared" si="1"/>
        <v>0</v>
      </c>
      <c r="L34" s="14"/>
      <c r="M34" s="15" t="str">
        <f t="shared" si="2"/>
        <v xml:space="preserve"> </v>
      </c>
      <c r="N34" s="11">
        <f t="shared" si="3"/>
        <v>0</v>
      </c>
      <c r="T34" s="18">
        <f t="shared" si="6"/>
        <v>0</v>
      </c>
      <c r="W34" s="17">
        <f t="shared" si="5"/>
        <v>0</v>
      </c>
    </row>
    <row r="35" spans="1:23" s="18" customFormat="1" x14ac:dyDescent="0.2">
      <c r="A35" s="26"/>
      <c r="B35" s="27"/>
      <c r="C35" s="26"/>
      <c r="D35" s="26"/>
      <c r="E35" s="26"/>
      <c r="F35" s="28"/>
      <c r="G35" s="13">
        <f t="shared" si="4"/>
        <v>0</v>
      </c>
      <c r="H35" s="8"/>
      <c r="I35" s="12"/>
      <c r="J35" s="10">
        <f t="shared" si="0"/>
        <v>0</v>
      </c>
      <c r="K35" s="13">
        <f t="shared" si="1"/>
        <v>0</v>
      </c>
      <c r="L35" s="14"/>
      <c r="M35" s="15" t="str">
        <f t="shared" si="2"/>
        <v xml:space="preserve"> </v>
      </c>
      <c r="N35" s="11">
        <f t="shared" si="3"/>
        <v>0</v>
      </c>
      <c r="T35" s="18">
        <f t="shared" si="6"/>
        <v>0</v>
      </c>
      <c r="W35" s="17">
        <f t="shared" si="5"/>
        <v>0</v>
      </c>
    </row>
    <row r="36" spans="1:23" s="18" customFormat="1" x14ac:dyDescent="0.2">
      <c r="A36" s="26"/>
      <c r="B36" s="27"/>
      <c r="C36" s="26"/>
      <c r="D36" s="26"/>
      <c r="E36" s="26"/>
      <c r="F36" s="28"/>
      <c r="G36" s="13">
        <f t="shared" si="4"/>
        <v>0</v>
      </c>
      <c r="H36" s="8"/>
      <c r="I36" s="12"/>
      <c r="J36" s="10">
        <f t="shared" si="0"/>
        <v>0</v>
      </c>
      <c r="K36" s="13">
        <f t="shared" si="1"/>
        <v>0</v>
      </c>
      <c r="L36" s="14"/>
      <c r="M36" s="15" t="str">
        <f t="shared" si="2"/>
        <v xml:space="preserve"> </v>
      </c>
      <c r="N36" s="11">
        <f t="shared" si="3"/>
        <v>0</v>
      </c>
      <c r="T36" s="18">
        <f t="shared" si="6"/>
        <v>0</v>
      </c>
      <c r="W36" s="17">
        <f t="shared" si="5"/>
        <v>0</v>
      </c>
    </row>
    <row r="37" spans="1:23" s="18" customFormat="1" x14ac:dyDescent="0.2">
      <c r="A37" s="26"/>
      <c r="B37" s="27"/>
      <c r="C37" s="26"/>
      <c r="D37" s="26"/>
      <c r="E37" s="26"/>
      <c r="F37" s="28"/>
      <c r="G37" s="13">
        <f t="shared" si="4"/>
        <v>0</v>
      </c>
      <c r="H37" s="8"/>
      <c r="I37" s="12"/>
      <c r="J37" s="10">
        <f t="shared" si="0"/>
        <v>0</v>
      </c>
      <c r="K37" s="13">
        <f t="shared" si="1"/>
        <v>0</v>
      </c>
      <c r="L37" s="14"/>
      <c r="M37" s="15" t="str">
        <f t="shared" si="2"/>
        <v xml:space="preserve"> </v>
      </c>
      <c r="N37" s="11">
        <f t="shared" si="3"/>
        <v>0</v>
      </c>
      <c r="T37" s="18">
        <f t="shared" si="6"/>
        <v>0</v>
      </c>
      <c r="W37" s="17">
        <f t="shared" si="5"/>
        <v>0</v>
      </c>
    </row>
    <row r="38" spans="1:23" s="18" customFormat="1" x14ac:dyDescent="0.2">
      <c r="A38" s="26"/>
      <c r="B38" s="27"/>
      <c r="C38" s="26"/>
      <c r="D38" s="26"/>
      <c r="E38" s="26"/>
      <c r="F38" s="28"/>
      <c r="G38" s="13">
        <f t="shared" si="4"/>
        <v>0</v>
      </c>
      <c r="H38" s="8"/>
      <c r="I38" s="12"/>
      <c r="J38" s="10">
        <f t="shared" si="0"/>
        <v>0</v>
      </c>
      <c r="K38" s="13">
        <f t="shared" si="1"/>
        <v>0</v>
      </c>
      <c r="L38" s="14"/>
      <c r="M38" s="15" t="str">
        <f t="shared" si="2"/>
        <v xml:space="preserve"> </v>
      </c>
      <c r="N38" s="11">
        <f t="shared" si="3"/>
        <v>0</v>
      </c>
      <c r="T38" s="18">
        <f t="shared" si="6"/>
        <v>0</v>
      </c>
      <c r="W38" s="17">
        <f t="shared" si="5"/>
        <v>0</v>
      </c>
    </row>
    <row r="39" spans="1:23" s="18" customFormat="1" x14ac:dyDescent="0.2">
      <c r="A39" s="26"/>
      <c r="B39" s="27"/>
      <c r="C39" s="26"/>
      <c r="D39" s="26"/>
      <c r="E39" s="26"/>
      <c r="F39" s="28"/>
      <c r="G39" s="13">
        <f t="shared" si="4"/>
        <v>0</v>
      </c>
      <c r="H39" s="8"/>
      <c r="I39" s="12"/>
      <c r="J39" s="10">
        <f t="shared" si="0"/>
        <v>0</v>
      </c>
      <c r="K39" s="13">
        <f t="shared" si="1"/>
        <v>0</v>
      </c>
      <c r="L39" s="14"/>
      <c r="M39" s="15" t="str">
        <f t="shared" si="2"/>
        <v xml:space="preserve"> </v>
      </c>
      <c r="N39" s="11">
        <f t="shared" si="3"/>
        <v>0</v>
      </c>
      <c r="T39" s="18">
        <f t="shared" si="6"/>
        <v>0</v>
      </c>
      <c r="W39" s="17">
        <f t="shared" si="5"/>
        <v>0</v>
      </c>
    </row>
    <row r="40" spans="1:23" s="18" customFormat="1" x14ac:dyDescent="0.2">
      <c r="A40" s="26"/>
      <c r="B40" s="27"/>
      <c r="C40" s="26"/>
      <c r="D40" s="26"/>
      <c r="E40" s="26"/>
      <c r="F40" s="28"/>
      <c r="G40" s="13">
        <f t="shared" si="4"/>
        <v>0</v>
      </c>
      <c r="H40" s="8"/>
      <c r="I40" s="12"/>
      <c r="J40" s="10">
        <f t="shared" si="0"/>
        <v>0</v>
      </c>
      <c r="K40" s="13">
        <f t="shared" si="1"/>
        <v>0</v>
      </c>
      <c r="L40" s="14"/>
      <c r="M40" s="15" t="str">
        <f t="shared" si="2"/>
        <v xml:space="preserve"> </v>
      </c>
      <c r="N40" s="11">
        <f t="shared" si="3"/>
        <v>0</v>
      </c>
      <c r="T40" s="18">
        <f t="shared" si="6"/>
        <v>0</v>
      </c>
      <c r="W40" s="17">
        <f t="shared" si="5"/>
        <v>0</v>
      </c>
    </row>
    <row r="41" spans="1:23" s="18" customFormat="1" x14ac:dyDescent="0.2">
      <c r="A41" s="26"/>
      <c r="B41" s="27"/>
      <c r="C41" s="26"/>
      <c r="D41" s="26"/>
      <c r="E41" s="26"/>
      <c r="F41" s="28"/>
      <c r="G41" s="13">
        <f t="shared" si="4"/>
        <v>0</v>
      </c>
      <c r="H41" s="8"/>
      <c r="I41" s="12"/>
      <c r="J41" s="10">
        <f t="shared" si="0"/>
        <v>0</v>
      </c>
      <c r="K41" s="13">
        <f t="shared" si="1"/>
        <v>0</v>
      </c>
      <c r="L41" s="14"/>
      <c r="M41" s="15" t="str">
        <f t="shared" si="2"/>
        <v xml:space="preserve"> </v>
      </c>
      <c r="N41" s="11">
        <f t="shared" si="3"/>
        <v>0</v>
      </c>
      <c r="T41" s="18">
        <f t="shared" si="6"/>
        <v>0</v>
      </c>
      <c r="W41" s="17">
        <f t="shared" si="5"/>
        <v>0</v>
      </c>
    </row>
    <row r="42" spans="1:23" s="18" customFormat="1" x14ac:dyDescent="0.2">
      <c r="A42" s="26"/>
      <c r="B42" s="27"/>
      <c r="C42" s="26"/>
      <c r="D42" s="26"/>
      <c r="E42" s="26"/>
      <c r="F42" s="28"/>
      <c r="G42" s="13">
        <f t="shared" si="4"/>
        <v>0</v>
      </c>
      <c r="H42" s="8"/>
      <c r="I42" s="12"/>
      <c r="J42" s="10">
        <f t="shared" si="0"/>
        <v>0</v>
      </c>
      <c r="K42" s="13">
        <f t="shared" si="1"/>
        <v>0</v>
      </c>
      <c r="L42" s="14"/>
      <c r="M42" s="15" t="str">
        <f t="shared" si="2"/>
        <v xml:space="preserve"> </v>
      </c>
      <c r="N42" s="11">
        <f t="shared" si="3"/>
        <v>0</v>
      </c>
      <c r="T42" s="18">
        <f t="shared" si="6"/>
        <v>0</v>
      </c>
      <c r="W42" s="17">
        <f t="shared" si="5"/>
        <v>0</v>
      </c>
    </row>
    <row r="43" spans="1:23" s="18" customFormat="1" x14ac:dyDescent="0.2">
      <c r="A43" s="26"/>
      <c r="B43" s="27"/>
      <c r="C43" s="26"/>
      <c r="D43" s="26"/>
      <c r="E43" s="26"/>
      <c r="F43" s="28"/>
      <c r="G43" s="13">
        <f t="shared" si="4"/>
        <v>0</v>
      </c>
      <c r="H43" s="8"/>
      <c r="I43" s="12"/>
      <c r="J43" s="10">
        <f t="shared" si="0"/>
        <v>0</v>
      </c>
      <c r="K43" s="13">
        <f t="shared" si="1"/>
        <v>0</v>
      </c>
      <c r="L43" s="14"/>
      <c r="M43" s="15" t="str">
        <f t="shared" si="2"/>
        <v xml:space="preserve"> </v>
      </c>
      <c r="N43" s="11">
        <f t="shared" si="3"/>
        <v>0</v>
      </c>
      <c r="T43" s="18">
        <f t="shared" si="6"/>
        <v>0</v>
      </c>
      <c r="W43" s="17">
        <f t="shared" si="5"/>
        <v>0</v>
      </c>
    </row>
    <row r="44" spans="1:23" s="18" customFormat="1" x14ac:dyDescent="0.2">
      <c r="A44" s="26"/>
      <c r="B44" s="27"/>
      <c r="C44" s="26"/>
      <c r="D44" s="26"/>
      <c r="E44" s="26"/>
      <c r="F44" s="28"/>
      <c r="G44" s="13">
        <f t="shared" si="4"/>
        <v>0</v>
      </c>
      <c r="H44" s="8"/>
      <c r="I44" s="12"/>
      <c r="J44" s="10">
        <f t="shared" si="0"/>
        <v>0</v>
      </c>
      <c r="K44" s="13">
        <f t="shared" si="1"/>
        <v>0</v>
      </c>
      <c r="L44" s="14"/>
      <c r="M44" s="15" t="str">
        <f t="shared" si="2"/>
        <v xml:space="preserve"> </v>
      </c>
      <c r="N44" s="11">
        <f t="shared" si="3"/>
        <v>0</v>
      </c>
      <c r="T44" s="18">
        <f t="shared" si="6"/>
        <v>0</v>
      </c>
      <c r="W44" s="17">
        <f t="shared" si="5"/>
        <v>0</v>
      </c>
    </row>
    <row r="45" spans="1:23" s="18" customFormat="1" x14ac:dyDescent="0.2">
      <c r="A45" s="26"/>
      <c r="B45" s="27"/>
      <c r="C45" s="26"/>
      <c r="D45" s="26"/>
      <c r="E45" s="26"/>
      <c r="F45" s="28"/>
      <c r="G45" s="13">
        <f t="shared" si="4"/>
        <v>0</v>
      </c>
      <c r="H45" s="8"/>
      <c r="I45" s="12"/>
      <c r="J45" s="10">
        <f t="shared" si="0"/>
        <v>0</v>
      </c>
      <c r="K45" s="13">
        <f t="shared" si="1"/>
        <v>0</v>
      </c>
      <c r="L45" s="14"/>
      <c r="M45" s="15" t="str">
        <f t="shared" si="2"/>
        <v xml:space="preserve"> </v>
      </c>
      <c r="N45" s="11">
        <f t="shared" si="3"/>
        <v>0</v>
      </c>
      <c r="T45" s="18">
        <f t="shared" si="6"/>
        <v>0</v>
      </c>
      <c r="W45" s="17">
        <f t="shared" si="5"/>
        <v>0</v>
      </c>
    </row>
    <row r="46" spans="1:23" s="18" customFormat="1" x14ac:dyDescent="0.2">
      <c r="A46" s="26"/>
      <c r="B46" s="27"/>
      <c r="C46" s="26"/>
      <c r="D46" s="26"/>
      <c r="E46" s="26"/>
      <c r="F46" s="28"/>
      <c r="G46" s="13">
        <f t="shared" si="4"/>
        <v>0</v>
      </c>
      <c r="H46" s="8"/>
      <c r="I46" s="12"/>
      <c r="J46" s="10">
        <f t="shared" si="0"/>
        <v>0</v>
      </c>
      <c r="K46" s="13">
        <f t="shared" si="1"/>
        <v>0</v>
      </c>
      <c r="L46" s="14"/>
      <c r="M46" s="15" t="str">
        <f t="shared" si="2"/>
        <v xml:space="preserve"> </v>
      </c>
      <c r="N46" s="11">
        <f t="shared" si="3"/>
        <v>0</v>
      </c>
      <c r="T46" s="18">
        <f t="shared" si="6"/>
        <v>0</v>
      </c>
      <c r="W46" s="17">
        <f t="shared" si="5"/>
        <v>0</v>
      </c>
    </row>
    <row r="47" spans="1:23" s="18" customFormat="1" x14ac:dyDescent="0.2">
      <c r="A47" s="26"/>
      <c r="B47" s="27"/>
      <c r="C47" s="26"/>
      <c r="D47" s="26"/>
      <c r="E47" s="26"/>
      <c r="F47" s="28"/>
      <c r="G47" s="13">
        <f t="shared" si="4"/>
        <v>0</v>
      </c>
      <c r="H47" s="8"/>
      <c r="I47" s="12"/>
      <c r="J47" s="10">
        <f t="shared" si="0"/>
        <v>0</v>
      </c>
      <c r="K47" s="13">
        <f t="shared" si="1"/>
        <v>0</v>
      </c>
      <c r="L47" s="14"/>
      <c r="M47" s="15" t="str">
        <f t="shared" si="2"/>
        <v xml:space="preserve"> </v>
      </c>
      <c r="N47" s="11">
        <f t="shared" si="3"/>
        <v>0</v>
      </c>
      <c r="T47" s="18">
        <f t="shared" si="6"/>
        <v>0</v>
      </c>
      <c r="W47" s="17">
        <f t="shared" si="5"/>
        <v>0</v>
      </c>
    </row>
    <row r="48" spans="1:23" s="18" customFormat="1" x14ac:dyDescent="0.2">
      <c r="A48" s="26"/>
      <c r="B48" s="27"/>
      <c r="C48" s="26"/>
      <c r="D48" s="26"/>
      <c r="E48" s="26"/>
      <c r="F48" s="28"/>
      <c r="G48" s="13">
        <f t="shared" si="4"/>
        <v>0</v>
      </c>
      <c r="H48" s="8"/>
      <c r="I48" s="12"/>
      <c r="J48" s="10">
        <f t="shared" si="0"/>
        <v>0</v>
      </c>
      <c r="K48" s="13">
        <f t="shared" si="1"/>
        <v>0</v>
      </c>
      <c r="L48" s="14"/>
      <c r="M48" s="15" t="str">
        <f t="shared" si="2"/>
        <v xml:space="preserve"> </v>
      </c>
      <c r="N48" s="11">
        <f t="shared" si="3"/>
        <v>0</v>
      </c>
      <c r="T48" s="18">
        <f t="shared" si="6"/>
        <v>0</v>
      </c>
      <c r="W48" s="17">
        <f t="shared" si="5"/>
        <v>0</v>
      </c>
    </row>
    <row r="49" spans="1:23" s="18" customFormat="1" x14ac:dyDescent="0.2">
      <c r="A49" s="26"/>
      <c r="B49" s="27"/>
      <c r="C49" s="26"/>
      <c r="D49" s="26"/>
      <c r="E49" s="26"/>
      <c r="F49" s="28"/>
      <c r="G49" s="13">
        <f t="shared" si="4"/>
        <v>0</v>
      </c>
      <c r="H49" s="8"/>
      <c r="I49" s="12"/>
      <c r="J49" s="10">
        <f t="shared" si="0"/>
        <v>0</v>
      </c>
      <c r="K49" s="13">
        <f t="shared" si="1"/>
        <v>0</v>
      </c>
      <c r="L49" s="14"/>
      <c r="M49" s="15" t="str">
        <f t="shared" si="2"/>
        <v xml:space="preserve"> </v>
      </c>
      <c r="N49" s="11">
        <f t="shared" si="3"/>
        <v>0</v>
      </c>
      <c r="T49" s="18">
        <f t="shared" si="6"/>
        <v>0</v>
      </c>
      <c r="W49" s="17">
        <f t="shared" si="5"/>
        <v>0</v>
      </c>
    </row>
    <row r="50" spans="1:23" s="18" customFormat="1" x14ac:dyDescent="0.2">
      <c r="A50" s="26"/>
      <c r="B50" s="27"/>
      <c r="C50" s="26"/>
      <c r="D50" s="26"/>
      <c r="E50" s="26"/>
      <c r="F50" s="28"/>
      <c r="G50" s="13">
        <f t="shared" si="4"/>
        <v>0</v>
      </c>
      <c r="H50" s="8"/>
      <c r="I50" s="12"/>
      <c r="J50" s="10">
        <f t="shared" si="0"/>
        <v>0</v>
      </c>
      <c r="K50" s="13">
        <f t="shared" si="1"/>
        <v>0</v>
      </c>
      <c r="L50" s="14"/>
      <c r="M50" s="15" t="str">
        <f t="shared" si="2"/>
        <v xml:space="preserve"> </v>
      </c>
      <c r="N50" s="11">
        <f t="shared" si="3"/>
        <v>0</v>
      </c>
      <c r="T50" s="18">
        <f t="shared" si="6"/>
        <v>0</v>
      </c>
      <c r="W50" s="17">
        <f t="shared" si="5"/>
        <v>0</v>
      </c>
    </row>
    <row r="51" spans="1:23" s="18" customFormat="1" x14ac:dyDescent="0.2">
      <c r="A51" s="26"/>
      <c r="B51" s="27"/>
      <c r="C51" s="26"/>
      <c r="D51" s="26"/>
      <c r="E51" s="26"/>
      <c r="F51" s="28"/>
      <c r="G51" s="13">
        <f t="shared" si="4"/>
        <v>0</v>
      </c>
      <c r="H51" s="8"/>
      <c r="I51" s="12"/>
      <c r="J51" s="10">
        <f t="shared" si="0"/>
        <v>0</v>
      </c>
      <c r="K51" s="13">
        <f t="shared" si="1"/>
        <v>0</v>
      </c>
      <c r="L51" s="14"/>
      <c r="M51" s="15" t="str">
        <f t="shared" si="2"/>
        <v xml:space="preserve"> </v>
      </c>
      <c r="N51" s="11">
        <f t="shared" si="3"/>
        <v>0</v>
      </c>
      <c r="T51" s="18">
        <f t="shared" si="6"/>
        <v>0</v>
      </c>
      <c r="W51" s="17">
        <f t="shared" si="5"/>
        <v>0</v>
      </c>
    </row>
    <row r="52" spans="1:23" s="18" customFormat="1" x14ac:dyDescent="0.2">
      <c r="A52" s="26"/>
      <c r="B52" s="27"/>
      <c r="C52" s="26"/>
      <c r="D52" s="26"/>
      <c r="E52" s="26"/>
      <c r="F52" s="28"/>
      <c r="G52" s="13">
        <f t="shared" si="4"/>
        <v>0</v>
      </c>
      <c r="H52" s="8"/>
      <c r="I52" s="12"/>
      <c r="J52" s="10">
        <f t="shared" si="0"/>
        <v>0</v>
      </c>
      <c r="K52" s="13">
        <f t="shared" si="1"/>
        <v>0</v>
      </c>
      <c r="L52" s="14"/>
      <c r="M52" s="15" t="str">
        <f t="shared" si="2"/>
        <v xml:space="preserve"> </v>
      </c>
      <c r="N52" s="11">
        <f t="shared" si="3"/>
        <v>0</v>
      </c>
      <c r="T52" s="18">
        <f t="shared" si="6"/>
        <v>0</v>
      </c>
      <c r="W52" s="17">
        <f t="shared" si="5"/>
        <v>0</v>
      </c>
    </row>
    <row r="53" spans="1:23" s="18" customFormat="1" x14ac:dyDescent="0.2">
      <c r="A53" s="26"/>
      <c r="B53" s="27"/>
      <c r="C53" s="26"/>
      <c r="D53" s="26"/>
      <c r="E53" s="26"/>
      <c r="F53" s="28"/>
      <c r="G53" s="13">
        <f t="shared" si="4"/>
        <v>0</v>
      </c>
      <c r="H53" s="8"/>
      <c r="I53" s="12"/>
      <c r="J53" s="10">
        <f t="shared" si="0"/>
        <v>0</v>
      </c>
      <c r="K53" s="13">
        <f t="shared" si="1"/>
        <v>0</v>
      </c>
      <c r="L53" s="14"/>
      <c r="M53" s="15" t="str">
        <f t="shared" si="2"/>
        <v xml:space="preserve"> </v>
      </c>
      <c r="N53" s="11">
        <f t="shared" si="3"/>
        <v>0</v>
      </c>
      <c r="T53" s="18">
        <f t="shared" si="6"/>
        <v>0</v>
      </c>
      <c r="W53" s="17">
        <f t="shared" si="5"/>
        <v>0</v>
      </c>
    </row>
    <row r="54" spans="1:23" s="18" customFormat="1" x14ac:dyDescent="0.2">
      <c r="A54" s="26"/>
      <c r="B54" s="27"/>
      <c r="C54" s="26"/>
      <c r="D54" s="26"/>
      <c r="E54" s="26"/>
      <c r="F54" s="28"/>
      <c r="G54" s="13">
        <f t="shared" si="4"/>
        <v>0</v>
      </c>
      <c r="H54" s="8"/>
      <c r="I54" s="12"/>
      <c r="J54" s="10">
        <f t="shared" si="0"/>
        <v>0</v>
      </c>
      <c r="K54" s="13">
        <f t="shared" si="1"/>
        <v>0</v>
      </c>
      <c r="L54" s="14"/>
      <c r="M54" s="15" t="str">
        <f t="shared" si="2"/>
        <v xml:space="preserve"> </v>
      </c>
      <c r="N54" s="11">
        <f t="shared" si="3"/>
        <v>0</v>
      </c>
      <c r="T54" s="18">
        <f t="shared" si="6"/>
        <v>0</v>
      </c>
      <c r="W54" s="17">
        <f t="shared" si="5"/>
        <v>0</v>
      </c>
    </row>
    <row r="55" spans="1:23" s="18" customFormat="1" x14ac:dyDescent="0.2">
      <c r="A55" s="26"/>
      <c r="B55" s="27"/>
      <c r="C55" s="26"/>
      <c r="D55" s="26"/>
      <c r="E55" s="26"/>
      <c r="F55" s="28"/>
      <c r="G55" s="13">
        <f t="shared" si="4"/>
        <v>0</v>
      </c>
      <c r="H55" s="8"/>
      <c r="I55" s="12"/>
      <c r="J55" s="10">
        <f t="shared" si="0"/>
        <v>0</v>
      </c>
      <c r="K55" s="13">
        <f t="shared" si="1"/>
        <v>0</v>
      </c>
      <c r="L55" s="14"/>
      <c r="M55" s="15" t="str">
        <f t="shared" si="2"/>
        <v xml:space="preserve"> </v>
      </c>
      <c r="N55" s="11">
        <f t="shared" si="3"/>
        <v>0</v>
      </c>
      <c r="T55" s="18">
        <f t="shared" si="6"/>
        <v>0</v>
      </c>
      <c r="W55" s="17">
        <f t="shared" si="5"/>
        <v>0</v>
      </c>
    </row>
    <row r="56" spans="1:23" s="18" customFormat="1" x14ac:dyDescent="0.2">
      <c r="A56" s="26"/>
      <c r="B56" s="27"/>
      <c r="C56" s="26"/>
      <c r="D56" s="26"/>
      <c r="E56" s="26"/>
      <c r="F56" s="28"/>
      <c r="G56" s="13">
        <f t="shared" si="4"/>
        <v>0</v>
      </c>
      <c r="H56" s="8"/>
      <c r="I56" s="12"/>
      <c r="J56" s="10">
        <f t="shared" si="0"/>
        <v>0</v>
      </c>
      <c r="K56" s="13">
        <f t="shared" si="1"/>
        <v>0</v>
      </c>
      <c r="L56" s="14"/>
      <c r="M56" s="15" t="str">
        <f t="shared" si="2"/>
        <v xml:space="preserve"> </v>
      </c>
      <c r="N56" s="11">
        <f t="shared" si="3"/>
        <v>0</v>
      </c>
      <c r="T56" s="18">
        <f t="shared" si="6"/>
        <v>0</v>
      </c>
      <c r="W56" s="17">
        <f t="shared" si="5"/>
        <v>0</v>
      </c>
    </row>
    <row r="57" spans="1:23" s="18" customFormat="1" x14ac:dyDescent="0.2">
      <c r="A57" s="26"/>
      <c r="B57" s="27"/>
      <c r="C57" s="26"/>
      <c r="D57" s="26"/>
      <c r="E57" s="26"/>
      <c r="F57" s="28"/>
      <c r="G57" s="13">
        <f t="shared" si="4"/>
        <v>0</v>
      </c>
      <c r="H57" s="8"/>
      <c r="I57" s="12"/>
      <c r="J57" s="10">
        <f t="shared" si="0"/>
        <v>0</v>
      </c>
      <c r="K57" s="13">
        <f t="shared" si="1"/>
        <v>0</v>
      </c>
      <c r="L57" s="14"/>
      <c r="M57" s="15" t="str">
        <f t="shared" si="2"/>
        <v xml:space="preserve"> </v>
      </c>
      <c r="N57" s="11">
        <f t="shared" si="3"/>
        <v>0</v>
      </c>
      <c r="T57" s="18">
        <f t="shared" si="6"/>
        <v>0</v>
      </c>
      <c r="W57" s="17">
        <f t="shared" si="5"/>
        <v>0</v>
      </c>
    </row>
    <row r="58" spans="1:23" s="18" customFormat="1" x14ac:dyDescent="0.2">
      <c r="A58" s="26"/>
      <c r="B58" s="27"/>
      <c r="C58" s="26"/>
      <c r="D58" s="26"/>
      <c r="E58" s="26"/>
      <c r="F58" s="28"/>
      <c r="G58" s="13">
        <f t="shared" si="4"/>
        <v>0</v>
      </c>
      <c r="H58" s="8"/>
      <c r="I58" s="12"/>
      <c r="J58" s="10">
        <f t="shared" si="0"/>
        <v>0</v>
      </c>
      <c r="K58" s="13">
        <f t="shared" si="1"/>
        <v>0</v>
      </c>
      <c r="L58" s="14"/>
      <c r="M58" s="15" t="str">
        <f t="shared" si="2"/>
        <v xml:space="preserve"> </v>
      </c>
      <c r="N58" s="11">
        <f t="shared" si="3"/>
        <v>0</v>
      </c>
      <c r="T58" s="18">
        <f t="shared" si="6"/>
        <v>0</v>
      </c>
      <c r="W58" s="17">
        <f t="shared" si="5"/>
        <v>0</v>
      </c>
    </row>
    <row r="59" spans="1:23" s="18" customFormat="1" x14ac:dyDescent="0.2">
      <c r="A59" s="26"/>
      <c r="B59" s="27"/>
      <c r="C59" s="26"/>
      <c r="D59" s="26"/>
      <c r="E59" s="26"/>
      <c r="F59" s="28"/>
      <c r="G59" s="13">
        <f t="shared" si="4"/>
        <v>0</v>
      </c>
      <c r="H59" s="8"/>
      <c r="I59" s="12"/>
      <c r="J59" s="10">
        <f t="shared" si="0"/>
        <v>0</v>
      </c>
      <c r="K59" s="13">
        <f t="shared" si="1"/>
        <v>0</v>
      </c>
      <c r="L59" s="14"/>
      <c r="M59" s="15" t="str">
        <f t="shared" si="2"/>
        <v xml:space="preserve"> </v>
      </c>
      <c r="N59" s="11">
        <f t="shared" si="3"/>
        <v>0</v>
      </c>
      <c r="T59" s="18">
        <f t="shared" si="6"/>
        <v>0</v>
      </c>
      <c r="W59" s="17">
        <f t="shared" si="5"/>
        <v>0</v>
      </c>
    </row>
    <row r="60" spans="1:23" s="18" customFormat="1" x14ac:dyDescent="0.2">
      <c r="A60" s="26"/>
      <c r="B60" s="27"/>
      <c r="C60" s="26"/>
      <c r="D60" s="26"/>
      <c r="E60" s="26"/>
      <c r="F60" s="28"/>
      <c r="G60" s="13">
        <f t="shared" si="4"/>
        <v>0</v>
      </c>
      <c r="H60" s="8"/>
      <c r="I60" s="12"/>
      <c r="J60" s="10">
        <f t="shared" si="0"/>
        <v>0</v>
      </c>
      <c r="K60" s="13">
        <f t="shared" si="1"/>
        <v>0</v>
      </c>
      <c r="L60" s="14"/>
      <c r="M60" s="15" t="str">
        <f t="shared" si="2"/>
        <v xml:space="preserve"> </v>
      </c>
      <c r="N60" s="11">
        <f t="shared" si="3"/>
        <v>0</v>
      </c>
      <c r="T60" s="18">
        <f t="shared" si="6"/>
        <v>0</v>
      </c>
      <c r="W60" s="17">
        <f t="shared" si="5"/>
        <v>0</v>
      </c>
    </row>
    <row r="61" spans="1:23" s="18" customFormat="1" x14ac:dyDescent="0.2">
      <c r="A61" s="26"/>
      <c r="B61" s="27"/>
      <c r="C61" s="26"/>
      <c r="D61" s="26"/>
      <c r="E61" s="26"/>
      <c r="F61" s="28"/>
      <c r="G61" s="13">
        <f t="shared" si="4"/>
        <v>0</v>
      </c>
      <c r="H61" s="8"/>
      <c r="I61" s="12"/>
      <c r="J61" s="10">
        <f t="shared" si="0"/>
        <v>0</v>
      </c>
      <c r="K61" s="13">
        <f t="shared" si="1"/>
        <v>0</v>
      </c>
      <c r="L61" s="14"/>
      <c r="M61" s="15" t="str">
        <f t="shared" si="2"/>
        <v xml:space="preserve"> </v>
      </c>
      <c r="N61" s="11">
        <f t="shared" si="3"/>
        <v>0</v>
      </c>
      <c r="T61" s="18">
        <f t="shared" si="6"/>
        <v>0</v>
      </c>
      <c r="W61" s="17">
        <f t="shared" si="5"/>
        <v>0</v>
      </c>
    </row>
    <row r="62" spans="1:23" s="18" customFormat="1" x14ac:dyDescent="0.2">
      <c r="A62" s="26"/>
      <c r="B62" s="27"/>
      <c r="C62" s="26"/>
      <c r="D62" s="26"/>
      <c r="E62" s="26"/>
      <c r="F62" s="28"/>
      <c r="G62" s="13">
        <f t="shared" si="4"/>
        <v>0</v>
      </c>
      <c r="H62" s="8"/>
      <c r="I62" s="12"/>
      <c r="J62" s="10">
        <f t="shared" si="0"/>
        <v>0</v>
      </c>
      <c r="K62" s="13">
        <f t="shared" si="1"/>
        <v>0</v>
      </c>
      <c r="L62" s="14"/>
      <c r="M62" s="15" t="str">
        <f t="shared" si="2"/>
        <v xml:space="preserve"> </v>
      </c>
      <c r="N62" s="11">
        <f t="shared" si="3"/>
        <v>0</v>
      </c>
      <c r="T62" s="18">
        <f t="shared" si="6"/>
        <v>0</v>
      </c>
      <c r="W62" s="17">
        <f t="shared" si="5"/>
        <v>0</v>
      </c>
    </row>
    <row r="63" spans="1:23" s="18" customFormat="1" x14ac:dyDescent="0.2">
      <c r="A63" s="26"/>
      <c r="B63" s="27"/>
      <c r="C63" s="26"/>
      <c r="D63" s="26"/>
      <c r="E63" s="26"/>
      <c r="F63" s="28"/>
      <c r="G63" s="13">
        <f t="shared" si="4"/>
        <v>0</v>
      </c>
      <c r="H63" s="8"/>
      <c r="I63" s="12"/>
      <c r="J63" s="10">
        <f t="shared" si="0"/>
        <v>0</v>
      </c>
      <c r="K63" s="13">
        <f t="shared" si="1"/>
        <v>0</v>
      </c>
      <c r="L63" s="14"/>
      <c r="M63" s="15" t="str">
        <f t="shared" si="2"/>
        <v xml:space="preserve"> </v>
      </c>
      <c r="N63" s="11">
        <f t="shared" si="3"/>
        <v>0</v>
      </c>
      <c r="T63" s="18">
        <f t="shared" si="6"/>
        <v>0</v>
      </c>
      <c r="W63" s="17">
        <f t="shared" si="5"/>
        <v>0</v>
      </c>
    </row>
    <row r="64" spans="1:23" s="18" customFormat="1" x14ac:dyDescent="0.2">
      <c r="A64" s="26"/>
      <c r="B64" s="27"/>
      <c r="C64" s="26"/>
      <c r="D64" s="26"/>
      <c r="E64" s="26"/>
      <c r="F64" s="28"/>
      <c r="G64" s="13">
        <f t="shared" si="4"/>
        <v>0</v>
      </c>
      <c r="H64" s="8"/>
      <c r="I64" s="12"/>
      <c r="J64" s="10">
        <f t="shared" si="0"/>
        <v>0</v>
      </c>
      <c r="K64" s="13">
        <f t="shared" si="1"/>
        <v>0</v>
      </c>
      <c r="L64" s="14"/>
      <c r="M64" s="15" t="str">
        <f t="shared" si="2"/>
        <v xml:space="preserve"> </v>
      </c>
      <c r="N64" s="11">
        <f t="shared" si="3"/>
        <v>0</v>
      </c>
      <c r="T64" s="18">
        <f t="shared" si="6"/>
        <v>0</v>
      </c>
      <c r="W64" s="17">
        <f t="shared" si="5"/>
        <v>0</v>
      </c>
    </row>
    <row r="65" spans="1:23" s="18" customFormat="1" x14ac:dyDescent="0.2">
      <c r="A65" s="26"/>
      <c r="B65" s="27"/>
      <c r="C65" s="26"/>
      <c r="D65" s="26"/>
      <c r="E65" s="26"/>
      <c r="F65" s="28"/>
      <c r="G65" s="13">
        <f t="shared" si="4"/>
        <v>0</v>
      </c>
      <c r="H65" s="8"/>
      <c r="I65" s="12"/>
      <c r="J65" s="10">
        <f t="shared" si="0"/>
        <v>0</v>
      </c>
      <c r="K65" s="13">
        <f t="shared" si="1"/>
        <v>0</v>
      </c>
      <c r="L65" s="14"/>
      <c r="M65" s="15" t="str">
        <f t="shared" si="2"/>
        <v xml:space="preserve"> </v>
      </c>
      <c r="N65" s="11">
        <f t="shared" si="3"/>
        <v>0</v>
      </c>
      <c r="T65" s="18">
        <f t="shared" si="6"/>
        <v>0</v>
      </c>
      <c r="W65" s="17">
        <f t="shared" si="5"/>
        <v>0</v>
      </c>
    </row>
    <row r="66" spans="1:23" s="18" customFormat="1" x14ac:dyDescent="0.2">
      <c r="A66" s="26"/>
      <c r="B66" s="27"/>
      <c r="C66" s="26"/>
      <c r="D66" s="26"/>
      <c r="E66" s="26"/>
      <c r="F66" s="28"/>
      <c r="G66" s="13">
        <f t="shared" si="4"/>
        <v>0</v>
      </c>
      <c r="H66" s="8"/>
      <c r="I66" s="12"/>
      <c r="J66" s="10">
        <f t="shared" si="0"/>
        <v>0</v>
      </c>
      <c r="K66" s="13">
        <f t="shared" si="1"/>
        <v>0</v>
      </c>
      <c r="L66" s="14"/>
      <c r="M66" s="15" t="str">
        <f t="shared" si="2"/>
        <v xml:space="preserve"> </v>
      </c>
      <c r="N66" s="11">
        <f t="shared" si="3"/>
        <v>0</v>
      </c>
      <c r="T66" s="18">
        <f t="shared" si="6"/>
        <v>0</v>
      </c>
      <c r="W66" s="17">
        <f t="shared" si="5"/>
        <v>0</v>
      </c>
    </row>
    <row r="67" spans="1:23" s="18" customFormat="1" x14ac:dyDescent="0.2">
      <c r="A67" s="26"/>
      <c r="B67" s="27"/>
      <c r="C67" s="26"/>
      <c r="D67" s="26"/>
      <c r="E67" s="26"/>
      <c r="F67" s="28"/>
      <c r="G67" s="13">
        <f t="shared" si="4"/>
        <v>0</v>
      </c>
      <c r="H67" s="8"/>
      <c r="I67" s="12"/>
      <c r="J67" s="10">
        <f t="shared" si="0"/>
        <v>0</v>
      </c>
      <c r="K67" s="13">
        <f t="shared" si="1"/>
        <v>0</v>
      </c>
      <c r="L67" s="14"/>
      <c r="M67" s="15" t="str">
        <f t="shared" si="2"/>
        <v xml:space="preserve"> </v>
      </c>
      <c r="N67" s="11">
        <f t="shared" si="3"/>
        <v>0</v>
      </c>
      <c r="T67" s="18">
        <f t="shared" si="6"/>
        <v>0</v>
      </c>
      <c r="W67" s="17">
        <f t="shared" si="5"/>
        <v>0</v>
      </c>
    </row>
    <row r="68" spans="1:23" s="18" customFormat="1" x14ac:dyDescent="0.2">
      <c r="A68" s="26"/>
      <c r="B68" s="27"/>
      <c r="C68" s="26"/>
      <c r="D68" s="26"/>
      <c r="E68" s="26"/>
      <c r="F68" s="28"/>
      <c r="G68" s="13">
        <f t="shared" si="4"/>
        <v>0</v>
      </c>
      <c r="H68" s="8"/>
      <c r="I68" s="12"/>
      <c r="J68" s="10">
        <f t="shared" si="0"/>
        <v>0</v>
      </c>
      <c r="K68" s="13">
        <f t="shared" si="1"/>
        <v>0</v>
      </c>
      <c r="L68" s="14"/>
      <c r="M68" s="15" t="str">
        <f t="shared" si="2"/>
        <v xml:space="preserve"> </v>
      </c>
      <c r="N68" s="11">
        <f t="shared" si="3"/>
        <v>0</v>
      </c>
      <c r="T68" s="18">
        <f t="shared" si="6"/>
        <v>0</v>
      </c>
      <c r="W68" s="17">
        <f t="shared" si="5"/>
        <v>0</v>
      </c>
    </row>
    <row r="69" spans="1:23" s="18" customFormat="1" x14ac:dyDescent="0.2">
      <c r="A69" s="26"/>
      <c r="B69" s="27"/>
      <c r="C69" s="26"/>
      <c r="D69" s="26"/>
      <c r="E69" s="26"/>
      <c r="F69" s="28"/>
      <c r="G69" s="13">
        <f t="shared" si="4"/>
        <v>0</v>
      </c>
      <c r="H69" s="8"/>
      <c r="I69" s="12"/>
      <c r="J69" s="10">
        <f t="shared" si="0"/>
        <v>0</v>
      </c>
      <c r="K69" s="13">
        <f t="shared" si="1"/>
        <v>0</v>
      </c>
      <c r="L69" s="14"/>
      <c r="M69" s="15" t="str">
        <f t="shared" si="2"/>
        <v xml:space="preserve"> </v>
      </c>
      <c r="N69" s="11">
        <f t="shared" si="3"/>
        <v>0</v>
      </c>
      <c r="T69" s="18">
        <f t="shared" si="6"/>
        <v>0</v>
      </c>
      <c r="W69" s="17">
        <f t="shared" si="5"/>
        <v>0</v>
      </c>
    </row>
    <row r="70" spans="1:23" s="18" customFormat="1" x14ac:dyDescent="0.2">
      <c r="A70" s="26"/>
      <c r="B70" s="27"/>
      <c r="C70" s="26"/>
      <c r="D70" s="26"/>
      <c r="E70" s="26"/>
      <c r="F70" s="28"/>
      <c r="G70" s="13">
        <f t="shared" si="4"/>
        <v>0</v>
      </c>
      <c r="H70" s="8"/>
      <c r="I70" s="12"/>
      <c r="J70" s="10">
        <f t="shared" si="0"/>
        <v>0</v>
      </c>
      <c r="K70" s="13">
        <f t="shared" si="1"/>
        <v>0</v>
      </c>
      <c r="L70" s="14"/>
      <c r="M70" s="15" t="str">
        <f t="shared" si="2"/>
        <v xml:space="preserve"> </v>
      </c>
      <c r="N70" s="11">
        <f t="shared" si="3"/>
        <v>0</v>
      </c>
      <c r="T70" s="18">
        <f t="shared" si="6"/>
        <v>0</v>
      </c>
      <c r="W70" s="17">
        <f t="shared" si="5"/>
        <v>0</v>
      </c>
    </row>
    <row r="71" spans="1:23" s="18" customFormat="1" x14ac:dyDescent="0.2">
      <c r="A71" s="26"/>
      <c r="B71" s="27"/>
      <c r="C71" s="26"/>
      <c r="D71" s="26"/>
      <c r="E71" s="26"/>
      <c r="F71" s="28"/>
      <c r="G71" s="13">
        <f t="shared" ref="G71:G134" si="7">IF(F71&gt;0,180,0)</f>
        <v>0</v>
      </c>
      <c r="H71" s="8"/>
      <c r="I71" s="12"/>
      <c r="J71" s="10">
        <f t="shared" ref="J71:J134" si="8">IF(I71&gt;0,1,0)</f>
        <v>0</v>
      </c>
      <c r="K71" s="13">
        <f t="shared" ref="K71:K134" si="9">IF(I71&gt;0,180,0)</f>
        <v>0</v>
      </c>
      <c r="L71" s="14"/>
      <c r="M71" s="15" t="str">
        <f t="shared" ref="M71:M134" si="10">IF(F71=0," ",IF((F71*G71)+(I71*K71)=0,"Enter Days",IF(F71&gt;0,F71+IF(K71&gt;0,I71,0))))</f>
        <v xml:space="preserve"> </v>
      </c>
      <c r="N71" s="11">
        <f t="shared" ref="N71:N134" si="11">IF(AND(F71&gt;0,H71&gt;0),"Cannot Calculate",IF(F71&gt;0,(F71*G71)+(I71*K71),H71+(I71*K71)))</f>
        <v>0</v>
      </c>
      <c r="T71" s="18">
        <f t="shared" si="6"/>
        <v>0</v>
      </c>
      <c r="W71" s="17">
        <f t="shared" si="5"/>
        <v>0</v>
      </c>
    </row>
    <row r="72" spans="1:23" s="18" customFormat="1" x14ac:dyDescent="0.2">
      <c r="A72" s="26"/>
      <c r="B72" s="27"/>
      <c r="C72" s="26"/>
      <c r="D72" s="26"/>
      <c r="E72" s="26"/>
      <c r="F72" s="28"/>
      <c r="G72" s="13">
        <f t="shared" si="7"/>
        <v>0</v>
      </c>
      <c r="H72" s="8"/>
      <c r="I72" s="12"/>
      <c r="J72" s="10">
        <f t="shared" si="8"/>
        <v>0</v>
      </c>
      <c r="K72" s="13">
        <f t="shared" si="9"/>
        <v>0</v>
      </c>
      <c r="L72" s="14"/>
      <c r="M72" s="15" t="str">
        <f t="shared" si="10"/>
        <v xml:space="preserve"> </v>
      </c>
      <c r="N72" s="11">
        <f t="shared" si="11"/>
        <v>0</v>
      </c>
      <c r="T72" s="18">
        <f t="shared" si="6"/>
        <v>0</v>
      </c>
      <c r="W72" s="17">
        <f t="shared" si="5"/>
        <v>0</v>
      </c>
    </row>
    <row r="73" spans="1:23" s="18" customFormat="1" x14ac:dyDescent="0.2">
      <c r="A73" s="26"/>
      <c r="B73" s="27"/>
      <c r="C73" s="26"/>
      <c r="D73" s="26"/>
      <c r="E73" s="26"/>
      <c r="F73" s="28"/>
      <c r="G73" s="13">
        <f t="shared" si="7"/>
        <v>0</v>
      </c>
      <c r="H73" s="8"/>
      <c r="I73" s="12"/>
      <c r="J73" s="10">
        <f t="shared" si="8"/>
        <v>0</v>
      </c>
      <c r="K73" s="13">
        <f t="shared" si="9"/>
        <v>0</v>
      </c>
      <c r="L73" s="14"/>
      <c r="M73" s="15" t="str">
        <f t="shared" si="10"/>
        <v xml:space="preserve"> </v>
      </c>
      <c r="N73" s="11">
        <f t="shared" si="11"/>
        <v>0</v>
      </c>
      <c r="T73" s="18">
        <f t="shared" ref="T73:T136" si="12">IF(AND(N70=0,N71&gt;0),1,0)</f>
        <v>0</v>
      </c>
      <c r="W73" s="17">
        <f t="shared" ref="W73:W136" si="13">IF(AND(F71&gt;0,H71&gt;0),1,0)</f>
        <v>0</v>
      </c>
    </row>
    <row r="74" spans="1:23" s="18" customFormat="1" x14ac:dyDescent="0.2">
      <c r="A74" s="26"/>
      <c r="B74" s="27"/>
      <c r="C74" s="26"/>
      <c r="D74" s="26"/>
      <c r="E74" s="26"/>
      <c r="F74" s="28"/>
      <c r="G74" s="13">
        <f t="shared" si="7"/>
        <v>0</v>
      </c>
      <c r="H74" s="8"/>
      <c r="I74" s="12"/>
      <c r="J74" s="10">
        <f t="shared" si="8"/>
        <v>0</v>
      </c>
      <c r="K74" s="13">
        <f t="shared" si="9"/>
        <v>0</v>
      </c>
      <c r="L74" s="14"/>
      <c r="M74" s="15" t="str">
        <f t="shared" si="10"/>
        <v xml:space="preserve"> </v>
      </c>
      <c r="N74" s="11">
        <f t="shared" si="11"/>
        <v>0</v>
      </c>
      <c r="T74" s="18">
        <f t="shared" si="12"/>
        <v>0</v>
      </c>
      <c r="W74" s="17">
        <f t="shared" si="13"/>
        <v>0</v>
      </c>
    </row>
    <row r="75" spans="1:23" s="18" customFormat="1" x14ac:dyDescent="0.2">
      <c r="A75" s="26"/>
      <c r="B75" s="27"/>
      <c r="C75" s="26"/>
      <c r="D75" s="26"/>
      <c r="E75" s="26"/>
      <c r="F75" s="28"/>
      <c r="G75" s="13">
        <f t="shared" si="7"/>
        <v>0</v>
      </c>
      <c r="H75" s="8"/>
      <c r="I75" s="12"/>
      <c r="J75" s="10">
        <f t="shared" si="8"/>
        <v>0</v>
      </c>
      <c r="K75" s="13">
        <f t="shared" si="9"/>
        <v>0</v>
      </c>
      <c r="L75" s="14"/>
      <c r="M75" s="15" t="str">
        <f t="shared" si="10"/>
        <v xml:space="preserve"> </v>
      </c>
      <c r="N75" s="11">
        <f t="shared" si="11"/>
        <v>0</v>
      </c>
      <c r="T75" s="18">
        <f t="shared" si="12"/>
        <v>0</v>
      </c>
      <c r="W75" s="17">
        <f t="shared" si="13"/>
        <v>0</v>
      </c>
    </row>
    <row r="76" spans="1:23" s="18" customFormat="1" x14ac:dyDescent="0.2">
      <c r="A76" s="26"/>
      <c r="B76" s="27"/>
      <c r="C76" s="26"/>
      <c r="D76" s="26"/>
      <c r="E76" s="26"/>
      <c r="F76" s="28"/>
      <c r="G76" s="13">
        <f t="shared" si="7"/>
        <v>0</v>
      </c>
      <c r="H76" s="8"/>
      <c r="I76" s="12"/>
      <c r="J76" s="10">
        <f t="shared" si="8"/>
        <v>0</v>
      </c>
      <c r="K76" s="13">
        <f t="shared" si="9"/>
        <v>0</v>
      </c>
      <c r="L76" s="14"/>
      <c r="M76" s="15" t="str">
        <f t="shared" si="10"/>
        <v xml:space="preserve"> </v>
      </c>
      <c r="N76" s="11">
        <f t="shared" si="11"/>
        <v>0</v>
      </c>
      <c r="T76" s="18">
        <f t="shared" si="12"/>
        <v>0</v>
      </c>
      <c r="W76" s="17">
        <f t="shared" si="13"/>
        <v>0</v>
      </c>
    </row>
    <row r="77" spans="1:23" s="18" customFormat="1" x14ac:dyDescent="0.2">
      <c r="A77" s="26"/>
      <c r="B77" s="27"/>
      <c r="C77" s="26"/>
      <c r="D77" s="26"/>
      <c r="E77" s="26"/>
      <c r="F77" s="28"/>
      <c r="G77" s="13">
        <f t="shared" si="7"/>
        <v>0</v>
      </c>
      <c r="H77" s="8"/>
      <c r="I77" s="12"/>
      <c r="J77" s="10">
        <f t="shared" si="8"/>
        <v>0</v>
      </c>
      <c r="K77" s="13">
        <f t="shared" si="9"/>
        <v>0</v>
      </c>
      <c r="L77" s="14"/>
      <c r="M77" s="15" t="str">
        <f t="shared" si="10"/>
        <v xml:space="preserve"> </v>
      </c>
      <c r="N77" s="11">
        <f t="shared" si="11"/>
        <v>0</v>
      </c>
      <c r="T77" s="18">
        <f t="shared" si="12"/>
        <v>0</v>
      </c>
      <c r="W77" s="17">
        <f t="shared" si="13"/>
        <v>0</v>
      </c>
    </row>
    <row r="78" spans="1:23" s="18" customFormat="1" x14ac:dyDescent="0.2">
      <c r="A78" s="26"/>
      <c r="B78" s="27"/>
      <c r="C78" s="26"/>
      <c r="D78" s="26"/>
      <c r="E78" s="26"/>
      <c r="F78" s="28"/>
      <c r="G78" s="13">
        <f t="shared" si="7"/>
        <v>0</v>
      </c>
      <c r="H78" s="8"/>
      <c r="I78" s="12"/>
      <c r="J78" s="10">
        <f t="shared" si="8"/>
        <v>0</v>
      </c>
      <c r="K78" s="13">
        <f t="shared" si="9"/>
        <v>0</v>
      </c>
      <c r="L78" s="14"/>
      <c r="M78" s="15" t="str">
        <f t="shared" si="10"/>
        <v xml:space="preserve"> </v>
      </c>
      <c r="N78" s="11">
        <f t="shared" si="11"/>
        <v>0</v>
      </c>
      <c r="T78" s="18">
        <f t="shared" si="12"/>
        <v>0</v>
      </c>
      <c r="W78" s="17">
        <f t="shared" si="13"/>
        <v>0</v>
      </c>
    </row>
    <row r="79" spans="1:23" s="18" customFormat="1" x14ac:dyDescent="0.2">
      <c r="A79" s="26"/>
      <c r="B79" s="27"/>
      <c r="C79" s="26"/>
      <c r="D79" s="26"/>
      <c r="E79" s="26"/>
      <c r="F79" s="28"/>
      <c r="G79" s="13">
        <f t="shared" si="7"/>
        <v>0</v>
      </c>
      <c r="H79" s="8"/>
      <c r="I79" s="12"/>
      <c r="J79" s="10">
        <f t="shared" si="8"/>
        <v>0</v>
      </c>
      <c r="K79" s="13">
        <f t="shared" si="9"/>
        <v>0</v>
      </c>
      <c r="L79" s="14"/>
      <c r="M79" s="15" t="str">
        <f t="shared" si="10"/>
        <v xml:space="preserve"> </v>
      </c>
      <c r="N79" s="11">
        <f t="shared" si="11"/>
        <v>0</v>
      </c>
      <c r="T79" s="18">
        <f t="shared" si="12"/>
        <v>0</v>
      </c>
      <c r="W79" s="17">
        <f t="shared" si="13"/>
        <v>0</v>
      </c>
    </row>
    <row r="80" spans="1:23" s="18" customFormat="1" x14ac:dyDescent="0.2">
      <c r="A80" s="26"/>
      <c r="B80" s="27"/>
      <c r="C80" s="26"/>
      <c r="D80" s="26"/>
      <c r="E80" s="26"/>
      <c r="F80" s="28"/>
      <c r="G80" s="13">
        <f t="shared" si="7"/>
        <v>0</v>
      </c>
      <c r="H80" s="8"/>
      <c r="I80" s="12"/>
      <c r="J80" s="10">
        <f t="shared" si="8"/>
        <v>0</v>
      </c>
      <c r="K80" s="13">
        <f t="shared" si="9"/>
        <v>0</v>
      </c>
      <c r="L80" s="14"/>
      <c r="M80" s="15" t="str">
        <f t="shared" si="10"/>
        <v xml:space="preserve"> </v>
      </c>
      <c r="N80" s="11">
        <f t="shared" si="11"/>
        <v>0</v>
      </c>
      <c r="T80" s="18">
        <f t="shared" si="12"/>
        <v>0</v>
      </c>
      <c r="W80" s="17">
        <f t="shared" si="13"/>
        <v>0</v>
      </c>
    </row>
    <row r="81" spans="1:23" s="18" customFormat="1" x14ac:dyDescent="0.2">
      <c r="A81" s="26"/>
      <c r="B81" s="27"/>
      <c r="C81" s="26"/>
      <c r="D81" s="26"/>
      <c r="E81" s="26"/>
      <c r="F81" s="28"/>
      <c r="G81" s="13">
        <f t="shared" si="7"/>
        <v>0</v>
      </c>
      <c r="H81" s="8"/>
      <c r="I81" s="12"/>
      <c r="J81" s="10">
        <f t="shared" si="8"/>
        <v>0</v>
      </c>
      <c r="K81" s="13">
        <f t="shared" si="9"/>
        <v>0</v>
      </c>
      <c r="L81" s="14"/>
      <c r="M81" s="15" t="str">
        <f t="shared" si="10"/>
        <v xml:space="preserve"> </v>
      </c>
      <c r="N81" s="11">
        <f t="shared" si="11"/>
        <v>0</v>
      </c>
      <c r="T81" s="18">
        <f t="shared" si="12"/>
        <v>0</v>
      </c>
      <c r="W81" s="17">
        <f t="shared" si="13"/>
        <v>0</v>
      </c>
    </row>
    <row r="82" spans="1:23" s="18" customFormat="1" x14ac:dyDescent="0.2">
      <c r="A82" s="26"/>
      <c r="B82" s="27"/>
      <c r="C82" s="26"/>
      <c r="D82" s="26"/>
      <c r="E82" s="26"/>
      <c r="F82" s="28"/>
      <c r="G82" s="13">
        <f t="shared" si="7"/>
        <v>0</v>
      </c>
      <c r="H82" s="8"/>
      <c r="I82" s="12"/>
      <c r="J82" s="10">
        <f t="shared" si="8"/>
        <v>0</v>
      </c>
      <c r="K82" s="13">
        <f t="shared" si="9"/>
        <v>0</v>
      </c>
      <c r="L82" s="14"/>
      <c r="M82" s="15" t="str">
        <f t="shared" si="10"/>
        <v xml:space="preserve"> </v>
      </c>
      <c r="N82" s="11">
        <f t="shared" si="11"/>
        <v>0</v>
      </c>
      <c r="T82" s="18">
        <f t="shared" si="12"/>
        <v>0</v>
      </c>
      <c r="W82" s="17">
        <f t="shared" si="13"/>
        <v>0</v>
      </c>
    </row>
    <row r="83" spans="1:23" s="18" customFormat="1" x14ac:dyDescent="0.2">
      <c r="A83" s="26"/>
      <c r="B83" s="27"/>
      <c r="C83" s="26"/>
      <c r="D83" s="26"/>
      <c r="E83" s="26"/>
      <c r="F83" s="28"/>
      <c r="G83" s="13">
        <f t="shared" si="7"/>
        <v>0</v>
      </c>
      <c r="H83" s="8"/>
      <c r="I83" s="12"/>
      <c r="J83" s="10">
        <f t="shared" si="8"/>
        <v>0</v>
      </c>
      <c r="K83" s="13">
        <f t="shared" si="9"/>
        <v>0</v>
      </c>
      <c r="L83" s="14"/>
      <c r="M83" s="15" t="str">
        <f t="shared" si="10"/>
        <v xml:space="preserve"> </v>
      </c>
      <c r="N83" s="11">
        <f t="shared" si="11"/>
        <v>0</v>
      </c>
      <c r="T83" s="18">
        <f t="shared" si="12"/>
        <v>0</v>
      </c>
      <c r="W83" s="17">
        <f t="shared" si="13"/>
        <v>0</v>
      </c>
    </row>
    <row r="84" spans="1:23" s="18" customFormat="1" x14ac:dyDescent="0.2">
      <c r="A84" s="26"/>
      <c r="B84" s="27"/>
      <c r="C84" s="26"/>
      <c r="D84" s="26"/>
      <c r="E84" s="26"/>
      <c r="F84" s="28"/>
      <c r="G84" s="13">
        <f t="shared" si="7"/>
        <v>0</v>
      </c>
      <c r="H84" s="8"/>
      <c r="I84" s="12"/>
      <c r="J84" s="10">
        <f t="shared" si="8"/>
        <v>0</v>
      </c>
      <c r="K84" s="13">
        <f t="shared" si="9"/>
        <v>0</v>
      </c>
      <c r="L84" s="14"/>
      <c r="M84" s="15" t="str">
        <f t="shared" si="10"/>
        <v xml:space="preserve"> </v>
      </c>
      <c r="N84" s="11">
        <f t="shared" si="11"/>
        <v>0</v>
      </c>
      <c r="T84" s="18">
        <f t="shared" si="12"/>
        <v>0</v>
      </c>
      <c r="W84" s="17">
        <f t="shared" si="13"/>
        <v>0</v>
      </c>
    </row>
    <row r="85" spans="1:23" s="18" customFormat="1" x14ac:dyDescent="0.2">
      <c r="A85" s="26"/>
      <c r="B85" s="27"/>
      <c r="C85" s="26"/>
      <c r="D85" s="26"/>
      <c r="E85" s="26"/>
      <c r="F85" s="28"/>
      <c r="G85" s="13">
        <f t="shared" si="7"/>
        <v>0</v>
      </c>
      <c r="H85" s="8"/>
      <c r="I85" s="12"/>
      <c r="J85" s="10">
        <f t="shared" si="8"/>
        <v>0</v>
      </c>
      <c r="K85" s="13">
        <f t="shared" si="9"/>
        <v>0</v>
      </c>
      <c r="L85" s="14"/>
      <c r="M85" s="15" t="str">
        <f t="shared" si="10"/>
        <v xml:space="preserve"> </v>
      </c>
      <c r="N85" s="11">
        <f t="shared" si="11"/>
        <v>0</v>
      </c>
      <c r="T85" s="18">
        <f t="shared" si="12"/>
        <v>0</v>
      </c>
      <c r="W85" s="17">
        <f t="shared" si="13"/>
        <v>0</v>
      </c>
    </row>
    <row r="86" spans="1:23" s="18" customFormat="1" x14ac:dyDescent="0.2">
      <c r="A86" s="26"/>
      <c r="B86" s="27"/>
      <c r="C86" s="26"/>
      <c r="D86" s="26"/>
      <c r="E86" s="26"/>
      <c r="F86" s="28"/>
      <c r="G86" s="13">
        <f t="shared" si="7"/>
        <v>0</v>
      </c>
      <c r="H86" s="8"/>
      <c r="I86" s="12"/>
      <c r="J86" s="10">
        <f t="shared" si="8"/>
        <v>0</v>
      </c>
      <c r="K86" s="13">
        <f t="shared" si="9"/>
        <v>0</v>
      </c>
      <c r="L86" s="14"/>
      <c r="M86" s="15" t="str">
        <f t="shared" si="10"/>
        <v xml:space="preserve"> </v>
      </c>
      <c r="N86" s="11">
        <f t="shared" si="11"/>
        <v>0</v>
      </c>
      <c r="T86" s="18">
        <f t="shared" si="12"/>
        <v>0</v>
      </c>
      <c r="W86" s="17">
        <f t="shared" si="13"/>
        <v>0</v>
      </c>
    </row>
    <row r="87" spans="1:23" s="18" customFormat="1" x14ac:dyDescent="0.2">
      <c r="A87" s="26"/>
      <c r="B87" s="27"/>
      <c r="C87" s="26"/>
      <c r="D87" s="26"/>
      <c r="E87" s="26"/>
      <c r="F87" s="28"/>
      <c r="G87" s="13">
        <f t="shared" si="7"/>
        <v>0</v>
      </c>
      <c r="H87" s="8"/>
      <c r="I87" s="12"/>
      <c r="J87" s="10">
        <f t="shared" si="8"/>
        <v>0</v>
      </c>
      <c r="K87" s="13">
        <f t="shared" si="9"/>
        <v>0</v>
      </c>
      <c r="L87" s="14"/>
      <c r="M87" s="15" t="str">
        <f t="shared" si="10"/>
        <v xml:space="preserve"> </v>
      </c>
      <c r="N87" s="11">
        <f t="shared" si="11"/>
        <v>0</v>
      </c>
      <c r="T87" s="18">
        <f t="shared" si="12"/>
        <v>0</v>
      </c>
      <c r="W87" s="17">
        <f t="shared" si="13"/>
        <v>0</v>
      </c>
    </row>
    <row r="88" spans="1:23" s="18" customFormat="1" x14ac:dyDescent="0.2">
      <c r="A88" s="26"/>
      <c r="B88" s="27"/>
      <c r="C88" s="26"/>
      <c r="D88" s="26"/>
      <c r="E88" s="26"/>
      <c r="F88" s="28"/>
      <c r="G88" s="13">
        <f t="shared" si="7"/>
        <v>0</v>
      </c>
      <c r="H88" s="8"/>
      <c r="I88" s="12"/>
      <c r="J88" s="10">
        <f t="shared" si="8"/>
        <v>0</v>
      </c>
      <c r="K88" s="13">
        <f t="shared" si="9"/>
        <v>0</v>
      </c>
      <c r="L88" s="14"/>
      <c r="M88" s="15" t="str">
        <f t="shared" si="10"/>
        <v xml:space="preserve"> </v>
      </c>
      <c r="N88" s="11">
        <f t="shared" si="11"/>
        <v>0</v>
      </c>
      <c r="T88" s="18">
        <f t="shared" si="12"/>
        <v>0</v>
      </c>
      <c r="W88" s="17">
        <f t="shared" si="13"/>
        <v>0</v>
      </c>
    </row>
    <row r="89" spans="1:23" s="18" customFormat="1" x14ac:dyDescent="0.2">
      <c r="A89" s="26"/>
      <c r="B89" s="27"/>
      <c r="C89" s="26"/>
      <c r="D89" s="26"/>
      <c r="E89" s="26"/>
      <c r="F89" s="28"/>
      <c r="G89" s="13">
        <f t="shared" si="7"/>
        <v>0</v>
      </c>
      <c r="H89" s="8"/>
      <c r="I89" s="12"/>
      <c r="J89" s="10">
        <f t="shared" si="8"/>
        <v>0</v>
      </c>
      <c r="K89" s="13">
        <f t="shared" si="9"/>
        <v>0</v>
      </c>
      <c r="L89" s="14"/>
      <c r="M89" s="15" t="str">
        <f t="shared" si="10"/>
        <v xml:space="preserve"> </v>
      </c>
      <c r="N89" s="11">
        <f t="shared" si="11"/>
        <v>0</v>
      </c>
      <c r="T89" s="18">
        <f t="shared" si="12"/>
        <v>0</v>
      </c>
      <c r="W89" s="17">
        <f t="shared" si="13"/>
        <v>0</v>
      </c>
    </row>
    <row r="90" spans="1:23" s="18" customFormat="1" x14ac:dyDescent="0.2">
      <c r="A90" s="26"/>
      <c r="B90" s="27"/>
      <c r="C90" s="26"/>
      <c r="D90" s="26"/>
      <c r="E90" s="26"/>
      <c r="F90" s="28"/>
      <c r="G90" s="13">
        <f t="shared" si="7"/>
        <v>0</v>
      </c>
      <c r="H90" s="8"/>
      <c r="I90" s="12"/>
      <c r="J90" s="10">
        <f t="shared" si="8"/>
        <v>0</v>
      </c>
      <c r="K90" s="13">
        <f t="shared" si="9"/>
        <v>0</v>
      </c>
      <c r="L90" s="14"/>
      <c r="M90" s="15" t="str">
        <f t="shared" si="10"/>
        <v xml:space="preserve"> </v>
      </c>
      <c r="N90" s="11">
        <f t="shared" si="11"/>
        <v>0</v>
      </c>
      <c r="T90" s="18">
        <f t="shared" si="12"/>
        <v>0</v>
      </c>
      <c r="W90" s="17">
        <f t="shared" si="13"/>
        <v>0</v>
      </c>
    </row>
    <row r="91" spans="1:23" s="18" customFormat="1" x14ac:dyDescent="0.2">
      <c r="A91" s="26"/>
      <c r="B91" s="27"/>
      <c r="C91" s="26"/>
      <c r="D91" s="26"/>
      <c r="E91" s="26"/>
      <c r="F91" s="28"/>
      <c r="G91" s="13">
        <f t="shared" si="7"/>
        <v>0</v>
      </c>
      <c r="H91" s="8"/>
      <c r="I91" s="12"/>
      <c r="J91" s="10">
        <f t="shared" si="8"/>
        <v>0</v>
      </c>
      <c r="K91" s="13">
        <f t="shared" si="9"/>
        <v>0</v>
      </c>
      <c r="L91" s="14"/>
      <c r="M91" s="15" t="str">
        <f t="shared" si="10"/>
        <v xml:space="preserve"> </v>
      </c>
      <c r="N91" s="11">
        <f t="shared" si="11"/>
        <v>0</v>
      </c>
      <c r="T91" s="18">
        <f t="shared" si="12"/>
        <v>0</v>
      </c>
      <c r="W91" s="17">
        <f t="shared" si="13"/>
        <v>0</v>
      </c>
    </row>
    <row r="92" spans="1:23" s="18" customFormat="1" x14ac:dyDescent="0.2">
      <c r="A92" s="26"/>
      <c r="B92" s="27"/>
      <c r="C92" s="26"/>
      <c r="D92" s="26"/>
      <c r="E92" s="26"/>
      <c r="F92" s="28"/>
      <c r="G92" s="13">
        <f t="shared" si="7"/>
        <v>0</v>
      </c>
      <c r="H92" s="8"/>
      <c r="I92" s="12"/>
      <c r="J92" s="10">
        <f t="shared" si="8"/>
        <v>0</v>
      </c>
      <c r="K92" s="13">
        <f t="shared" si="9"/>
        <v>0</v>
      </c>
      <c r="L92" s="14"/>
      <c r="M92" s="15" t="str">
        <f t="shared" si="10"/>
        <v xml:space="preserve"> </v>
      </c>
      <c r="N92" s="11">
        <f t="shared" si="11"/>
        <v>0</v>
      </c>
      <c r="T92" s="18">
        <f t="shared" si="12"/>
        <v>0</v>
      </c>
      <c r="W92" s="17">
        <f t="shared" si="13"/>
        <v>0</v>
      </c>
    </row>
    <row r="93" spans="1:23" s="18" customFormat="1" x14ac:dyDescent="0.2">
      <c r="A93" s="26"/>
      <c r="B93" s="27"/>
      <c r="C93" s="26"/>
      <c r="D93" s="26"/>
      <c r="E93" s="26"/>
      <c r="F93" s="28"/>
      <c r="G93" s="13">
        <f t="shared" si="7"/>
        <v>0</v>
      </c>
      <c r="H93" s="8"/>
      <c r="I93" s="12"/>
      <c r="J93" s="10">
        <f t="shared" si="8"/>
        <v>0</v>
      </c>
      <c r="K93" s="13">
        <f t="shared" si="9"/>
        <v>0</v>
      </c>
      <c r="L93" s="14"/>
      <c r="M93" s="15" t="str">
        <f t="shared" si="10"/>
        <v xml:space="preserve"> </v>
      </c>
      <c r="N93" s="11">
        <f t="shared" si="11"/>
        <v>0</v>
      </c>
      <c r="T93" s="18">
        <f t="shared" si="12"/>
        <v>0</v>
      </c>
      <c r="W93" s="17">
        <f t="shared" si="13"/>
        <v>0</v>
      </c>
    </row>
    <row r="94" spans="1:23" s="18" customFormat="1" x14ac:dyDescent="0.2">
      <c r="A94" s="26"/>
      <c r="B94" s="27"/>
      <c r="C94" s="26"/>
      <c r="D94" s="26"/>
      <c r="E94" s="26"/>
      <c r="F94" s="28"/>
      <c r="G94" s="13">
        <f t="shared" si="7"/>
        <v>0</v>
      </c>
      <c r="H94" s="8"/>
      <c r="I94" s="12"/>
      <c r="J94" s="10">
        <f t="shared" si="8"/>
        <v>0</v>
      </c>
      <c r="K94" s="13">
        <f t="shared" si="9"/>
        <v>0</v>
      </c>
      <c r="L94" s="14"/>
      <c r="M94" s="15" t="str">
        <f t="shared" si="10"/>
        <v xml:space="preserve"> </v>
      </c>
      <c r="N94" s="11">
        <f t="shared" si="11"/>
        <v>0</v>
      </c>
      <c r="T94" s="18">
        <f t="shared" si="12"/>
        <v>0</v>
      </c>
      <c r="W94" s="17">
        <f t="shared" si="13"/>
        <v>0</v>
      </c>
    </row>
    <row r="95" spans="1:23" s="18" customFormat="1" x14ac:dyDescent="0.2">
      <c r="A95" s="26"/>
      <c r="B95" s="27"/>
      <c r="C95" s="26"/>
      <c r="D95" s="26"/>
      <c r="E95" s="26"/>
      <c r="F95" s="28"/>
      <c r="G95" s="13">
        <f t="shared" si="7"/>
        <v>0</v>
      </c>
      <c r="H95" s="8"/>
      <c r="I95" s="12"/>
      <c r="J95" s="10">
        <f t="shared" si="8"/>
        <v>0</v>
      </c>
      <c r="K95" s="13">
        <f t="shared" si="9"/>
        <v>0</v>
      </c>
      <c r="L95" s="14"/>
      <c r="M95" s="15" t="str">
        <f t="shared" si="10"/>
        <v xml:space="preserve"> </v>
      </c>
      <c r="N95" s="11">
        <f t="shared" si="11"/>
        <v>0</v>
      </c>
      <c r="T95" s="18">
        <f t="shared" si="12"/>
        <v>0</v>
      </c>
      <c r="W95" s="17">
        <f t="shared" si="13"/>
        <v>0</v>
      </c>
    </row>
    <row r="96" spans="1:23" s="18" customFormat="1" x14ac:dyDescent="0.2">
      <c r="A96" s="26"/>
      <c r="B96" s="27"/>
      <c r="C96" s="26"/>
      <c r="D96" s="26"/>
      <c r="E96" s="26"/>
      <c r="F96" s="28"/>
      <c r="G96" s="13">
        <f t="shared" si="7"/>
        <v>0</v>
      </c>
      <c r="H96" s="8"/>
      <c r="I96" s="12"/>
      <c r="J96" s="10">
        <f t="shared" si="8"/>
        <v>0</v>
      </c>
      <c r="K96" s="13">
        <f t="shared" si="9"/>
        <v>0</v>
      </c>
      <c r="L96" s="14"/>
      <c r="M96" s="15" t="str">
        <f t="shared" si="10"/>
        <v xml:space="preserve"> </v>
      </c>
      <c r="N96" s="11">
        <f t="shared" si="11"/>
        <v>0</v>
      </c>
      <c r="T96" s="18">
        <f t="shared" si="12"/>
        <v>0</v>
      </c>
      <c r="W96" s="17">
        <f t="shared" si="13"/>
        <v>0</v>
      </c>
    </row>
    <row r="97" spans="1:23" s="18" customFormat="1" x14ac:dyDescent="0.2">
      <c r="A97" s="26"/>
      <c r="B97" s="27"/>
      <c r="C97" s="26"/>
      <c r="D97" s="26"/>
      <c r="E97" s="26"/>
      <c r="F97" s="28"/>
      <c r="G97" s="13">
        <f t="shared" si="7"/>
        <v>0</v>
      </c>
      <c r="H97" s="8"/>
      <c r="I97" s="12"/>
      <c r="J97" s="10">
        <f t="shared" si="8"/>
        <v>0</v>
      </c>
      <c r="K97" s="13">
        <f t="shared" si="9"/>
        <v>0</v>
      </c>
      <c r="L97" s="14"/>
      <c r="M97" s="15" t="str">
        <f t="shared" si="10"/>
        <v xml:space="preserve"> </v>
      </c>
      <c r="N97" s="11">
        <f t="shared" si="11"/>
        <v>0</v>
      </c>
      <c r="T97" s="18">
        <f t="shared" si="12"/>
        <v>0</v>
      </c>
      <c r="W97" s="17">
        <f t="shared" si="13"/>
        <v>0</v>
      </c>
    </row>
    <row r="98" spans="1:23" s="18" customFormat="1" x14ac:dyDescent="0.2">
      <c r="A98" s="26"/>
      <c r="B98" s="27"/>
      <c r="C98" s="26"/>
      <c r="D98" s="26"/>
      <c r="E98" s="26"/>
      <c r="F98" s="28"/>
      <c r="G98" s="13">
        <f t="shared" si="7"/>
        <v>0</v>
      </c>
      <c r="H98" s="8"/>
      <c r="I98" s="12"/>
      <c r="J98" s="10">
        <f t="shared" si="8"/>
        <v>0</v>
      </c>
      <c r="K98" s="13">
        <f t="shared" si="9"/>
        <v>0</v>
      </c>
      <c r="L98" s="14"/>
      <c r="M98" s="15" t="str">
        <f t="shared" si="10"/>
        <v xml:space="preserve"> </v>
      </c>
      <c r="N98" s="11">
        <f t="shared" si="11"/>
        <v>0</v>
      </c>
      <c r="T98" s="18">
        <f t="shared" si="12"/>
        <v>0</v>
      </c>
      <c r="W98" s="17">
        <f t="shared" si="13"/>
        <v>0</v>
      </c>
    </row>
    <row r="99" spans="1:23" s="18" customFormat="1" x14ac:dyDescent="0.2">
      <c r="A99" s="26"/>
      <c r="B99" s="27"/>
      <c r="C99" s="26"/>
      <c r="D99" s="26"/>
      <c r="E99" s="26"/>
      <c r="F99" s="28"/>
      <c r="G99" s="13">
        <f t="shared" si="7"/>
        <v>0</v>
      </c>
      <c r="H99" s="8"/>
      <c r="I99" s="12"/>
      <c r="J99" s="10">
        <f t="shared" si="8"/>
        <v>0</v>
      </c>
      <c r="K99" s="13">
        <f t="shared" si="9"/>
        <v>0</v>
      </c>
      <c r="L99" s="14"/>
      <c r="M99" s="15" t="str">
        <f t="shared" si="10"/>
        <v xml:space="preserve"> </v>
      </c>
      <c r="N99" s="11">
        <f t="shared" si="11"/>
        <v>0</v>
      </c>
      <c r="T99" s="18">
        <f t="shared" si="12"/>
        <v>0</v>
      </c>
      <c r="W99" s="17">
        <f t="shared" si="13"/>
        <v>0</v>
      </c>
    </row>
    <row r="100" spans="1:23" s="18" customFormat="1" x14ac:dyDescent="0.2">
      <c r="A100" s="26"/>
      <c r="B100" s="27"/>
      <c r="C100" s="26"/>
      <c r="D100" s="26"/>
      <c r="E100" s="26"/>
      <c r="F100" s="28"/>
      <c r="G100" s="13">
        <f t="shared" si="7"/>
        <v>0</v>
      </c>
      <c r="H100" s="8"/>
      <c r="I100" s="12"/>
      <c r="J100" s="10">
        <f t="shared" si="8"/>
        <v>0</v>
      </c>
      <c r="K100" s="13">
        <f t="shared" si="9"/>
        <v>0</v>
      </c>
      <c r="L100" s="14"/>
      <c r="M100" s="15" t="str">
        <f t="shared" si="10"/>
        <v xml:space="preserve"> </v>
      </c>
      <c r="N100" s="11">
        <f t="shared" si="11"/>
        <v>0</v>
      </c>
      <c r="T100" s="18">
        <f t="shared" si="12"/>
        <v>0</v>
      </c>
      <c r="W100" s="17">
        <f t="shared" si="13"/>
        <v>0</v>
      </c>
    </row>
    <row r="101" spans="1:23" s="18" customFormat="1" x14ac:dyDescent="0.2">
      <c r="A101" s="26"/>
      <c r="B101" s="27"/>
      <c r="C101" s="26"/>
      <c r="D101" s="26"/>
      <c r="E101" s="26"/>
      <c r="F101" s="28"/>
      <c r="G101" s="13">
        <f t="shared" si="7"/>
        <v>0</v>
      </c>
      <c r="H101" s="8"/>
      <c r="I101" s="12"/>
      <c r="J101" s="10">
        <f t="shared" si="8"/>
        <v>0</v>
      </c>
      <c r="K101" s="13">
        <f t="shared" si="9"/>
        <v>0</v>
      </c>
      <c r="L101" s="14"/>
      <c r="M101" s="15" t="str">
        <f t="shared" si="10"/>
        <v xml:space="preserve"> </v>
      </c>
      <c r="N101" s="11">
        <f t="shared" si="11"/>
        <v>0</v>
      </c>
      <c r="T101" s="18">
        <f t="shared" si="12"/>
        <v>0</v>
      </c>
      <c r="W101" s="17">
        <f t="shared" si="13"/>
        <v>0</v>
      </c>
    </row>
    <row r="102" spans="1:23" s="18" customFormat="1" x14ac:dyDescent="0.2">
      <c r="A102" s="26"/>
      <c r="B102" s="27"/>
      <c r="C102" s="26"/>
      <c r="D102" s="26"/>
      <c r="E102" s="26"/>
      <c r="F102" s="28"/>
      <c r="G102" s="13">
        <f t="shared" si="7"/>
        <v>0</v>
      </c>
      <c r="H102" s="8"/>
      <c r="I102" s="12"/>
      <c r="J102" s="10">
        <f t="shared" si="8"/>
        <v>0</v>
      </c>
      <c r="K102" s="13">
        <f t="shared" si="9"/>
        <v>0</v>
      </c>
      <c r="L102" s="14"/>
      <c r="M102" s="15" t="str">
        <f t="shared" si="10"/>
        <v xml:space="preserve"> </v>
      </c>
      <c r="N102" s="11">
        <f t="shared" si="11"/>
        <v>0</v>
      </c>
      <c r="T102" s="18">
        <f t="shared" si="12"/>
        <v>0</v>
      </c>
      <c r="W102" s="17">
        <f t="shared" si="13"/>
        <v>0</v>
      </c>
    </row>
    <row r="103" spans="1:23" s="18" customFormat="1" x14ac:dyDescent="0.2">
      <c r="A103" s="26"/>
      <c r="B103" s="27"/>
      <c r="C103" s="26"/>
      <c r="D103" s="26"/>
      <c r="E103" s="26"/>
      <c r="F103" s="28"/>
      <c r="G103" s="13">
        <f t="shared" si="7"/>
        <v>0</v>
      </c>
      <c r="H103" s="8"/>
      <c r="I103" s="12"/>
      <c r="J103" s="10">
        <f t="shared" si="8"/>
        <v>0</v>
      </c>
      <c r="K103" s="13">
        <f t="shared" si="9"/>
        <v>0</v>
      </c>
      <c r="L103" s="14"/>
      <c r="M103" s="15" t="str">
        <f t="shared" si="10"/>
        <v xml:space="preserve"> </v>
      </c>
      <c r="N103" s="11">
        <f t="shared" si="11"/>
        <v>0</v>
      </c>
      <c r="T103" s="18">
        <f t="shared" si="12"/>
        <v>0</v>
      </c>
      <c r="W103" s="17">
        <f t="shared" si="13"/>
        <v>0</v>
      </c>
    </row>
    <row r="104" spans="1:23" s="18" customFormat="1" x14ac:dyDescent="0.2">
      <c r="A104" s="26"/>
      <c r="B104" s="27"/>
      <c r="C104" s="26"/>
      <c r="D104" s="26"/>
      <c r="E104" s="26"/>
      <c r="F104" s="28"/>
      <c r="G104" s="13">
        <f t="shared" si="7"/>
        <v>0</v>
      </c>
      <c r="H104" s="8"/>
      <c r="I104" s="12"/>
      <c r="J104" s="10">
        <f t="shared" si="8"/>
        <v>0</v>
      </c>
      <c r="K104" s="13">
        <f t="shared" si="9"/>
        <v>0</v>
      </c>
      <c r="L104" s="14"/>
      <c r="M104" s="15" t="str">
        <f t="shared" si="10"/>
        <v xml:space="preserve"> </v>
      </c>
      <c r="N104" s="11">
        <f t="shared" si="11"/>
        <v>0</v>
      </c>
      <c r="T104" s="18">
        <f t="shared" si="12"/>
        <v>0</v>
      </c>
      <c r="W104" s="17">
        <f t="shared" si="13"/>
        <v>0</v>
      </c>
    </row>
    <row r="105" spans="1:23" s="18" customFormat="1" x14ac:dyDescent="0.2">
      <c r="A105" s="26"/>
      <c r="B105" s="27"/>
      <c r="C105" s="26"/>
      <c r="D105" s="26"/>
      <c r="E105" s="26"/>
      <c r="F105" s="28"/>
      <c r="G105" s="13">
        <f t="shared" si="7"/>
        <v>0</v>
      </c>
      <c r="H105" s="8"/>
      <c r="I105" s="12"/>
      <c r="J105" s="10">
        <f t="shared" si="8"/>
        <v>0</v>
      </c>
      <c r="K105" s="13">
        <f t="shared" si="9"/>
        <v>0</v>
      </c>
      <c r="L105" s="14"/>
      <c r="M105" s="15" t="str">
        <f t="shared" si="10"/>
        <v xml:space="preserve"> </v>
      </c>
      <c r="N105" s="11">
        <f t="shared" si="11"/>
        <v>0</v>
      </c>
      <c r="T105" s="18">
        <f t="shared" si="12"/>
        <v>0</v>
      </c>
      <c r="W105" s="17">
        <f t="shared" si="13"/>
        <v>0</v>
      </c>
    </row>
    <row r="106" spans="1:23" s="18" customFormat="1" x14ac:dyDescent="0.2">
      <c r="A106" s="26"/>
      <c r="B106" s="27"/>
      <c r="C106" s="26"/>
      <c r="D106" s="26"/>
      <c r="E106" s="26"/>
      <c r="F106" s="28"/>
      <c r="G106" s="13">
        <f t="shared" si="7"/>
        <v>0</v>
      </c>
      <c r="H106" s="8"/>
      <c r="I106" s="12"/>
      <c r="J106" s="10">
        <f t="shared" si="8"/>
        <v>0</v>
      </c>
      <c r="K106" s="13">
        <f t="shared" si="9"/>
        <v>0</v>
      </c>
      <c r="L106" s="14"/>
      <c r="M106" s="15" t="str">
        <f t="shared" si="10"/>
        <v xml:space="preserve"> </v>
      </c>
      <c r="N106" s="11">
        <f t="shared" si="11"/>
        <v>0</v>
      </c>
      <c r="T106" s="18">
        <f t="shared" si="12"/>
        <v>0</v>
      </c>
      <c r="W106" s="17">
        <f t="shared" si="13"/>
        <v>0</v>
      </c>
    </row>
    <row r="107" spans="1:23" s="18" customFormat="1" x14ac:dyDescent="0.2">
      <c r="A107" s="26"/>
      <c r="B107" s="27"/>
      <c r="C107" s="26"/>
      <c r="D107" s="26"/>
      <c r="E107" s="26"/>
      <c r="F107" s="28"/>
      <c r="G107" s="13">
        <f t="shared" si="7"/>
        <v>0</v>
      </c>
      <c r="H107" s="8"/>
      <c r="I107" s="12"/>
      <c r="J107" s="10">
        <f t="shared" si="8"/>
        <v>0</v>
      </c>
      <c r="K107" s="13">
        <f t="shared" si="9"/>
        <v>0</v>
      </c>
      <c r="L107" s="14"/>
      <c r="M107" s="15" t="str">
        <f t="shared" si="10"/>
        <v xml:space="preserve"> </v>
      </c>
      <c r="N107" s="11">
        <f t="shared" si="11"/>
        <v>0</v>
      </c>
      <c r="T107" s="18">
        <f t="shared" si="12"/>
        <v>0</v>
      </c>
      <c r="W107" s="17">
        <f t="shared" si="13"/>
        <v>0</v>
      </c>
    </row>
    <row r="108" spans="1:23" s="18" customFormat="1" x14ac:dyDescent="0.2">
      <c r="A108" s="26"/>
      <c r="B108" s="27"/>
      <c r="C108" s="26"/>
      <c r="D108" s="26"/>
      <c r="E108" s="26"/>
      <c r="F108" s="28"/>
      <c r="G108" s="13">
        <f t="shared" si="7"/>
        <v>0</v>
      </c>
      <c r="H108" s="8"/>
      <c r="I108" s="12"/>
      <c r="J108" s="10">
        <f t="shared" si="8"/>
        <v>0</v>
      </c>
      <c r="K108" s="13">
        <f t="shared" si="9"/>
        <v>0</v>
      </c>
      <c r="L108" s="14"/>
      <c r="M108" s="15" t="str">
        <f t="shared" si="10"/>
        <v xml:space="preserve"> </v>
      </c>
      <c r="N108" s="11">
        <f t="shared" si="11"/>
        <v>0</v>
      </c>
      <c r="T108" s="18">
        <f t="shared" si="12"/>
        <v>0</v>
      </c>
      <c r="W108" s="17">
        <f t="shared" si="13"/>
        <v>0</v>
      </c>
    </row>
    <row r="109" spans="1:23" s="18" customFormat="1" x14ac:dyDescent="0.2">
      <c r="A109" s="26"/>
      <c r="B109" s="27"/>
      <c r="C109" s="26"/>
      <c r="D109" s="26"/>
      <c r="E109" s="26"/>
      <c r="F109" s="28"/>
      <c r="G109" s="13">
        <f t="shared" si="7"/>
        <v>0</v>
      </c>
      <c r="H109" s="8"/>
      <c r="I109" s="12"/>
      <c r="J109" s="10">
        <f t="shared" si="8"/>
        <v>0</v>
      </c>
      <c r="K109" s="13">
        <f t="shared" si="9"/>
        <v>0</v>
      </c>
      <c r="L109" s="14"/>
      <c r="M109" s="15" t="str">
        <f t="shared" si="10"/>
        <v xml:space="preserve"> </v>
      </c>
      <c r="N109" s="11">
        <f t="shared" si="11"/>
        <v>0</v>
      </c>
      <c r="T109" s="18">
        <f t="shared" si="12"/>
        <v>0</v>
      </c>
      <c r="W109" s="17">
        <f t="shared" si="13"/>
        <v>0</v>
      </c>
    </row>
    <row r="110" spans="1:23" s="18" customFormat="1" x14ac:dyDescent="0.2">
      <c r="A110" s="26"/>
      <c r="B110" s="27"/>
      <c r="C110" s="26"/>
      <c r="D110" s="26"/>
      <c r="E110" s="26"/>
      <c r="F110" s="28"/>
      <c r="G110" s="13">
        <f t="shared" si="7"/>
        <v>0</v>
      </c>
      <c r="H110" s="8"/>
      <c r="I110" s="12"/>
      <c r="J110" s="10">
        <f t="shared" si="8"/>
        <v>0</v>
      </c>
      <c r="K110" s="13">
        <f t="shared" si="9"/>
        <v>0</v>
      </c>
      <c r="L110" s="14"/>
      <c r="M110" s="15" t="str">
        <f t="shared" si="10"/>
        <v xml:space="preserve"> </v>
      </c>
      <c r="N110" s="11">
        <f t="shared" si="11"/>
        <v>0</v>
      </c>
      <c r="T110" s="18">
        <f t="shared" si="12"/>
        <v>0</v>
      </c>
      <c r="W110" s="17">
        <f t="shared" si="13"/>
        <v>0</v>
      </c>
    </row>
    <row r="111" spans="1:23" s="18" customFormat="1" x14ac:dyDescent="0.2">
      <c r="A111" s="26"/>
      <c r="B111" s="27"/>
      <c r="C111" s="26"/>
      <c r="D111" s="26"/>
      <c r="E111" s="26"/>
      <c r="F111" s="28"/>
      <c r="G111" s="13">
        <f t="shared" si="7"/>
        <v>0</v>
      </c>
      <c r="H111" s="8"/>
      <c r="I111" s="12"/>
      <c r="J111" s="10">
        <f t="shared" si="8"/>
        <v>0</v>
      </c>
      <c r="K111" s="13">
        <f t="shared" si="9"/>
        <v>0</v>
      </c>
      <c r="L111" s="14"/>
      <c r="M111" s="15" t="str">
        <f t="shared" si="10"/>
        <v xml:space="preserve"> </v>
      </c>
      <c r="N111" s="11">
        <f t="shared" si="11"/>
        <v>0</v>
      </c>
      <c r="T111" s="18">
        <f t="shared" si="12"/>
        <v>0</v>
      </c>
      <c r="W111" s="17">
        <f t="shared" si="13"/>
        <v>0</v>
      </c>
    </row>
    <row r="112" spans="1:23" s="18" customFormat="1" x14ac:dyDescent="0.2">
      <c r="A112" s="26"/>
      <c r="B112" s="27"/>
      <c r="C112" s="26"/>
      <c r="D112" s="26"/>
      <c r="E112" s="26"/>
      <c r="F112" s="28"/>
      <c r="G112" s="13">
        <f t="shared" si="7"/>
        <v>0</v>
      </c>
      <c r="H112" s="8"/>
      <c r="I112" s="12"/>
      <c r="J112" s="10">
        <f t="shared" si="8"/>
        <v>0</v>
      </c>
      <c r="K112" s="13">
        <f t="shared" si="9"/>
        <v>0</v>
      </c>
      <c r="L112" s="14"/>
      <c r="M112" s="15" t="str">
        <f t="shared" si="10"/>
        <v xml:space="preserve"> </v>
      </c>
      <c r="N112" s="11">
        <f t="shared" si="11"/>
        <v>0</v>
      </c>
      <c r="T112" s="18">
        <f t="shared" si="12"/>
        <v>0</v>
      </c>
      <c r="W112" s="17">
        <f t="shared" si="13"/>
        <v>0</v>
      </c>
    </row>
    <row r="113" spans="1:23" s="18" customFormat="1" x14ac:dyDescent="0.2">
      <c r="A113" s="26"/>
      <c r="B113" s="27"/>
      <c r="C113" s="26"/>
      <c r="D113" s="26"/>
      <c r="E113" s="26"/>
      <c r="F113" s="28"/>
      <c r="G113" s="13">
        <f t="shared" si="7"/>
        <v>0</v>
      </c>
      <c r="H113" s="8"/>
      <c r="I113" s="12"/>
      <c r="J113" s="10">
        <f t="shared" si="8"/>
        <v>0</v>
      </c>
      <c r="K113" s="13">
        <f t="shared" si="9"/>
        <v>0</v>
      </c>
      <c r="L113" s="14"/>
      <c r="M113" s="15" t="str">
        <f t="shared" si="10"/>
        <v xml:space="preserve"> </v>
      </c>
      <c r="N113" s="11">
        <f t="shared" si="11"/>
        <v>0</v>
      </c>
      <c r="T113" s="18">
        <f t="shared" si="12"/>
        <v>0</v>
      </c>
      <c r="W113" s="17">
        <f t="shared" si="13"/>
        <v>0</v>
      </c>
    </row>
    <row r="114" spans="1:23" s="18" customFormat="1" x14ac:dyDescent="0.2">
      <c r="A114" s="26"/>
      <c r="B114" s="27"/>
      <c r="C114" s="26"/>
      <c r="D114" s="26"/>
      <c r="E114" s="26"/>
      <c r="F114" s="28"/>
      <c r="G114" s="13">
        <f t="shared" si="7"/>
        <v>0</v>
      </c>
      <c r="H114" s="8"/>
      <c r="I114" s="12"/>
      <c r="J114" s="10">
        <f t="shared" si="8"/>
        <v>0</v>
      </c>
      <c r="K114" s="13">
        <f t="shared" si="9"/>
        <v>0</v>
      </c>
      <c r="L114" s="14"/>
      <c r="M114" s="15" t="str">
        <f t="shared" si="10"/>
        <v xml:space="preserve"> </v>
      </c>
      <c r="N114" s="11">
        <f t="shared" si="11"/>
        <v>0</v>
      </c>
      <c r="T114" s="18">
        <f t="shared" si="12"/>
        <v>0</v>
      </c>
      <c r="W114" s="17">
        <f t="shared" si="13"/>
        <v>0</v>
      </c>
    </row>
    <row r="115" spans="1:23" s="18" customFormat="1" x14ac:dyDescent="0.2">
      <c r="A115" s="26"/>
      <c r="B115" s="27"/>
      <c r="C115" s="26"/>
      <c r="D115" s="26"/>
      <c r="E115" s="26"/>
      <c r="F115" s="28"/>
      <c r="G115" s="13">
        <f t="shared" si="7"/>
        <v>0</v>
      </c>
      <c r="H115" s="8"/>
      <c r="I115" s="12"/>
      <c r="J115" s="10">
        <f t="shared" si="8"/>
        <v>0</v>
      </c>
      <c r="K115" s="13">
        <f t="shared" si="9"/>
        <v>0</v>
      </c>
      <c r="L115" s="14"/>
      <c r="M115" s="15" t="str">
        <f t="shared" si="10"/>
        <v xml:space="preserve"> </v>
      </c>
      <c r="N115" s="11">
        <f t="shared" si="11"/>
        <v>0</v>
      </c>
      <c r="T115" s="18">
        <f t="shared" si="12"/>
        <v>0</v>
      </c>
      <c r="W115" s="17">
        <f t="shared" si="13"/>
        <v>0</v>
      </c>
    </row>
    <row r="116" spans="1:23" s="18" customFormat="1" x14ac:dyDescent="0.2">
      <c r="A116" s="26"/>
      <c r="B116" s="27"/>
      <c r="C116" s="26"/>
      <c r="D116" s="26"/>
      <c r="E116" s="26"/>
      <c r="F116" s="28"/>
      <c r="G116" s="13">
        <f t="shared" si="7"/>
        <v>0</v>
      </c>
      <c r="H116" s="8"/>
      <c r="I116" s="12"/>
      <c r="J116" s="10">
        <f t="shared" si="8"/>
        <v>0</v>
      </c>
      <c r="K116" s="13">
        <f t="shared" si="9"/>
        <v>0</v>
      </c>
      <c r="L116" s="14"/>
      <c r="M116" s="15" t="str">
        <f t="shared" si="10"/>
        <v xml:space="preserve"> </v>
      </c>
      <c r="N116" s="11">
        <f t="shared" si="11"/>
        <v>0</v>
      </c>
      <c r="T116" s="18">
        <f t="shared" si="12"/>
        <v>0</v>
      </c>
      <c r="W116" s="17">
        <f t="shared" si="13"/>
        <v>0</v>
      </c>
    </row>
    <row r="117" spans="1:23" s="18" customFormat="1" x14ac:dyDescent="0.2">
      <c r="A117" s="26"/>
      <c r="B117" s="27"/>
      <c r="C117" s="26"/>
      <c r="D117" s="26"/>
      <c r="E117" s="26"/>
      <c r="F117" s="28"/>
      <c r="G117" s="13">
        <f t="shared" si="7"/>
        <v>0</v>
      </c>
      <c r="H117" s="8"/>
      <c r="I117" s="12"/>
      <c r="J117" s="10">
        <f t="shared" si="8"/>
        <v>0</v>
      </c>
      <c r="K117" s="13">
        <f t="shared" si="9"/>
        <v>0</v>
      </c>
      <c r="L117" s="14"/>
      <c r="M117" s="15" t="str">
        <f t="shared" si="10"/>
        <v xml:space="preserve"> </v>
      </c>
      <c r="N117" s="11">
        <f t="shared" si="11"/>
        <v>0</v>
      </c>
      <c r="T117" s="18">
        <f t="shared" si="12"/>
        <v>0</v>
      </c>
      <c r="W117" s="17">
        <f t="shared" si="13"/>
        <v>0</v>
      </c>
    </row>
    <row r="118" spans="1:23" s="18" customFormat="1" x14ac:dyDescent="0.2">
      <c r="A118" s="26"/>
      <c r="B118" s="27"/>
      <c r="C118" s="26"/>
      <c r="D118" s="26"/>
      <c r="E118" s="26"/>
      <c r="F118" s="28"/>
      <c r="G118" s="13">
        <f t="shared" si="7"/>
        <v>0</v>
      </c>
      <c r="H118" s="8"/>
      <c r="I118" s="12"/>
      <c r="J118" s="10">
        <f t="shared" si="8"/>
        <v>0</v>
      </c>
      <c r="K118" s="13">
        <f t="shared" si="9"/>
        <v>0</v>
      </c>
      <c r="L118" s="14"/>
      <c r="M118" s="15" t="str">
        <f t="shared" si="10"/>
        <v xml:space="preserve"> </v>
      </c>
      <c r="N118" s="11">
        <f t="shared" si="11"/>
        <v>0</v>
      </c>
      <c r="T118" s="18">
        <f t="shared" si="12"/>
        <v>0</v>
      </c>
      <c r="W118" s="17">
        <f t="shared" si="13"/>
        <v>0</v>
      </c>
    </row>
    <row r="119" spans="1:23" s="18" customFormat="1" x14ac:dyDescent="0.2">
      <c r="A119" s="26"/>
      <c r="B119" s="27"/>
      <c r="C119" s="26"/>
      <c r="D119" s="26"/>
      <c r="E119" s="26"/>
      <c r="F119" s="28"/>
      <c r="G119" s="13">
        <f t="shared" si="7"/>
        <v>0</v>
      </c>
      <c r="H119" s="8"/>
      <c r="I119" s="12"/>
      <c r="J119" s="10">
        <f t="shared" si="8"/>
        <v>0</v>
      </c>
      <c r="K119" s="13">
        <f t="shared" si="9"/>
        <v>0</v>
      </c>
      <c r="L119" s="14"/>
      <c r="M119" s="15" t="str">
        <f t="shared" si="10"/>
        <v xml:space="preserve"> </v>
      </c>
      <c r="N119" s="11">
        <f t="shared" si="11"/>
        <v>0</v>
      </c>
      <c r="T119" s="18">
        <f t="shared" si="12"/>
        <v>0</v>
      </c>
      <c r="W119" s="17">
        <f t="shared" si="13"/>
        <v>0</v>
      </c>
    </row>
    <row r="120" spans="1:23" s="18" customFormat="1" x14ac:dyDescent="0.2">
      <c r="A120" s="26"/>
      <c r="B120" s="27"/>
      <c r="C120" s="26"/>
      <c r="D120" s="26"/>
      <c r="E120" s="26"/>
      <c r="F120" s="28"/>
      <c r="G120" s="13">
        <f t="shared" si="7"/>
        <v>0</v>
      </c>
      <c r="H120" s="8"/>
      <c r="I120" s="12"/>
      <c r="J120" s="10">
        <f t="shared" si="8"/>
        <v>0</v>
      </c>
      <c r="K120" s="13">
        <f t="shared" si="9"/>
        <v>0</v>
      </c>
      <c r="L120" s="14"/>
      <c r="M120" s="15" t="str">
        <f t="shared" si="10"/>
        <v xml:space="preserve"> </v>
      </c>
      <c r="N120" s="11">
        <f t="shared" si="11"/>
        <v>0</v>
      </c>
      <c r="T120" s="18">
        <f t="shared" si="12"/>
        <v>0</v>
      </c>
      <c r="W120" s="17">
        <f t="shared" si="13"/>
        <v>0</v>
      </c>
    </row>
    <row r="121" spans="1:23" s="18" customFormat="1" x14ac:dyDescent="0.2">
      <c r="A121" s="26"/>
      <c r="B121" s="27"/>
      <c r="C121" s="26"/>
      <c r="D121" s="26"/>
      <c r="E121" s="26"/>
      <c r="F121" s="28"/>
      <c r="G121" s="13">
        <f t="shared" si="7"/>
        <v>0</v>
      </c>
      <c r="H121" s="8"/>
      <c r="I121" s="12"/>
      <c r="J121" s="10">
        <f t="shared" si="8"/>
        <v>0</v>
      </c>
      <c r="K121" s="13">
        <f t="shared" si="9"/>
        <v>0</v>
      </c>
      <c r="L121" s="14"/>
      <c r="M121" s="15" t="str">
        <f t="shared" si="10"/>
        <v xml:space="preserve"> </v>
      </c>
      <c r="N121" s="11">
        <f t="shared" si="11"/>
        <v>0</v>
      </c>
      <c r="T121" s="18">
        <f t="shared" si="12"/>
        <v>0</v>
      </c>
      <c r="W121" s="17">
        <f t="shared" si="13"/>
        <v>0</v>
      </c>
    </row>
    <row r="122" spans="1:23" s="18" customFormat="1" x14ac:dyDescent="0.2">
      <c r="A122" s="26"/>
      <c r="B122" s="27"/>
      <c r="C122" s="26"/>
      <c r="D122" s="26"/>
      <c r="E122" s="26"/>
      <c r="F122" s="28"/>
      <c r="G122" s="13">
        <f t="shared" si="7"/>
        <v>0</v>
      </c>
      <c r="H122" s="8"/>
      <c r="I122" s="12"/>
      <c r="J122" s="10">
        <f t="shared" si="8"/>
        <v>0</v>
      </c>
      <c r="K122" s="13">
        <f t="shared" si="9"/>
        <v>0</v>
      </c>
      <c r="L122" s="14"/>
      <c r="M122" s="15" t="str">
        <f t="shared" si="10"/>
        <v xml:space="preserve"> </v>
      </c>
      <c r="N122" s="11">
        <f t="shared" si="11"/>
        <v>0</v>
      </c>
      <c r="T122" s="18">
        <f t="shared" si="12"/>
        <v>0</v>
      </c>
      <c r="W122" s="17">
        <f t="shared" si="13"/>
        <v>0</v>
      </c>
    </row>
    <row r="123" spans="1:23" s="18" customFormat="1" x14ac:dyDescent="0.2">
      <c r="A123" s="26"/>
      <c r="B123" s="27"/>
      <c r="C123" s="26"/>
      <c r="D123" s="26"/>
      <c r="E123" s="26"/>
      <c r="F123" s="28"/>
      <c r="G123" s="13">
        <f t="shared" si="7"/>
        <v>0</v>
      </c>
      <c r="H123" s="8"/>
      <c r="I123" s="12"/>
      <c r="J123" s="10">
        <f t="shared" si="8"/>
        <v>0</v>
      </c>
      <c r="K123" s="13">
        <f t="shared" si="9"/>
        <v>0</v>
      </c>
      <c r="L123" s="14"/>
      <c r="M123" s="15" t="str">
        <f t="shared" si="10"/>
        <v xml:space="preserve"> </v>
      </c>
      <c r="N123" s="11">
        <f t="shared" si="11"/>
        <v>0</v>
      </c>
      <c r="T123" s="18">
        <f t="shared" si="12"/>
        <v>0</v>
      </c>
      <c r="W123" s="17">
        <f t="shared" si="13"/>
        <v>0</v>
      </c>
    </row>
    <row r="124" spans="1:23" s="18" customFormat="1" x14ac:dyDescent="0.2">
      <c r="A124" s="26"/>
      <c r="B124" s="27"/>
      <c r="C124" s="26"/>
      <c r="D124" s="26"/>
      <c r="E124" s="26"/>
      <c r="F124" s="28"/>
      <c r="G124" s="13">
        <f t="shared" si="7"/>
        <v>0</v>
      </c>
      <c r="H124" s="8"/>
      <c r="I124" s="12"/>
      <c r="J124" s="10">
        <f t="shared" si="8"/>
        <v>0</v>
      </c>
      <c r="K124" s="13">
        <f t="shared" si="9"/>
        <v>0</v>
      </c>
      <c r="L124" s="14"/>
      <c r="M124" s="15" t="str">
        <f t="shared" si="10"/>
        <v xml:space="preserve"> </v>
      </c>
      <c r="N124" s="11">
        <f t="shared" si="11"/>
        <v>0</v>
      </c>
      <c r="T124" s="18">
        <f t="shared" si="12"/>
        <v>0</v>
      </c>
      <c r="W124" s="17">
        <f t="shared" si="13"/>
        <v>0</v>
      </c>
    </row>
    <row r="125" spans="1:23" s="18" customFormat="1" x14ac:dyDescent="0.2">
      <c r="A125" s="26"/>
      <c r="B125" s="27"/>
      <c r="C125" s="26"/>
      <c r="D125" s="26"/>
      <c r="E125" s="26"/>
      <c r="F125" s="28"/>
      <c r="G125" s="13">
        <f t="shared" si="7"/>
        <v>0</v>
      </c>
      <c r="H125" s="8"/>
      <c r="I125" s="12"/>
      <c r="J125" s="10">
        <f t="shared" si="8"/>
        <v>0</v>
      </c>
      <c r="K125" s="13">
        <f t="shared" si="9"/>
        <v>0</v>
      </c>
      <c r="L125" s="14"/>
      <c r="M125" s="15" t="str">
        <f t="shared" si="10"/>
        <v xml:space="preserve"> </v>
      </c>
      <c r="N125" s="11">
        <f t="shared" si="11"/>
        <v>0</v>
      </c>
      <c r="T125" s="18">
        <f t="shared" si="12"/>
        <v>0</v>
      </c>
      <c r="W125" s="17">
        <f t="shared" si="13"/>
        <v>0</v>
      </c>
    </row>
    <row r="126" spans="1:23" s="18" customFormat="1" x14ac:dyDescent="0.2">
      <c r="A126" s="26"/>
      <c r="B126" s="27"/>
      <c r="C126" s="26"/>
      <c r="D126" s="26"/>
      <c r="E126" s="26"/>
      <c r="F126" s="28"/>
      <c r="G126" s="13">
        <f t="shared" si="7"/>
        <v>0</v>
      </c>
      <c r="H126" s="8"/>
      <c r="I126" s="12"/>
      <c r="J126" s="10">
        <f t="shared" si="8"/>
        <v>0</v>
      </c>
      <c r="K126" s="13">
        <f t="shared" si="9"/>
        <v>0</v>
      </c>
      <c r="L126" s="14"/>
      <c r="M126" s="15" t="str">
        <f t="shared" si="10"/>
        <v xml:space="preserve"> </v>
      </c>
      <c r="N126" s="11">
        <f t="shared" si="11"/>
        <v>0</v>
      </c>
      <c r="T126" s="18">
        <f t="shared" si="12"/>
        <v>0</v>
      </c>
      <c r="W126" s="17">
        <f t="shared" si="13"/>
        <v>0</v>
      </c>
    </row>
    <row r="127" spans="1:23" s="18" customFormat="1" x14ac:dyDescent="0.2">
      <c r="A127" s="26"/>
      <c r="B127" s="27"/>
      <c r="C127" s="26"/>
      <c r="D127" s="26"/>
      <c r="E127" s="26"/>
      <c r="F127" s="28"/>
      <c r="G127" s="13">
        <f t="shared" si="7"/>
        <v>0</v>
      </c>
      <c r="H127" s="8"/>
      <c r="I127" s="12"/>
      <c r="J127" s="10">
        <f t="shared" si="8"/>
        <v>0</v>
      </c>
      <c r="K127" s="13">
        <f t="shared" si="9"/>
        <v>0</v>
      </c>
      <c r="L127" s="14"/>
      <c r="M127" s="15" t="str">
        <f t="shared" si="10"/>
        <v xml:space="preserve"> </v>
      </c>
      <c r="N127" s="11">
        <f t="shared" si="11"/>
        <v>0</v>
      </c>
      <c r="T127" s="18">
        <f t="shared" si="12"/>
        <v>0</v>
      </c>
      <c r="W127" s="17">
        <f t="shared" si="13"/>
        <v>0</v>
      </c>
    </row>
    <row r="128" spans="1:23" s="18" customFormat="1" x14ac:dyDescent="0.2">
      <c r="A128" s="26"/>
      <c r="B128" s="27"/>
      <c r="C128" s="26"/>
      <c r="D128" s="26"/>
      <c r="E128" s="26"/>
      <c r="F128" s="28"/>
      <c r="G128" s="13">
        <f t="shared" si="7"/>
        <v>0</v>
      </c>
      <c r="H128" s="8"/>
      <c r="I128" s="12"/>
      <c r="J128" s="10">
        <f t="shared" si="8"/>
        <v>0</v>
      </c>
      <c r="K128" s="13">
        <f t="shared" si="9"/>
        <v>0</v>
      </c>
      <c r="L128" s="14"/>
      <c r="M128" s="15" t="str">
        <f t="shared" si="10"/>
        <v xml:space="preserve"> </v>
      </c>
      <c r="N128" s="11">
        <f t="shared" si="11"/>
        <v>0</v>
      </c>
      <c r="T128" s="18">
        <f t="shared" si="12"/>
        <v>0</v>
      </c>
      <c r="W128" s="17">
        <f t="shared" si="13"/>
        <v>0</v>
      </c>
    </row>
    <row r="129" spans="1:23" s="18" customFormat="1" x14ac:dyDescent="0.2">
      <c r="A129" s="26"/>
      <c r="B129" s="27"/>
      <c r="C129" s="26"/>
      <c r="D129" s="26"/>
      <c r="E129" s="26"/>
      <c r="F129" s="28"/>
      <c r="G129" s="13">
        <f t="shared" si="7"/>
        <v>0</v>
      </c>
      <c r="H129" s="8"/>
      <c r="I129" s="12"/>
      <c r="J129" s="10">
        <f t="shared" si="8"/>
        <v>0</v>
      </c>
      <c r="K129" s="13">
        <f t="shared" si="9"/>
        <v>0</v>
      </c>
      <c r="L129" s="14"/>
      <c r="M129" s="15" t="str">
        <f t="shared" si="10"/>
        <v xml:space="preserve"> </v>
      </c>
      <c r="N129" s="11">
        <f t="shared" si="11"/>
        <v>0</v>
      </c>
      <c r="T129" s="18">
        <f t="shared" si="12"/>
        <v>0</v>
      </c>
      <c r="W129" s="17">
        <f t="shared" si="13"/>
        <v>0</v>
      </c>
    </row>
    <row r="130" spans="1:23" s="18" customFormat="1" x14ac:dyDescent="0.2">
      <c r="A130" s="26"/>
      <c r="B130" s="27"/>
      <c r="C130" s="26"/>
      <c r="D130" s="26"/>
      <c r="E130" s="26"/>
      <c r="F130" s="28"/>
      <c r="G130" s="13">
        <f t="shared" si="7"/>
        <v>0</v>
      </c>
      <c r="H130" s="8"/>
      <c r="I130" s="12"/>
      <c r="J130" s="10">
        <f t="shared" si="8"/>
        <v>0</v>
      </c>
      <c r="K130" s="13">
        <f t="shared" si="9"/>
        <v>0</v>
      </c>
      <c r="L130" s="14"/>
      <c r="M130" s="15" t="str">
        <f t="shared" si="10"/>
        <v xml:space="preserve"> </v>
      </c>
      <c r="N130" s="11">
        <f t="shared" si="11"/>
        <v>0</v>
      </c>
      <c r="T130" s="18">
        <f t="shared" si="12"/>
        <v>0</v>
      </c>
      <c r="W130" s="17">
        <f t="shared" si="13"/>
        <v>0</v>
      </c>
    </row>
    <row r="131" spans="1:23" s="18" customFormat="1" x14ac:dyDescent="0.2">
      <c r="A131" s="26"/>
      <c r="B131" s="27"/>
      <c r="C131" s="26"/>
      <c r="D131" s="26"/>
      <c r="E131" s="26"/>
      <c r="F131" s="28"/>
      <c r="G131" s="13">
        <f t="shared" si="7"/>
        <v>0</v>
      </c>
      <c r="H131" s="8"/>
      <c r="I131" s="12"/>
      <c r="J131" s="10">
        <f t="shared" si="8"/>
        <v>0</v>
      </c>
      <c r="K131" s="13">
        <f t="shared" si="9"/>
        <v>0</v>
      </c>
      <c r="L131" s="14"/>
      <c r="M131" s="15" t="str">
        <f t="shared" si="10"/>
        <v xml:space="preserve"> </v>
      </c>
      <c r="N131" s="11">
        <f t="shared" si="11"/>
        <v>0</v>
      </c>
      <c r="T131" s="18">
        <f t="shared" si="12"/>
        <v>0</v>
      </c>
      <c r="W131" s="17">
        <f t="shared" si="13"/>
        <v>0</v>
      </c>
    </row>
    <row r="132" spans="1:23" s="18" customFormat="1" x14ac:dyDescent="0.2">
      <c r="A132" s="26"/>
      <c r="B132" s="27"/>
      <c r="C132" s="26"/>
      <c r="D132" s="26"/>
      <c r="E132" s="26"/>
      <c r="F132" s="28"/>
      <c r="G132" s="13">
        <f t="shared" si="7"/>
        <v>0</v>
      </c>
      <c r="H132" s="8"/>
      <c r="I132" s="12"/>
      <c r="J132" s="10">
        <f t="shared" si="8"/>
        <v>0</v>
      </c>
      <c r="K132" s="13">
        <f t="shared" si="9"/>
        <v>0</v>
      </c>
      <c r="L132" s="14"/>
      <c r="M132" s="15" t="str">
        <f t="shared" si="10"/>
        <v xml:space="preserve"> </v>
      </c>
      <c r="N132" s="11">
        <f t="shared" si="11"/>
        <v>0</v>
      </c>
      <c r="T132" s="18">
        <f t="shared" si="12"/>
        <v>0</v>
      </c>
      <c r="W132" s="17">
        <f t="shared" si="13"/>
        <v>0</v>
      </c>
    </row>
    <row r="133" spans="1:23" s="18" customFormat="1" x14ac:dyDescent="0.2">
      <c r="A133" s="26"/>
      <c r="B133" s="27"/>
      <c r="C133" s="26"/>
      <c r="D133" s="26"/>
      <c r="E133" s="26"/>
      <c r="F133" s="28"/>
      <c r="G133" s="13">
        <f t="shared" si="7"/>
        <v>0</v>
      </c>
      <c r="H133" s="8"/>
      <c r="I133" s="12"/>
      <c r="J133" s="10">
        <f t="shared" si="8"/>
        <v>0</v>
      </c>
      <c r="K133" s="13">
        <f t="shared" si="9"/>
        <v>0</v>
      </c>
      <c r="L133" s="14"/>
      <c r="M133" s="15" t="str">
        <f t="shared" si="10"/>
        <v xml:space="preserve"> </v>
      </c>
      <c r="N133" s="11">
        <f t="shared" si="11"/>
        <v>0</v>
      </c>
      <c r="T133" s="18">
        <f t="shared" si="12"/>
        <v>0</v>
      </c>
      <c r="W133" s="17">
        <f t="shared" si="13"/>
        <v>0</v>
      </c>
    </row>
    <row r="134" spans="1:23" s="18" customFormat="1" x14ac:dyDescent="0.2">
      <c r="A134" s="26"/>
      <c r="B134" s="27"/>
      <c r="C134" s="26"/>
      <c r="D134" s="26"/>
      <c r="E134" s="26"/>
      <c r="F134" s="28"/>
      <c r="G134" s="13">
        <f t="shared" si="7"/>
        <v>0</v>
      </c>
      <c r="H134" s="8"/>
      <c r="I134" s="12"/>
      <c r="J134" s="10">
        <f t="shared" si="8"/>
        <v>0</v>
      </c>
      <c r="K134" s="13">
        <f t="shared" si="9"/>
        <v>0</v>
      </c>
      <c r="L134" s="14"/>
      <c r="M134" s="15" t="str">
        <f t="shared" si="10"/>
        <v xml:space="preserve"> </v>
      </c>
      <c r="N134" s="11">
        <f t="shared" si="11"/>
        <v>0</v>
      </c>
      <c r="T134" s="18">
        <f t="shared" si="12"/>
        <v>0</v>
      </c>
      <c r="W134" s="17">
        <f t="shared" si="13"/>
        <v>0</v>
      </c>
    </row>
    <row r="135" spans="1:23" s="18" customFormat="1" x14ac:dyDescent="0.2">
      <c r="A135" s="26"/>
      <c r="B135" s="27"/>
      <c r="C135" s="26"/>
      <c r="D135" s="26"/>
      <c r="E135" s="26"/>
      <c r="F135" s="28"/>
      <c r="G135" s="13">
        <f t="shared" ref="G135:G198" si="14">IF(F135&gt;0,180,0)</f>
        <v>0</v>
      </c>
      <c r="H135" s="8"/>
      <c r="I135" s="12"/>
      <c r="J135" s="10">
        <f t="shared" ref="J135:J198" si="15">IF(I135&gt;0,1,0)</f>
        <v>0</v>
      </c>
      <c r="K135" s="13">
        <f t="shared" ref="K135:K198" si="16">IF(I135&gt;0,180,0)</f>
        <v>0</v>
      </c>
      <c r="L135" s="14"/>
      <c r="M135" s="15" t="str">
        <f t="shared" ref="M135:M198" si="17">IF(F135=0," ",IF((F135*G135)+(I135*K135)=0,"Enter Days",IF(F135&gt;0,F135+IF(K135&gt;0,I135,0))))</f>
        <v xml:space="preserve"> </v>
      </c>
      <c r="N135" s="11">
        <f t="shared" ref="N135:N198" si="18">IF(AND(F135&gt;0,H135&gt;0),"Cannot Calculate",IF(F135&gt;0,(F135*G135)+(I135*K135),H135+(I135*K135)))</f>
        <v>0</v>
      </c>
      <c r="T135" s="18">
        <f t="shared" si="12"/>
        <v>0</v>
      </c>
      <c r="W135" s="17">
        <f t="shared" si="13"/>
        <v>0</v>
      </c>
    </row>
    <row r="136" spans="1:23" s="18" customFormat="1" x14ac:dyDescent="0.2">
      <c r="A136" s="26"/>
      <c r="B136" s="27"/>
      <c r="C136" s="26"/>
      <c r="D136" s="26"/>
      <c r="E136" s="26"/>
      <c r="F136" s="28"/>
      <c r="G136" s="13">
        <f t="shared" si="14"/>
        <v>0</v>
      </c>
      <c r="H136" s="8"/>
      <c r="I136" s="12"/>
      <c r="J136" s="10">
        <f t="shared" si="15"/>
        <v>0</v>
      </c>
      <c r="K136" s="13">
        <f t="shared" si="16"/>
        <v>0</v>
      </c>
      <c r="L136" s="14"/>
      <c r="M136" s="15" t="str">
        <f t="shared" si="17"/>
        <v xml:space="preserve"> </v>
      </c>
      <c r="N136" s="11">
        <f t="shared" si="18"/>
        <v>0</v>
      </c>
      <c r="T136" s="18">
        <f t="shared" si="12"/>
        <v>0</v>
      </c>
      <c r="W136" s="17">
        <f t="shared" si="13"/>
        <v>0</v>
      </c>
    </row>
    <row r="137" spans="1:23" s="18" customFormat="1" x14ac:dyDescent="0.2">
      <c r="A137" s="26"/>
      <c r="B137" s="27"/>
      <c r="C137" s="26"/>
      <c r="D137" s="26"/>
      <c r="E137" s="26"/>
      <c r="F137" s="28"/>
      <c r="G137" s="13">
        <f t="shared" si="14"/>
        <v>0</v>
      </c>
      <c r="H137" s="8"/>
      <c r="I137" s="12"/>
      <c r="J137" s="10">
        <f t="shared" si="15"/>
        <v>0</v>
      </c>
      <c r="K137" s="13">
        <f t="shared" si="16"/>
        <v>0</v>
      </c>
      <c r="L137" s="14"/>
      <c r="M137" s="15" t="str">
        <f t="shared" si="17"/>
        <v xml:space="preserve"> </v>
      </c>
      <c r="N137" s="11">
        <f t="shared" si="18"/>
        <v>0</v>
      </c>
      <c r="T137" s="18">
        <f t="shared" ref="T137:T200" si="19">IF(AND(N134=0,N135&gt;0),1,0)</f>
        <v>0</v>
      </c>
      <c r="W137" s="17">
        <f t="shared" ref="W137:W200" si="20">IF(AND(F135&gt;0,H135&gt;0),1,0)</f>
        <v>0</v>
      </c>
    </row>
    <row r="138" spans="1:23" s="18" customFormat="1" x14ac:dyDescent="0.2">
      <c r="A138" s="26"/>
      <c r="B138" s="27"/>
      <c r="C138" s="26"/>
      <c r="D138" s="26"/>
      <c r="E138" s="26"/>
      <c r="F138" s="28"/>
      <c r="G138" s="13">
        <f t="shared" si="14"/>
        <v>0</v>
      </c>
      <c r="H138" s="8"/>
      <c r="I138" s="12"/>
      <c r="J138" s="10">
        <f t="shared" si="15"/>
        <v>0</v>
      </c>
      <c r="K138" s="13">
        <f t="shared" si="16"/>
        <v>0</v>
      </c>
      <c r="L138" s="14"/>
      <c r="M138" s="15" t="str">
        <f t="shared" si="17"/>
        <v xml:space="preserve"> </v>
      </c>
      <c r="N138" s="11">
        <f t="shared" si="18"/>
        <v>0</v>
      </c>
      <c r="T138" s="18">
        <f t="shared" si="19"/>
        <v>0</v>
      </c>
      <c r="W138" s="17">
        <f t="shared" si="20"/>
        <v>0</v>
      </c>
    </row>
    <row r="139" spans="1:23" s="18" customFormat="1" x14ac:dyDescent="0.2">
      <c r="A139" s="26"/>
      <c r="B139" s="27"/>
      <c r="C139" s="26"/>
      <c r="D139" s="26"/>
      <c r="E139" s="26"/>
      <c r="F139" s="28"/>
      <c r="G139" s="13">
        <f t="shared" si="14"/>
        <v>0</v>
      </c>
      <c r="H139" s="8"/>
      <c r="I139" s="12"/>
      <c r="J139" s="10">
        <f t="shared" si="15"/>
        <v>0</v>
      </c>
      <c r="K139" s="13">
        <f t="shared" si="16"/>
        <v>0</v>
      </c>
      <c r="L139" s="14"/>
      <c r="M139" s="15" t="str">
        <f t="shared" si="17"/>
        <v xml:space="preserve"> </v>
      </c>
      <c r="N139" s="11">
        <f t="shared" si="18"/>
        <v>0</v>
      </c>
      <c r="T139" s="18">
        <f t="shared" si="19"/>
        <v>0</v>
      </c>
      <c r="W139" s="17">
        <f t="shared" si="20"/>
        <v>0</v>
      </c>
    </row>
    <row r="140" spans="1:23" s="18" customFormat="1" x14ac:dyDescent="0.2">
      <c r="A140" s="26"/>
      <c r="B140" s="27"/>
      <c r="C140" s="26"/>
      <c r="D140" s="26"/>
      <c r="E140" s="26"/>
      <c r="F140" s="28"/>
      <c r="G140" s="13">
        <f t="shared" si="14"/>
        <v>0</v>
      </c>
      <c r="H140" s="8"/>
      <c r="I140" s="12"/>
      <c r="J140" s="10">
        <f t="shared" si="15"/>
        <v>0</v>
      </c>
      <c r="K140" s="13">
        <f t="shared" si="16"/>
        <v>0</v>
      </c>
      <c r="L140" s="14"/>
      <c r="M140" s="15" t="str">
        <f t="shared" si="17"/>
        <v xml:space="preserve"> </v>
      </c>
      <c r="N140" s="11">
        <f t="shared" si="18"/>
        <v>0</v>
      </c>
      <c r="T140" s="18">
        <f t="shared" si="19"/>
        <v>0</v>
      </c>
      <c r="W140" s="17">
        <f t="shared" si="20"/>
        <v>0</v>
      </c>
    </row>
    <row r="141" spans="1:23" s="18" customFormat="1" x14ac:dyDescent="0.2">
      <c r="A141" s="26"/>
      <c r="B141" s="27"/>
      <c r="C141" s="26"/>
      <c r="D141" s="26"/>
      <c r="E141" s="26"/>
      <c r="F141" s="28"/>
      <c r="G141" s="13">
        <f t="shared" si="14"/>
        <v>0</v>
      </c>
      <c r="H141" s="8"/>
      <c r="I141" s="12"/>
      <c r="J141" s="10">
        <f t="shared" si="15"/>
        <v>0</v>
      </c>
      <c r="K141" s="13">
        <f t="shared" si="16"/>
        <v>0</v>
      </c>
      <c r="L141" s="14"/>
      <c r="M141" s="15" t="str">
        <f t="shared" si="17"/>
        <v xml:space="preserve"> </v>
      </c>
      <c r="N141" s="11">
        <f t="shared" si="18"/>
        <v>0</v>
      </c>
      <c r="T141" s="18">
        <f t="shared" si="19"/>
        <v>0</v>
      </c>
      <c r="W141" s="17">
        <f t="shared" si="20"/>
        <v>0</v>
      </c>
    </row>
    <row r="142" spans="1:23" s="18" customFormat="1" x14ac:dyDescent="0.2">
      <c r="A142" s="26"/>
      <c r="B142" s="27"/>
      <c r="C142" s="26"/>
      <c r="D142" s="26"/>
      <c r="E142" s="26"/>
      <c r="F142" s="28"/>
      <c r="G142" s="13">
        <f t="shared" si="14"/>
        <v>0</v>
      </c>
      <c r="H142" s="8"/>
      <c r="I142" s="12"/>
      <c r="J142" s="10">
        <f t="shared" si="15"/>
        <v>0</v>
      </c>
      <c r="K142" s="13">
        <f t="shared" si="16"/>
        <v>0</v>
      </c>
      <c r="L142" s="14"/>
      <c r="M142" s="15" t="str">
        <f t="shared" si="17"/>
        <v xml:space="preserve"> </v>
      </c>
      <c r="N142" s="11">
        <f t="shared" si="18"/>
        <v>0</v>
      </c>
      <c r="T142" s="18">
        <f t="shared" si="19"/>
        <v>0</v>
      </c>
      <c r="W142" s="17">
        <f t="shared" si="20"/>
        <v>0</v>
      </c>
    </row>
    <row r="143" spans="1:23" s="18" customFormat="1" x14ac:dyDescent="0.2">
      <c r="A143" s="26"/>
      <c r="B143" s="27"/>
      <c r="C143" s="26"/>
      <c r="D143" s="26"/>
      <c r="E143" s="26"/>
      <c r="F143" s="28"/>
      <c r="G143" s="13">
        <f t="shared" si="14"/>
        <v>0</v>
      </c>
      <c r="H143" s="8"/>
      <c r="I143" s="12"/>
      <c r="J143" s="10">
        <f t="shared" si="15"/>
        <v>0</v>
      </c>
      <c r="K143" s="13">
        <f t="shared" si="16"/>
        <v>0</v>
      </c>
      <c r="L143" s="14"/>
      <c r="M143" s="15" t="str">
        <f t="shared" si="17"/>
        <v xml:space="preserve"> </v>
      </c>
      <c r="N143" s="11">
        <f t="shared" si="18"/>
        <v>0</v>
      </c>
      <c r="T143" s="18">
        <f t="shared" si="19"/>
        <v>0</v>
      </c>
      <c r="W143" s="17">
        <f t="shared" si="20"/>
        <v>0</v>
      </c>
    </row>
    <row r="144" spans="1:23" s="18" customFormat="1" x14ac:dyDescent="0.2">
      <c r="A144" s="26"/>
      <c r="B144" s="27"/>
      <c r="C144" s="26"/>
      <c r="D144" s="26"/>
      <c r="E144" s="26"/>
      <c r="F144" s="28"/>
      <c r="G144" s="13">
        <f t="shared" si="14"/>
        <v>0</v>
      </c>
      <c r="H144" s="8"/>
      <c r="I144" s="12"/>
      <c r="J144" s="10">
        <f t="shared" si="15"/>
        <v>0</v>
      </c>
      <c r="K144" s="13">
        <f t="shared" si="16"/>
        <v>0</v>
      </c>
      <c r="L144" s="14"/>
      <c r="M144" s="15" t="str">
        <f t="shared" si="17"/>
        <v xml:space="preserve"> </v>
      </c>
      <c r="N144" s="11">
        <f t="shared" si="18"/>
        <v>0</v>
      </c>
      <c r="T144" s="18">
        <f t="shared" si="19"/>
        <v>0</v>
      </c>
      <c r="W144" s="17">
        <f t="shared" si="20"/>
        <v>0</v>
      </c>
    </row>
    <row r="145" spans="1:23" s="18" customFormat="1" x14ac:dyDescent="0.2">
      <c r="A145" s="26"/>
      <c r="B145" s="27"/>
      <c r="C145" s="26"/>
      <c r="D145" s="26"/>
      <c r="E145" s="26"/>
      <c r="F145" s="28"/>
      <c r="G145" s="13">
        <f t="shared" si="14"/>
        <v>0</v>
      </c>
      <c r="H145" s="8"/>
      <c r="I145" s="12"/>
      <c r="J145" s="10">
        <f t="shared" si="15"/>
        <v>0</v>
      </c>
      <c r="K145" s="13">
        <f t="shared" si="16"/>
        <v>0</v>
      </c>
      <c r="L145" s="14"/>
      <c r="M145" s="15" t="str">
        <f t="shared" si="17"/>
        <v xml:space="preserve"> </v>
      </c>
      <c r="N145" s="11">
        <f t="shared" si="18"/>
        <v>0</v>
      </c>
      <c r="T145" s="18">
        <f t="shared" si="19"/>
        <v>0</v>
      </c>
      <c r="W145" s="17">
        <f t="shared" si="20"/>
        <v>0</v>
      </c>
    </row>
    <row r="146" spans="1:23" s="18" customFormat="1" x14ac:dyDescent="0.2">
      <c r="A146" s="26"/>
      <c r="B146" s="27"/>
      <c r="C146" s="26"/>
      <c r="D146" s="26"/>
      <c r="E146" s="26"/>
      <c r="F146" s="28"/>
      <c r="G146" s="13">
        <f t="shared" si="14"/>
        <v>0</v>
      </c>
      <c r="H146" s="8"/>
      <c r="I146" s="12"/>
      <c r="J146" s="10">
        <f t="shared" si="15"/>
        <v>0</v>
      </c>
      <c r="K146" s="13">
        <f t="shared" si="16"/>
        <v>0</v>
      </c>
      <c r="L146" s="14"/>
      <c r="M146" s="15" t="str">
        <f t="shared" si="17"/>
        <v xml:space="preserve"> </v>
      </c>
      <c r="N146" s="11">
        <f t="shared" si="18"/>
        <v>0</v>
      </c>
      <c r="T146" s="18">
        <f t="shared" si="19"/>
        <v>0</v>
      </c>
      <c r="W146" s="17">
        <f t="shared" si="20"/>
        <v>0</v>
      </c>
    </row>
    <row r="147" spans="1:23" s="18" customFormat="1" x14ac:dyDescent="0.2">
      <c r="A147" s="26"/>
      <c r="B147" s="27"/>
      <c r="C147" s="26"/>
      <c r="D147" s="26"/>
      <c r="E147" s="26"/>
      <c r="F147" s="28"/>
      <c r="G147" s="13">
        <f t="shared" si="14"/>
        <v>0</v>
      </c>
      <c r="H147" s="8"/>
      <c r="I147" s="12"/>
      <c r="J147" s="10">
        <f t="shared" si="15"/>
        <v>0</v>
      </c>
      <c r="K147" s="13">
        <f t="shared" si="16"/>
        <v>0</v>
      </c>
      <c r="L147" s="14"/>
      <c r="M147" s="15" t="str">
        <f t="shared" si="17"/>
        <v xml:space="preserve"> </v>
      </c>
      <c r="N147" s="11">
        <f t="shared" si="18"/>
        <v>0</v>
      </c>
      <c r="T147" s="18">
        <f t="shared" si="19"/>
        <v>0</v>
      </c>
      <c r="W147" s="17">
        <f t="shared" si="20"/>
        <v>0</v>
      </c>
    </row>
    <row r="148" spans="1:23" s="18" customFormat="1" x14ac:dyDescent="0.2">
      <c r="A148" s="26"/>
      <c r="B148" s="27"/>
      <c r="C148" s="26"/>
      <c r="D148" s="26"/>
      <c r="E148" s="26"/>
      <c r="F148" s="28"/>
      <c r="G148" s="13">
        <f t="shared" si="14"/>
        <v>0</v>
      </c>
      <c r="H148" s="8"/>
      <c r="I148" s="12"/>
      <c r="J148" s="10">
        <f t="shared" si="15"/>
        <v>0</v>
      </c>
      <c r="K148" s="13">
        <f t="shared" si="16"/>
        <v>0</v>
      </c>
      <c r="L148" s="14"/>
      <c r="M148" s="15" t="str">
        <f t="shared" si="17"/>
        <v xml:space="preserve"> </v>
      </c>
      <c r="N148" s="11">
        <f t="shared" si="18"/>
        <v>0</v>
      </c>
      <c r="T148" s="18">
        <f t="shared" si="19"/>
        <v>0</v>
      </c>
      <c r="W148" s="17">
        <f t="shared" si="20"/>
        <v>0</v>
      </c>
    </row>
    <row r="149" spans="1:23" s="18" customFormat="1" x14ac:dyDescent="0.2">
      <c r="A149" s="26"/>
      <c r="B149" s="27"/>
      <c r="C149" s="26"/>
      <c r="D149" s="26"/>
      <c r="E149" s="26"/>
      <c r="F149" s="28"/>
      <c r="G149" s="13">
        <f t="shared" si="14"/>
        <v>0</v>
      </c>
      <c r="H149" s="8"/>
      <c r="I149" s="12"/>
      <c r="J149" s="10">
        <f t="shared" si="15"/>
        <v>0</v>
      </c>
      <c r="K149" s="13">
        <f t="shared" si="16"/>
        <v>0</v>
      </c>
      <c r="L149" s="14"/>
      <c r="M149" s="15" t="str">
        <f t="shared" si="17"/>
        <v xml:space="preserve"> </v>
      </c>
      <c r="N149" s="11">
        <f t="shared" si="18"/>
        <v>0</v>
      </c>
      <c r="T149" s="18">
        <f t="shared" si="19"/>
        <v>0</v>
      </c>
      <c r="W149" s="17">
        <f t="shared" si="20"/>
        <v>0</v>
      </c>
    </row>
    <row r="150" spans="1:23" s="18" customFormat="1" x14ac:dyDescent="0.2">
      <c r="A150" s="26"/>
      <c r="B150" s="27"/>
      <c r="C150" s="26"/>
      <c r="D150" s="26"/>
      <c r="E150" s="26"/>
      <c r="F150" s="28"/>
      <c r="G150" s="13">
        <f t="shared" si="14"/>
        <v>0</v>
      </c>
      <c r="H150" s="8"/>
      <c r="I150" s="12"/>
      <c r="J150" s="10">
        <f t="shared" si="15"/>
        <v>0</v>
      </c>
      <c r="K150" s="13">
        <f t="shared" si="16"/>
        <v>0</v>
      </c>
      <c r="L150" s="14"/>
      <c r="M150" s="15" t="str">
        <f t="shared" si="17"/>
        <v xml:space="preserve"> </v>
      </c>
      <c r="N150" s="11">
        <f t="shared" si="18"/>
        <v>0</v>
      </c>
      <c r="T150" s="18">
        <f t="shared" si="19"/>
        <v>0</v>
      </c>
      <c r="W150" s="17">
        <f t="shared" si="20"/>
        <v>0</v>
      </c>
    </row>
    <row r="151" spans="1:23" s="18" customFormat="1" x14ac:dyDescent="0.2">
      <c r="A151" s="26"/>
      <c r="B151" s="27"/>
      <c r="C151" s="26"/>
      <c r="D151" s="26"/>
      <c r="E151" s="26"/>
      <c r="F151" s="28"/>
      <c r="G151" s="13">
        <f t="shared" si="14"/>
        <v>0</v>
      </c>
      <c r="H151" s="8"/>
      <c r="I151" s="12"/>
      <c r="J151" s="10">
        <f t="shared" si="15"/>
        <v>0</v>
      </c>
      <c r="K151" s="13">
        <f t="shared" si="16"/>
        <v>0</v>
      </c>
      <c r="L151" s="14"/>
      <c r="M151" s="15" t="str">
        <f t="shared" si="17"/>
        <v xml:space="preserve"> </v>
      </c>
      <c r="N151" s="11">
        <f t="shared" si="18"/>
        <v>0</v>
      </c>
      <c r="T151" s="18">
        <f t="shared" si="19"/>
        <v>0</v>
      </c>
      <c r="W151" s="17">
        <f t="shared" si="20"/>
        <v>0</v>
      </c>
    </row>
    <row r="152" spans="1:23" s="18" customFormat="1" x14ac:dyDescent="0.2">
      <c r="A152" s="26"/>
      <c r="B152" s="27"/>
      <c r="C152" s="26"/>
      <c r="D152" s="26"/>
      <c r="E152" s="26"/>
      <c r="F152" s="28"/>
      <c r="G152" s="13">
        <f t="shared" si="14"/>
        <v>0</v>
      </c>
      <c r="H152" s="8"/>
      <c r="I152" s="12"/>
      <c r="J152" s="10">
        <f t="shared" si="15"/>
        <v>0</v>
      </c>
      <c r="K152" s="13">
        <f t="shared" si="16"/>
        <v>0</v>
      </c>
      <c r="L152" s="14"/>
      <c r="M152" s="15" t="str">
        <f t="shared" si="17"/>
        <v xml:space="preserve"> </v>
      </c>
      <c r="N152" s="11">
        <f t="shared" si="18"/>
        <v>0</v>
      </c>
      <c r="T152" s="18">
        <f t="shared" si="19"/>
        <v>0</v>
      </c>
      <c r="W152" s="17">
        <f t="shared" si="20"/>
        <v>0</v>
      </c>
    </row>
    <row r="153" spans="1:23" s="18" customFormat="1" x14ac:dyDescent="0.2">
      <c r="A153" s="26"/>
      <c r="B153" s="27"/>
      <c r="C153" s="26"/>
      <c r="D153" s="26"/>
      <c r="E153" s="26"/>
      <c r="F153" s="28"/>
      <c r="G153" s="13">
        <f t="shared" si="14"/>
        <v>0</v>
      </c>
      <c r="H153" s="8"/>
      <c r="I153" s="12"/>
      <c r="J153" s="10">
        <f t="shared" si="15"/>
        <v>0</v>
      </c>
      <c r="K153" s="13">
        <f t="shared" si="16"/>
        <v>0</v>
      </c>
      <c r="L153" s="14"/>
      <c r="M153" s="15" t="str">
        <f t="shared" si="17"/>
        <v xml:space="preserve"> </v>
      </c>
      <c r="N153" s="11">
        <f t="shared" si="18"/>
        <v>0</v>
      </c>
      <c r="T153" s="18">
        <f t="shared" si="19"/>
        <v>0</v>
      </c>
      <c r="W153" s="17">
        <f t="shared" si="20"/>
        <v>0</v>
      </c>
    </row>
    <row r="154" spans="1:23" s="18" customFormat="1" x14ac:dyDescent="0.2">
      <c r="A154" s="26"/>
      <c r="B154" s="27"/>
      <c r="C154" s="26"/>
      <c r="D154" s="26"/>
      <c r="E154" s="26"/>
      <c r="F154" s="28"/>
      <c r="G154" s="13">
        <f t="shared" si="14"/>
        <v>0</v>
      </c>
      <c r="H154" s="8"/>
      <c r="I154" s="12"/>
      <c r="J154" s="10">
        <f t="shared" si="15"/>
        <v>0</v>
      </c>
      <c r="K154" s="13">
        <f t="shared" si="16"/>
        <v>0</v>
      </c>
      <c r="L154" s="14"/>
      <c r="M154" s="15" t="str">
        <f t="shared" si="17"/>
        <v xml:space="preserve"> </v>
      </c>
      <c r="N154" s="11">
        <f t="shared" si="18"/>
        <v>0</v>
      </c>
      <c r="T154" s="18">
        <f t="shared" si="19"/>
        <v>0</v>
      </c>
      <c r="W154" s="17">
        <f t="shared" si="20"/>
        <v>0</v>
      </c>
    </row>
    <row r="155" spans="1:23" s="18" customFormat="1" x14ac:dyDescent="0.2">
      <c r="A155" s="26"/>
      <c r="B155" s="27"/>
      <c r="C155" s="26"/>
      <c r="D155" s="26"/>
      <c r="E155" s="26"/>
      <c r="F155" s="28"/>
      <c r="G155" s="13">
        <f t="shared" si="14"/>
        <v>0</v>
      </c>
      <c r="H155" s="8"/>
      <c r="I155" s="12"/>
      <c r="J155" s="10">
        <f t="shared" si="15"/>
        <v>0</v>
      </c>
      <c r="K155" s="13">
        <f t="shared" si="16"/>
        <v>0</v>
      </c>
      <c r="L155" s="14"/>
      <c r="M155" s="15" t="str">
        <f t="shared" si="17"/>
        <v xml:space="preserve"> </v>
      </c>
      <c r="N155" s="11">
        <f t="shared" si="18"/>
        <v>0</v>
      </c>
      <c r="T155" s="18">
        <f t="shared" si="19"/>
        <v>0</v>
      </c>
      <c r="W155" s="17">
        <f t="shared" si="20"/>
        <v>0</v>
      </c>
    </row>
    <row r="156" spans="1:23" s="18" customFormat="1" x14ac:dyDescent="0.2">
      <c r="A156" s="26"/>
      <c r="B156" s="27"/>
      <c r="C156" s="26"/>
      <c r="D156" s="26"/>
      <c r="E156" s="26"/>
      <c r="F156" s="28"/>
      <c r="G156" s="13">
        <f t="shared" si="14"/>
        <v>0</v>
      </c>
      <c r="H156" s="8"/>
      <c r="I156" s="12"/>
      <c r="J156" s="10">
        <f t="shared" si="15"/>
        <v>0</v>
      </c>
      <c r="K156" s="13">
        <f t="shared" si="16"/>
        <v>0</v>
      </c>
      <c r="L156" s="14"/>
      <c r="M156" s="15" t="str">
        <f t="shared" si="17"/>
        <v xml:space="preserve"> </v>
      </c>
      <c r="N156" s="11">
        <f t="shared" si="18"/>
        <v>0</v>
      </c>
      <c r="T156" s="18">
        <f t="shared" si="19"/>
        <v>0</v>
      </c>
      <c r="W156" s="17">
        <f t="shared" si="20"/>
        <v>0</v>
      </c>
    </row>
    <row r="157" spans="1:23" s="18" customFormat="1" x14ac:dyDescent="0.2">
      <c r="A157" s="26"/>
      <c r="B157" s="27"/>
      <c r="C157" s="26"/>
      <c r="D157" s="26"/>
      <c r="E157" s="26"/>
      <c r="F157" s="28"/>
      <c r="G157" s="13">
        <f t="shared" si="14"/>
        <v>0</v>
      </c>
      <c r="H157" s="8"/>
      <c r="I157" s="12"/>
      <c r="J157" s="10">
        <f t="shared" si="15"/>
        <v>0</v>
      </c>
      <c r="K157" s="13">
        <f t="shared" si="16"/>
        <v>0</v>
      </c>
      <c r="L157" s="14"/>
      <c r="M157" s="15" t="str">
        <f t="shared" si="17"/>
        <v xml:space="preserve"> </v>
      </c>
      <c r="N157" s="11">
        <f t="shared" si="18"/>
        <v>0</v>
      </c>
      <c r="T157" s="18">
        <f t="shared" si="19"/>
        <v>0</v>
      </c>
      <c r="W157" s="17">
        <f t="shared" si="20"/>
        <v>0</v>
      </c>
    </row>
    <row r="158" spans="1:23" s="18" customFormat="1" x14ac:dyDescent="0.2">
      <c r="A158" s="26"/>
      <c r="B158" s="27"/>
      <c r="C158" s="26"/>
      <c r="D158" s="26"/>
      <c r="E158" s="26"/>
      <c r="F158" s="28"/>
      <c r="G158" s="13">
        <f t="shared" si="14"/>
        <v>0</v>
      </c>
      <c r="H158" s="8"/>
      <c r="I158" s="12"/>
      <c r="J158" s="10">
        <f t="shared" si="15"/>
        <v>0</v>
      </c>
      <c r="K158" s="13">
        <f t="shared" si="16"/>
        <v>0</v>
      </c>
      <c r="L158" s="14"/>
      <c r="M158" s="15" t="str">
        <f t="shared" si="17"/>
        <v xml:space="preserve"> </v>
      </c>
      <c r="N158" s="11">
        <f t="shared" si="18"/>
        <v>0</v>
      </c>
      <c r="T158" s="18">
        <f t="shared" si="19"/>
        <v>0</v>
      </c>
      <c r="W158" s="17">
        <f t="shared" si="20"/>
        <v>0</v>
      </c>
    </row>
    <row r="159" spans="1:23" s="18" customFormat="1" x14ac:dyDescent="0.2">
      <c r="A159" s="26"/>
      <c r="B159" s="27"/>
      <c r="C159" s="26"/>
      <c r="D159" s="26"/>
      <c r="E159" s="26"/>
      <c r="F159" s="28"/>
      <c r="G159" s="13">
        <f t="shared" si="14"/>
        <v>0</v>
      </c>
      <c r="H159" s="8"/>
      <c r="I159" s="12"/>
      <c r="J159" s="10">
        <f t="shared" si="15"/>
        <v>0</v>
      </c>
      <c r="K159" s="13">
        <f t="shared" si="16"/>
        <v>0</v>
      </c>
      <c r="L159" s="14"/>
      <c r="M159" s="15" t="str">
        <f t="shared" si="17"/>
        <v xml:space="preserve"> </v>
      </c>
      <c r="N159" s="11">
        <f t="shared" si="18"/>
        <v>0</v>
      </c>
      <c r="T159" s="18">
        <f t="shared" si="19"/>
        <v>0</v>
      </c>
      <c r="W159" s="17">
        <f t="shared" si="20"/>
        <v>0</v>
      </c>
    </row>
    <row r="160" spans="1:23" s="18" customFormat="1" x14ac:dyDescent="0.2">
      <c r="A160" s="26"/>
      <c r="B160" s="27"/>
      <c r="C160" s="26"/>
      <c r="D160" s="26"/>
      <c r="E160" s="26"/>
      <c r="F160" s="28"/>
      <c r="G160" s="13">
        <f t="shared" si="14"/>
        <v>0</v>
      </c>
      <c r="H160" s="8"/>
      <c r="I160" s="12"/>
      <c r="J160" s="10">
        <f t="shared" si="15"/>
        <v>0</v>
      </c>
      <c r="K160" s="13">
        <f t="shared" si="16"/>
        <v>0</v>
      </c>
      <c r="L160" s="14"/>
      <c r="M160" s="15" t="str">
        <f t="shared" si="17"/>
        <v xml:space="preserve"> </v>
      </c>
      <c r="N160" s="11">
        <f t="shared" si="18"/>
        <v>0</v>
      </c>
      <c r="T160" s="18">
        <f t="shared" si="19"/>
        <v>0</v>
      </c>
      <c r="W160" s="17">
        <f t="shared" si="20"/>
        <v>0</v>
      </c>
    </row>
    <row r="161" spans="1:23" s="18" customFormat="1" x14ac:dyDescent="0.2">
      <c r="A161" s="26"/>
      <c r="B161" s="27"/>
      <c r="C161" s="26"/>
      <c r="D161" s="26"/>
      <c r="E161" s="26"/>
      <c r="F161" s="28"/>
      <c r="G161" s="13">
        <f t="shared" si="14"/>
        <v>0</v>
      </c>
      <c r="H161" s="8"/>
      <c r="I161" s="12"/>
      <c r="J161" s="10">
        <f t="shared" si="15"/>
        <v>0</v>
      </c>
      <c r="K161" s="13">
        <f t="shared" si="16"/>
        <v>0</v>
      </c>
      <c r="L161" s="14"/>
      <c r="M161" s="15" t="str">
        <f t="shared" si="17"/>
        <v xml:space="preserve"> </v>
      </c>
      <c r="N161" s="11">
        <f t="shared" si="18"/>
        <v>0</v>
      </c>
      <c r="T161" s="18">
        <f t="shared" si="19"/>
        <v>0</v>
      </c>
      <c r="W161" s="17">
        <f t="shared" si="20"/>
        <v>0</v>
      </c>
    </row>
    <row r="162" spans="1:23" s="18" customFormat="1" x14ac:dyDescent="0.2">
      <c r="A162" s="26"/>
      <c r="B162" s="27"/>
      <c r="C162" s="26"/>
      <c r="D162" s="26"/>
      <c r="E162" s="26"/>
      <c r="F162" s="28"/>
      <c r="G162" s="13">
        <f t="shared" si="14"/>
        <v>0</v>
      </c>
      <c r="H162" s="8"/>
      <c r="I162" s="12"/>
      <c r="J162" s="10">
        <f t="shared" si="15"/>
        <v>0</v>
      </c>
      <c r="K162" s="13">
        <f t="shared" si="16"/>
        <v>0</v>
      </c>
      <c r="L162" s="14"/>
      <c r="M162" s="15" t="str">
        <f t="shared" si="17"/>
        <v xml:space="preserve"> </v>
      </c>
      <c r="N162" s="11">
        <f t="shared" si="18"/>
        <v>0</v>
      </c>
      <c r="T162" s="18">
        <f t="shared" si="19"/>
        <v>0</v>
      </c>
      <c r="W162" s="17">
        <f t="shared" si="20"/>
        <v>0</v>
      </c>
    </row>
    <row r="163" spans="1:23" s="18" customFormat="1" x14ac:dyDescent="0.2">
      <c r="A163" s="26"/>
      <c r="B163" s="27"/>
      <c r="C163" s="26"/>
      <c r="D163" s="26"/>
      <c r="E163" s="26"/>
      <c r="F163" s="28"/>
      <c r="G163" s="13">
        <f t="shared" si="14"/>
        <v>0</v>
      </c>
      <c r="H163" s="8"/>
      <c r="I163" s="12"/>
      <c r="J163" s="10">
        <f t="shared" si="15"/>
        <v>0</v>
      </c>
      <c r="K163" s="13">
        <f t="shared" si="16"/>
        <v>0</v>
      </c>
      <c r="L163" s="14"/>
      <c r="M163" s="15" t="str">
        <f t="shared" si="17"/>
        <v xml:space="preserve"> </v>
      </c>
      <c r="N163" s="11">
        <f t="shared" si="18"/>
        <v>0</v>
      </c>
      <c r="T163" s="18">
        <f t="shared" si="19"/>
        <v>0</v>
      </c>
      <c r="W163" s="17">
        <f t="shared" si="20"/>
        <v>0</v>
      </c>
    </row>
    <row r="164" spans="1:23" s="18" customFormat="1" x14ac:dyDescent="0.2">
      <c r="A164" s="26"/>
      <c r="B164" s="27"/>
      <c r="C164" s="26"/>
      <c r="D164" s="26"/>
      <c r="E164" s="26"/>
      <c r="F164" s="28"/>
      <c r="G164" s="13">
        <f t="shared" si="14"/>
        <v>0</v>
      </c>
      <c r="H164" s="8"/>
      <c r="I164" s="12"/>
      <c r="J164" s="10">
        <f t="shared" si="15"/>
        <v>0</v>
      </c>
      <c r="K164" s="13">
        <f t="shared" si="16"/>
        <v>0</v>
      </c>
      <c r="L164" s="14"/>
      <c r="M164" s="15" t="str">
        <f t="shared" si="17"/>
        <v xml:space="preserve"> </v>
      </c>
      <c r="N164" s="11">
        <f t="shared" si="18"/>
        <v>0</v>
      </c>
      <c r="T164" s="18">
        <f t="shared" si="19"/>
        <v>0</v>
      </c>
      <c r="W164" s="17">
        <f t="shared" si="20"/>
        <v>0</v>
      </c>
    </row>
    <row r="165" spans="1:23" s="18" customFormat="1" x14ac:dyDescent="0.2">
      <c r="A165" s="26"/>
      <c r="B165" s="27"/>
      <c r="C165" s="26"/>
      <c r="D165" s="26"/>
      <c r="E165" s="26"/>
      <c r="F165" s="28"/>
      <c r="G165" s="13">
        <f t="shared" si="14"/>
        <v>0</v>
      </c>
      <c r="H165" s="8"/>
      <c r="I165" s="12"/>
      <c r="J165" s="10">
        <f t="shared" si="15"/>
        <v>0</v>
      </c>
      <c r="K165" s="13">
        <f t="shared" si="16"/>
        <v>0</v>
      </c>
      <c r="L165" s="14"/>
      <c r="M165" s="15" t="str">
        <f t="shared" si="17"/>
        <v xml:space="preserve"> </v>
      </c>
      <c r="N165" s="11">
        <f t="shared" si="18"/>
        <v>0</v>
      </c>
      <c r="T165" s="18">
        <f t="shared" si="19"/>
        <v>0</v>
      </c>
      <c r="W165" s="17">
        <f t="shared" si="20"/>
        <v>0</v>
      </c>
    </row>
    <row r="166" spans="1:23" s="18" customFormat="1" x14ac:dyDescent="0.2">
      <c r="A166" s="26"/>
      <c r="B166" s="27"/>
      <c r="C166" s="26"/>
      <c r="D166" s="26"/>
      <c r="E166" s="26"/>
      <c r="F166" s="28"/>
      <c r="G166" s="13">
        <f t="shared" si="14"/>
        <v>0</v>
      </c>
      <c r="H166" s="8"/>
      <c r="I166" s="12"/>
      <c r="J166" s="10">
        <f t="shared" si="15"/>
        <v>0</v>
      </c>
      <c r="K166" s="13">
        <f t="shared" si="16"/>
        <v>0</v>
      </c>
      <c r="L166" s="14"/>
      <c r="M166" s="15" t="str">
        <f t="shared" si="17"/>
        <v xml:space="preserve"> </v>
      </c>
      <c r="N166" s="11">
        <f t="shared" si="18"/>
        <v>0</v>
      </c>
      <c r="T166" s="18">
        <f t="shared" si="19"/>
        <v>0</v>
      </c>
      <c r="W166" s="17">
        <f t="shared" si="20"/>
        <v>0</v>
      </c>
    </row>
    <row r="167" spans="1:23" s="18" customFormat="1" x14ac:dyDescent="0.2">
      <c r="A167" s="26"/>
      <c r="B167" s="27"/>
      <c r="C167" s="26"/>
      <c r="D167" s="26"/>
      <c r="E167" s="26"/>
      <c r="F167" s="28"/>
      <c r="G167" s="13">
        <f t="shared" si="14"/>
        <v>0</v>
      </c>
      <c r="H167" s="8"/>
      <c r="I167" s="12"/>
      <c r="J167" s="10">
        <f t="shared" si="15"/>
        <v>0</v>
      </c>
      <c r="K167" s="13">
        <f t="shared" si="16"/>
        <v>0</v>
      </c>
      <c r="L167" s="14"/>
      <c r="M167" s="15" t="str">
        <f t="shared" si="17"/>
        <v xml:space="preserve"> </v>
      </c>
      <c r="N167" s="11">
        <f t="shared" si="18"/>
        <v>0</v>
      </c>
      <c r="T167" s="18">
        <f t="shared" si="19"/>
        <v>0</v>
      </c>
      <c r="W167" s="17">
        <f t="shared" si="20"/>
        <v>0</v>
      </c>
    </row>
    <row r="168" spans="1:23" s="18" customFormat="1" x14ac:dyDescent="0.2">
      <c r="A168" s="26"/>
      <c r="B168" s="27"/>
      <c r="C168" s="26"/>
      <c r="D168" s="26"/>
      <c r="E168" s="26"/>
      <c r="F168" s="28"/>
      <c r="G168" s="13">
        <f t="shared" si="14"/>
        <v>0</v>
      </c>
      <c r="H168" s="8"/>
      <c r="I168" s="12"/>
      <c r="J168" s="10">
        <f t="shared" si="15"/>
        <v>0</v>
      </c>
      <c r="K168" s="13">
        <f t="shared" si="16"/>
        <v>0</v>
      </c>
      <c r="L168" s="14"/>
      <c r="M168" s="15" t="str">
        <f t="shared" si="17"/>
        <v xml:space="preserve"> </v>
      </c>
      <c r="N168" s="11">
        <f t="shared" si="18"/>
        <v>0</v>
      </c>
      <c r="T168" s="18">
        <f t="shared" si="19"/>
        <v>0</v>
      </c>
      <c r="W168" s="17">
        <f t="shared" si="20"/>
        <v>0</v>
      </c>
    </row>
    <row r="169" spans="1:23" s="18" customFormat="1" x14ac:dyDescent="0.2">
      <c r="A169" s="26"/>
      <c r="B169" s="27"/>
      <c r="C169" s="26"/>
      <c r="D169" s="26"/>
      <c r="E169" s="26"/>
      <c r="F169" s="28"/>
      <c r="G169" s="13">
        <f t="shared" si="14"/>
        <v>0</v>
      </c>
      <c r="H169" s="8"/>
      <c r="I169" s="12"/>
      <c r="J169" s="10">
        <f t="shared" si="15"/>
        <v>0</v>
      </c>
      <c r="K169" s="13">
        <f t="shared" si="16"/>
        <v>0</v>
      </c>
      <c r="L169" s="14"/>
      <c r="M169" s="15" t="str">
        <f t="shared" si="17"/>
        <v xml:space="preserve"> </v>
      </c>
      <c r="N169" s="11">
        <f t="shared" si="18"/>
        <v>0</v>
      </c>
      <c r="T169" s="18">
        <f t="shared" si="19"/>
        <v>0</v>
      </c>
      <c r="W169" s="17">
        <f t="shared" si="20"/>
        <v>0</v>
      </c>
    </row>
    <row r="170" spans="1:23" s="18" customFormat="1" x14ac:dyDescent="0.2">
      <c r="A170" s="26"/>
      <c r="B170" s="27"/>
      <c r="C170" s="26"/>
      <c r="D170" s="26"/>
      <c r="E170" s="26"/>
      <c r="F170" s="28"/>
      <c r="G170" s="13">
        <f t="shared" si="14"/>
        <v>0</v>
      </c>
      <c r="H170" s="8"/>
      <c r="I170" s="12"/>
      <c r="J170" s="10">
        <f t="shared" si="15"/>
        <v>0</v>
      </c>
      <c r="K170" s="13">
        <f t="shared" si="16"/>
        <v>0</v>
      </c>
      <c r="L170" s="14"/>
      <c r="M170" s="15" t="str">
        <f t="shared" si="17"/>
        <v xml:space="preserve"> </v>
      </c>
      <c r="N170" s="11">
        <f t="shared" si="18"/>
        <v>0</v>
      </c>
      <c r="T170" s="18">
        <f t="shared" si="19"/>
        <v>0</v>
      </c>
      <c r="W170" s="17">
        <f t="shared" si="20"/>
        <v>0</v>
      </c>
    </row>
    <row r="171" spans="1:23" s="18" customFormat="1" x14ac:dyDescent="0.2">
      <c r="A171" s="26"/>
      <c r="B171" s="27"/>
      <c r="C171" s="26"/>
      <c r="D171" s="26"/>
      <c r="E171" s="26"/>
      <c r="F171" s="28"/>
      <c r="G171" s="13">
        <f t="shared" si="14"/>
        <v>0</v>
      </c>
      <c r="H171" s="8"/>
      <c r="I171" s="12"/>
      <c r="J171" s="10">
        <f t="shared" si="15"/>
        <v>0</v>
      </c>
      <c r="K171" s="13">
        <f t="shared" si="16"/>
        <v>0</v>
      </c>
      <c r="L171" s="14"/>
      <c r="M171" s="15" t="str">
        <f t="shared" si="17"/>
        <v xml:space="preserve"> </v>
      </c>
      <c r="N171" s="11">
        <f t="shared" si="18"/>
        <v>0</v>
      </c>
      <c r="T171" s="18">
        <f t="shared" si="19"/>
        <v>0</v>
      </c>
      <c r="W171" s="17">
        <f t="shared" si="20"/>
        <v>0</v>
      </c>
    </row>
    <row r="172" spans="1:23" s="18" customFormat="1" x14ac:dyDescent="0.2">
      <c r="A172" s="26"/>
      <c r="B172" s="27"/>
      <c r="C172" s="26"/>
      <c r="D172" s="26"/>
      <c r="E172" s="26"/>
      <c r="F172" s="28"/>
      <c r="G172" s="13">
        <f t="shared" si="14"/>
        <v>0</v>
      </c>
      <c r="H172" s="8"/>
      <c r="I172" s="12"/>
      <c r="J172" s="10">
        <f t="shared" si="15"/>
        <v>0</v>
      </c>
      <c r="K172" s="13">
        <f t="shared" si="16"/>
        <v>0</v>
      </c>
      <c r="L172" s="14"/>
      <c r="M172" s="15" t="str">
        <f t="shared" si="17"/>
        <v xml:space="preserve"> </v>
      </c>
      <c r="N172" s="11">
        <f t="shared" si="18"/>
        <v>0</v>
      </c>
      <c r="T172" s="18">
        <f t="shared" si="19"/>
        <v>0</v>
      </c>
      <c r="W172" s="17">
        <f t="shared" si="20"/>
        <v>0</v>
      </c>
    </row>
    <row r="173" spans="1:23" s="18" customFormat="1" x14ac:dyDescent="0.2">
      <c r="A173" s="26"/>
      <c r="B173" s="27"/>
      <c r="C173" s="26"/>
      <c r="D173" s="26"/>
      <c r="E173" s="26"/>
      <c r="F173" s="28"/>
      <c r="G173" s="13">
        <f t="shared" si="14"/>
        <v>0</v>
      </c>
      <c r="H173" s="8"/>
      <c r="I173" s="12"/>
      <c r="J173" s="10">
        <f t="shared" si="15"/>
        <v>0</v>
      </c>
      <c r="K173" s="13">
        <f t="shared" si="16"/>
        <v>0</v>
      </c>
      <c r="L173" s="14"/>
      <c r="M173" s="15" t="str">
        <f t="shared" si="17"/>
        <v xml:space="preserve"> </v>
      </c>
      <c r="N173" s="11">
        <f t="shared" si="18"/>
        <v>0</v>
      </c>
      <c r="T173" s="18">
        <f t="shared" si="19"/>
        <v>0</v>
      </c>
      <c r="W173" s="17">
        <f t="shared" si="20"/>
        <v>0</v>
      </c>
    </row>
    <row r="174" spans="1:23" s="18" customFormat="1" x14ac:dyDescent="0.2">
      <c r="A174" s="26"/>
      <c r="B174" s="27"/>
      <c r="C174" s="26"/>
      <c r="D174" s="26"/>
      <c r="E174" s="26"/>
      <c r="F174" s="28"/>
      <c r="G174" s="13">
        <f t="shared" si="14"/>
        <v>0</v>
      </c>
      <c r="H174" s="8"/>
      <c r="I174" s="12"/>
      <c r="J174" s="10">
        <f t="shared" si="15"/>
        <v>0</v>
      </c>
      <c r="K174" s="13">
        <f t="shared" si="16"/>
        <v>0</v>
      </c>
      <c r="L174" s="14"/>
      <c r="M174" s="15" t="str">
        <f t="shared" si="17"/>
        <v xml:space="preserve"> </v>
      </c>
      <c r="N174" s="11">
        <f t="shared" si="18"/>
        <v>0</v>
      </c>
      <c r="T174" s="18">
        <f t="shared" si="19"/>
        <v>0</v>
      </c>
      <c r="W174" s="17">
        <f t="shared" si="20"/>
        <v>0</v>
      </c>
    </row>
    <row r="175" spans="1:23" s="18" customFormat="1" x14ac:dyDescent="0.2">
      <c r="A175" s="26"/>
      <c r="B175" s="27"/>
      <c r="C175" s="26"/>
      <c r="D175" s="26"/>
      <c r="E175" s="26"/>
      <c r="F175" s="28"/>
      <c r="G175" s="13">
        <f t="shared" si="14"/>
        <v>0</v>
      </c>
      <c r="H175" s="8"/>
      <c r="I175" s="12"/>
      <c r="J175" s="10">
        <f t="shared" si="15"/>
        <v>0</v>
      </c>
      <c r="K175" s="13">
        <f t="shared" si="16"/>
        <v>0</v>
      </c>
      <c r="L175" s="14"/>
      <c r="M175" s="15" t="str">
        <f t="shared" si="17"/>
        <v xml:space="preserve"> </v>
      </c>
      <c r="N175" s="11">
        <f t="shared" si="18"/>
        <v>0</v>
      </c>
      <c r="T175" s="18">
        <f t="shared" si="19"/>
        <v>0</v>
      </c>
      <c r="W175" s="17">
        <f t="shared" si="20"/>
        <v>0</v>
      </c>
    </row>
    <row r="176" spans="1:23" s="18" customFormat="1" x14ac:dyDescent="0.2">
      <c r="A176" s="26"/>
      <c r="B176" s="27"/>
      <c r="C176" s="26"/>
      <c r="D176" s="26"/>
      <c r="E176" s="26"/>
      <c r="F176" s="28"/>
      <c r="G176" s="13">
        <f t="shared" si="14"/>
        <v>0</v>
      </c>
      <c r="H176" s="8"/>
      <c r="I176" s="12"/>
      <c r="J176" s="10">
        <f t="shared" si="15"/>
        <v>0</v>
      </c>
      <c r="K176" s="13">
        <f t="shared" si="16"/>
        <v>0</v>
      </c>
      <c r="L176" s="14"/>
      <c r="M176" s="15" t="str">
        <f t="shared" si="17"/>
        <v xml:space="preserve"> </v>
      </c>
      <c r="N176" s="11">
        <f t="shared" si="18"/>
        <v>0</v>
      </c>
      <c r="T176" s="18">
        <f t="shared" si="19"/>
        <v>0</v>
      </c>
      <c r="W176" s="17">
        <f t="shared" si="20"/>
        <v>0</v>
      </c>
    </row>
    <row r="177" spans="1:23" s="18" customFormat="1" x14ac:dyDescent="0.2">
      <c r="A177" s="26"/>
      <c r="B177" s="27"/>
      <c r="C177" s="26"/>
      <c r="D177" s="26"/>
      <c r="E177" s="26"/>
      <c r="F177" s="28"/>
      <c r="G177" s="13">
        <f t="shared" si="14"/>
        <v>0</v>
      </c>
      <c r="H177" s="8"/>
      <c r="I177" s="12"/>
      <c r="J177" s="10">
        <f t="shared" si="15"/>
        <v>0</v>
      </c>
      <c r="K177" s="13">
        <f t="shared" si="16"/>
        <v>0</v>
      </c>
      <c r="L177" s="14"/>
      <c r="M177" s="15" t="str">
        <f t="shared" si="17"/>
        <v xml:space="preserve"> </v>
      </c>
      <c r="N177" s="11">
        <f t="shared" si="18"/>
        <v>0</v>
      </c>
      <c r="T177" s="18">
        <f t="shared" si="19"/>
        <v>0</v>
      </c>
      <c r="W177" s="17">
        <f t="shared" si="20"/>
        <v>0</v>
      </c>
    </row>
    <row r="178" spans="1:23" s="18" customFormat="1" x14ac:dyDescent="0.2">
      <c r="A178" s="26"/>
      <c r="B178" s="27"/>
      <c r="C178" s="26"/>
      <c r="D178" s="26"/>
      <c r="E178" s="26"/>
      <c r="F178" s="28"/>
      <c r="G178" s="13">
        <f t="shared" si="14"/>
        <v>0</v>
      </c>
      <c r="H178" s="8"/>
      <c r="I178" s="12"/>
      <c r="J178" s="10">
        <f t="shared" si="15"/>
        <v>0</v>
      </c>
      <c r="K178" s="13">
        <f t="shared" si="16"/>
        <v>0</v>
      </c>
      <c r="L178" s="14"/>
      <c r="M178" s="15" t="str">
        <f t="shared" si="17"/>
        <v xml:space="preserve"> </v>
      </c>
      <c r="N178" s="11">
        <f t="shared" si="18"/>
        <v>0</v>
      </c>
      <c r="T178" s="18">
        <f t="shared" si="19"/>
        <v>0</v>
      </c>
      <c r="W178" s="17">
        <f t="shared" si="20"/>
        <v>0</v>
      </c>
    </row>
    <row r="179" spans="1:23" s="18" customFormat="1" x14ac:dyDescent="0.2">
      <c r="A179" s="26"/>
      <c r="B179" s="27"/>
      <c r="C179" s="26"/>
      <c r="D179" s="26"/>
      <c r="E179" s="26"/>
      <c r="F179" s="28"/>
      <c r="G179" s="13">
        <f t="shared" si="14"/>
        <v>0</v>
      </c>
      <c r="H179" s="8"/>
      <c r="I179" s="12"/>
      <c r="J179" s="10">
        <f t="shared" si="15"/>
        <v>0</v>
      </c>
      <c r="K179" s="13">
        <f t="shared" si="16"/>
        <v>0</v>
      </c>
      <c r="L179" s="14"/>
      <c r="M179" s="15" t="str">
        <f t="shared" si="17"/>
        <v xml:space="preserve"> </v>
      </c>
      <c r="N179" s="11">
        <f t="shared" si="18"/>
        <v>0</v>
      </c>
      <c r="T179" s="18">
        <f t="shared" si="19"/>
        <v>0</v>
      </c>
      <c r="W179" s="17">
        <f t="shared" si="20"/>
        <v>0</v>
      </c>
    </row>
    <row r="180" spans="1:23" s="18" customFormat="1" x14ac:dyDescent="0.2">
      <c r="A180" s="26"/>
      <c r="B180" s="27"/>
      <c r="C180" s="26"/>
      <c r="D180" s="26"/>
      <c r="E180" s="26"/>
      <c r="F180" s="28"/>
      <c r="G180" s="13">
        <f t="shared" si="14"/>
        <v>0</v>
      </c>
      <c r="H180" s="8"/>
      <c r="I180" s="12"/>
      <c r="J180" s="10">
        <f t="shared" si="15"/>
        <v>0</v>
      </c>
      <c r="K180" s="13">
        <f t="shared" si="16"/>
        <v>0</v>
      </c>
      <c r="L180" s="14"/>
      <c r="M180" s="15" t="str">
        <f t="shared" si="17"/>
        <v xml:space="preserve"> </v>
      </c>
      <c r="N180" s="11">
        <f t="shared" si="18"/>
        <v>0</v>
      </c>
      <c r="T180" s="18">
        <f t="shared" si="19"/>
        <v>0</v>
      </c>
      <c r="W180" s="17">
        <f t="shared" si="20"/>
        <v>0</v>
      </c>
    </row>
    <row r="181" spans="1:23" s="18" customFormat="1" x14ac:dyDescent="0.2">
      <c r="A181" s="26"/>
      <c r="B181" s="27"/>
      <c r="C181" s="26"/>
      <c r="D181" s="26"/>
      <c r="E181" s="26"/>
      <c r="F181" s="28"/>
      <c r="G181" s="13">
        <f t="shared" si="14"/>
        <v>0</v>
      </c>
      <c r="H181" s="8"/>
      <c r="I181" s="12"/>
      <c r="J181" s="10">
        <f t="shared" si="15"/>
        <v>0</v>
      </c>
      <c r="K181" s="13">
        <f t="shared" si="16"/>
        <v>0</v>
      </c>
      <c r="L181" s="14"/>
      <c r="M181" s="15" t="str">
        <f t="shared" si="17"/>
        <v xml:space="preserve"> </v>
      </c>
      <c r="N181" s="11">
        <f t="shared" si="18"/>
        <v>0</v>
      </c>
      <c r="T181" s="18">
        <f t="shared" si="19"/>
        <v>0</v>
      </c>
      <c r="W181" s="17">
        <f t="shared" si="20"/>
        <v>0</v>
      </c>
    </row>
    <row r="182" spans="1:23" s="18" customFormat="1" x14ac:dyDescent="0.2">
      <c r="A182" s="26"/>
      <c r="B182" s="27"/>
      <c r="C182" s="26"/>
      <c r="D182" s="26"/>
      <c r="E182" s="26"/>
      <c r="F182" s="28"/>
      <c r="G182" s="13">
        <f t="shared" si="14"/>
        <v>0</v>
      </c>
      <c r="H182" s="8"/>
      <c r="I182" s="12"/>
      <c r="J182" s="10">
        <f t="shared" si="15"/>
        <v>0</v>
      </c>
      <c r="K182" s="13">
        <f t="shared" si="16"/>
        <v>0</v>
      </c>
      <c r="L182" s="14"/>
      <c r="M182" s="15" t="str">
        <f t="shared" si="17"/>
        <v xml:space="preserve"> </v>
      </c>
      <c r="N182" s="11">
        <f t="shared" si="18"/>
        <v>0</v>
      </c>
      <c r="T182" s="18">
        <f t="shared" si="19"/>
        <v>0</v>
      </c>
      <c r="W182" s="17">
        <f t="shared" si="20"/>
        <v>0</v>
      </c>
    </row>
    <row r="183" spans="1:23" s="18" customFormat="1" x14ac:dyDescent="0.2">
      <c r="A183" s="26"/>
      <c r="B183" s="27"/>
      <c r="C183" s="26"/>
      <c r="D183" s="26"/>
      <c r="E183" s="26"/>
      <c r="F183" s="28"/>
      <c r="G183" s="13">
        <f t="shared" si="14"/>
        <v>0</v>
      </c>
      <c r="H183" s="8"/>
      <c r="I183" s="12"/>
      <c r="J183" s="10">
        <f t="shared" si="15"/>
        <v>0</v>
      </c>
      <c r="K183" s="13">
        <f t="shared" si="16"/>
        <v>0</v>
      </c>
      <c r="L183" s="14"/>
      <c r="M183" s="15" t="str">
        <f t="shared" si="17"/>
        <v xml:space="preserve"> </v>
      </c>
      <c r="N183" s="11">
        <f t="shared" si="18"/>
        <v>0</v>
      </c>
      <c r="T183" s="18">
        <f t="shared" si="19"/>
        <v>0</v>
      </c>
      <c r="W183" s="17">
        <f t="shared" si="20"/>
        <v>0</v>
      </c>
    </row>
    <row r="184" spans="1:23" s="18" customFormat="1" x14ac:dyDescent="0.2">
      <c r="A184" s="26"/>
      <c r="B184" s="27"/>
      <c r="C184" s="26"/>
      <c r="D184" s="26"/>
      <c r="E184" s="26"/>
      <c r="F184" s="28"/>
      <c r="G184" s="13">
        <f t="shared" si="14"/>
        <v>0</v>
      </c>
      <c r="H184" s="8"/>
      <c r="I184" s="12"/>
      <c r="J184" s="10">
        <f t="shared" si="15"/>
        <v>0</v>
      </c>
      <c r="K184" s="13">
        <f t="shared" si="16"/>
        <v>0</v>
      </c>
      <c r="L184" s="14"/>
      <c r="M184" s="15" t="str">
        <f t="shared" si="17"/>
        <v xml:space="preserve"> </v>
      </c>
      <c r="N184" s="11">
        <f t="shared" si="18"/>
        <v>0</v>
      </c>
      <c r="T184" s="18">
        <f t="shared" si="19"/>
        <v>0</v>
      </c>
      <c r="W184" s="17">
        <f t="shared" si="20"/>
        <v>0</v>
      </c>
    </row>
    <row r="185" spans="1:23" s="18" customFormat="1" x14ac:dyDescent="0.2">
      <c r="A185" s="26"/>
      <c r="B185" s="27"/>
      <c r="C185" s="26"/>
      <c r="D185" s="26"/>
      <c r="E185" s="26"/>
      <c r="F185" s="28"/>
      <c r="G185" s="13">
        <f t="shared" si="14"/>
        <v>0</v>
      </c>
      <c r="H185" s="8"/>
      <c r="I185" s="12"/>
      <c r="J185" s="10">
        <f t="shared" si="15"/>
        <v>0</v>
      </c>
      <c r="K185" s="13">
        <f t="shared" si="16"/>
        <v>0</v>
      </c>
      <c r="L185" s="14"/>
      <c r="M185" s="15" t="str">
        <f t="shared" si="17"/>
        <v xml:space="preserve"> </v>
      </c>
      <c r="N185" s="11">
        <f t="shared" si="18"/>
        <v>0</v>
      </c>
      <c r="T185" s="18">
        <f t="shared" si="19"/>
        <v>0</v>
      </c>
      <c r="W185" s="17">
        <f t="shared" si="20"/>
        <v>0</v>
      </c>
    </row>
    <row r="186" spans="1:23" s="18" customFormat="1" x14ac:dyDescent="0.2">
      <c r="A186" s="26"/>
      <c r="B186" s="27"/>
      <c r="C186" s="26"/>
      <c r="D186" s="26"/>
      <c r="E186" s="26"/>
      <c r="F186" s="28"/>
      <c r="G186" s="13">
        <f t="shared" si="14"/>
        <v>0</v>
      </c>
      <c r="H186" s="8"/>
      <c r="I186" s="12"/>
      <c r="J186" s="10">
        <f t="shared" si="15"/>
        <v>0</v>
      </c>
      <c r="K186" s="13">
        <f t="shared" si="16"/>
        <v>0</v>
      </c>
      <c r="L186" s="14"/>
      <c r="M186" s="15" t="str">
        <f t="shared" si="17"/>
        <v xml:space="preserve"> </v>
      </c>
      <c r="N186" s="11">
        <f t="shared" si="18"/>
        <v>0</v>
      </c>
      <c r="T186" s="18">
        <f t="shared" si="19"/>
        <v>0</v>
      </c>
      <c r="W186" s="17">
        <f t="shared" si="20"/>
        <v>0</v>
      </c>
    </row>
    <row r="187" spans="1:23" s="18" customFormat="1" x14ac:dyDescent="0.2">
      <c r="A187" s="26"/>
      <c r="B187" s="27"/>
      <c r="C187" s="26"/>
      <c r="D187" s="26"/>
      <c r="E187" s="26"/>
      <c r="F187" s="28"/>
      <c r="G187" s="13">
        <f t="shared" si="14"/>
        <v>0</v>
      </c>
      <c r="H187" s="8"/>
      <c r="I187" s="12"/>
      <c r="J187" s="10">
        <f t="shared" si="15"/>
        <v>0</v>
      </c>
      <c r="K187" s="13">
        <f t="shared" si="16"/>
        <v>0</v>
      </c>
      <c r="L187" s="14"/>
      <c r="M187" s="15" t="str">
        <f t="shared" si="17"/>
        <v xml:space="preserve"> </v>
      </c>
      <c r="N187" s="11">
        <f t="shared" si="18"/>
        <v>0</v>
      </c>
      <c r="T187" s="18">
        <f t="shared" si="19"/>
        <v>0</v>
      </c>
      <c r="W187" s="17">
        <f t="shared" si="20"/>
        <v>0</v>
      </c>
    </row>
    <row r="188" spans="1:23" s="18" customFormat="1" x14ac:dyDescent="0.2">
      <c r="A188" s="26"/>
      <c r="B188" s="27"/>
      <c r="C188" s="26"/>
      <c r="D188" s="26"/>
      <c r="E188" s="26"/>
      <c r="F188" s="28"/>
      <c r="G188" s="13">
        <f t="shared" si="14"/>
        <v>0</v>
      </c>
      <c r="H188" s="8"/>
      <c r="I188" s="12"/>
      <c r="J188" s="10">
        <f t="shared" si="15"/>
        <v>0</v>
      </c>
      <c r="K188" s="13">
        <f t="shared" si="16"/>
        <v>0</v>
      </c>
      <c r="L188" s="14"/>
      <c r="M188" s="15" t="str">
        <f t="shared" si="17"/>
        <v xml:space="preserve"> </v>
      </c>
      <c r="N188" s="11">
        <f t="shared" si="18"/>
        <v>0</v>
      </c>
      <c r="T188" s="18">
        <f t="shared" si="19"/>
        <v>0</v>
      </c>
      <c r="W188" s="17">
        <f t="shared" si="20"/>
        <v>0</v>
      </c>
    </row>
    <row r="189" spans="1:23" s="18" customFormat="1" x14ac:dyDescent="0.2">
      <c r="A189" s="26"/>
      <c r="B189" s="27"/>
      <c r="C189" s="26"/>
      <c r="D189" s="26"/>
      <c r="E189" s="26"/>
      <c r="F189" s="28"/>
      <c r="G189" s="13">
        <f t="shared" si="14"/>
        <v>0</v>
      </c>
      <c r="H189" s="8"/>
      <c r="I189" s="12"/>
      <c r="J189" s="10">
        <f t="shared" si="15"/>
        <v>0</v>
      </c>
      <c r="K189" s="13">
        <f t="shared" si="16"/>
        <v>0</v>
      </c>
      <c r="L189" s="14"/>
      <c r="M189" s="15" t="str">
        <f t="shared" si="17"/>
        <v xml:space="preserve"> </v>
      </c>
      <c r="N189" s="11">
        <f t="shared" si="18"/>
        <v>0</v>
      </c>
      <c r="T189" s="18">
        <f t="shared" si="19"/>
        <v>0</v>
      </c>
      <c r="W189" s="17">
        <f t="shared" si="20"/>
        <v>0</v>
      </c>
    </row>
    <row r="190" spans="1:23" s="18" customFormat="1" x14ac:dyDescent="0.2">
      <c r="A190" s="26"/>
      <c r="B190" s="27"/>
      <c r="C190" s="26"/>
      <c r="D190" s="26"/>
      <c r="E190" s="26"/>
      <c r="F190" s="28"/>
      <c r="G190" s="13">
        <f t="shared" si="14"/>
        <v>0</v>
      </c>
      <c r="H190" s="8"/>
      <c r="I190" s="12"/>
      <c r="J190" s="10">
        <f t="shared" si="15"/>
        <v>0</v>
      </c>
      <c r="K190" s="13">
        <f t="shared" si="16"/>
        <v>0</v>
      </c>
      <c r="L190" s="14"/>
      <c r="M190" s="15" t="str">
        <f t="shared" si="17"/>
        <v xml:space="preserve"> </v>
      </c>
      <c r="N190" s="11">
        <f t="shared" si="18"/>
        <v>0</v>
      </c>
      <c r="T190" s="18">
        <f t="shared" si="19"/>
        <v>0</v>
      </c>
      <c r="W190" s="17">
        <f t="shared" si="20"/>
        <v>0</v>
      </c>
    </row>
    <row r="191" spans="1:23" s="18" customFormat="1" x14ac:dyDescent="0.2">
      <c r="A191" s="26"/>
      <c r="B191" s="27"/>
      <c r="C191" s="26"/>
      <c r="D191" s="26"/>
      <c r="E191" s="26"/>
      <c r="F191" s="28"/>
      <c r="G191" s="13">
        <f t="shared" si="14"/>
        <v>0</v>
      </c>
      <c r="H191" s="8"/>
      <c r="I191" s="12"/>
      <c r="J191" s="10">
        <f t="shared" si="15"/>
        <v>0</v>
      </c>
      <c r="K191" s="13">
        <f t="shared" si="16"/>
        <v>0</v>
      </c>
      <c r="L191" s="14"/>
      <c r="M191" s="15" t="str">
        <f t="shared" si="17"/>
        <v xml:space="preserve"> </v>
      </c>
      <c r="N191" s="11">
        <f t="shared" si="18"/>
        <v>0</v>
      </c>
      <c r="T191" s="18">
        <f t="shared" si="19"/>
        <v>0</v>
      </c>
      <c r="W191" s="17">
        <f t="shared" si="20"/>
        <v>0</v>
      </c>
    </row>
    <row r="192" spans="1:23" s="18" customFormat="1" x14ac:dyDescent="0.2">
      <c r="A192" s="26"/>
      <c r="B192" s="27"/>
      <c r="C192" s="26"/>
      <c r="D192" s="26"/>
      <c r="E192" s="26"/>
      <c r="F192" s="28"/>
      <c r="G192" s="13">
        <f t="shared" si="14"/>
        <v>0</v>
      </c>
      <c r="H192" s="8"/>
      <c r="I192" s="12"/>
      <c r="J192" s="10">
        <f t="shared" si="15"/>
        <v>0</v>
      </c>
      <c r="K192" s="13">
        <f t="shared" si="16"/>
        <v>0</v>
      </c>
      <c r="L192" s="14"/>
      <c r="M192" s="15" t="str">
        <f t="shared" si="17"/>
        <v xml:space="preserve"> </v>
      </c>
      <c r="N192" s="11">
        <f t="shared" si="18"/>
        <v>0</v>
      </c>
      <c r="T192" s="18">
        <f t="shared" si="19"/>
        <v>0</v>
      </c>
      <c r="W192" s="17">
        <f t="shared" si="20"/>
        <v>0</v>
      </c>
    </row>
    <row r="193" spans="1:23" s="18" customFormat="1" x14ac:dyDescent="0.2">
      <c r="A193" s="26"/>
      <c r="B193" s="27"/>
      <c r="C193" s="26"/>
      <c r="D193" s="26"/>
      <c r="E193" s="26"/>
      <c r="F193" s="28"/>
      <c r="G193" s="13">
        <f t="shared" si="14"/>
        <v>0</v>
      </c>
      <c r="H193" s="8"/>
      <c r="I193" s="12"/>
      <c r="J193" s="10">
        <f t="shared" si="15"/>
        <v>0</v>
      </c>
      <c r="K193" s="13">
        <f t="shared" si="16"/>
        <v>0</v>
      </c>
      <c r="L193" s="14"/>
      <c r="M193" s="15" t="str">
        <f t="shared" si="17"/>
        <v xml:space="preserve"> </v>
      </c>
      <c r="N193" s="11">
        <f t="shared" si="18"/>
        <v>0</v>
      </c>
      <c r="T193" s="18">
        <f t="shared" si="19"/>
        <v>0</v>
      </c>
      <c r="W193" s="17">
        <f t="shared" si="20"/>
        <v>0</v>
      </c>
    </row>
    <row r="194" spans="1:23" s="18" customFormat="1" x14ac:dyDescent="0.2">
      <c r="A194" s="26"/>
      <c r="B194" s="27"/>
      <c r="C194" s="26"/>
      <c r="D194" s="26"/>
      <c r="E194" s="26"/>
      <c r="F194" s="28"/>
      <c r="G194" s="13">
        <f t="shared" si="14"/>
        <v>0</v>
      </c>
      <c r="H194" s="8"/>
      <c r="I194" s="12"/>
      <c r="J194" s="10">
        <f t="shared" si="15"/>
        <v>0</v>
      </c>
      <c r="K194" s="13">
        <f t="shared" si="16"/>
        <v>0</v>
      </c>
      <c r="L194" s="14"/>
      <c r="M194" s="15" t="str">
        <f t="shared" si="17"/>
        <v xml:space="preserve"> </v>
      </c>
      <c r="N194" s="11">
        <f t="shared" si="18"/>
        <v>0</v>
      </c>
      <c r="T194" s="18">
        <f t="shared" si="19"/>
        <v>0</v>
      </c>
      <c r="W194" s="17">
        <f t="shared" si="20"/>
        <v>0</v>
      </c>
    </row>
    <row r="195" spans="1:23" s="18" customFormat="1" x14ac:dyDescent="0.2">
      <c r="A195" s="26"/>
      <c r="B195" s="27"/>
      <c r="C195" s="26"/>
      <c r="D195" s="26"/>
      <c r="E195" s="26"/>
      <c r="F195" s="28"/>
      <c r="G195" s="13">
        <f t="shared" si="14"/>
        <v>0</v>
      </c>
      <c r="H195" s="8"/>
      <c r="I195" s="12"/>
      <c r="J195" s="10">
        <f t="shared" si="15"/>
        <v>0</v>
      </c>
      <c r="K195" s="13">
        <f t="shared" si="16"/>
        <v>0</v>
      </c>
      <c r="L195" s="14"/>
      <c r="M195" s="15" t="str">
        <f t="shared" si="17"/>
        <v xml:space="preserve"> </v>
      </c>
      <c r="N195" s="11">
        <f t="shared" si="18"/>
        <v>0</v>
      </c>
      <c r="T195" s="18">
        <f t="shared" si="19"/>
        <v>0</v>
      </c>
      <c r="W195" s="17">
        <f t="shared" si="20"/>
        <v>0</v>
      </c>
    </row>
    <row r="196" spans="1:23" s="18" customFormat="1" x14ac:dyDescent="0.2">
      <c r="A196" s="26"/>
      <c r="B196" s="27"/>
      <c r="C196" s="26"/>
      <c r="D196" s="26"/>
      <c r="E196" s="26"/>
      <c r="F196" s="28"/>
      <c r="G196" s="13">
        <f t="shared" si="14"/>
        <v>0</v>
      </c>
      <c r="H196" s="8"/>
      <c r="I196" s="12"/>
      <c r="J196" s="10">
        <f t="shared" si="15"/>
        <v>0</v>
      </c>
      <c r="K196" s="13">
        <f t="shared" si="16"/>
        <v>0</v>
      </c>
      <c r="L196" s="14"/>
      <c r="M196" s="15" t="str">
        <f t="shared" si="17"/>
        <v xml:space="preserve"> </v>
      </c>
      <c r="N196" s="11">
        <f t="shared" si="18"/>
        <v>0</v>
      </c>
      <c r="T196" s="18">
        <f t="shared" si="19"/>
        <v>0</v>
      </c>
      <c r="W196" s="17">
        <f t="shared" si="20"/>
        <v>0</v>
      </c>
    </row>
    <row r="197" spans="1:23" s="18" customFormat="1" x14ac:dyDescent="0.2">
      <c r="A197" s="26"/>
      <c r="B197" s="27"/>
      <c r="C197" s="26"/>
      <c r="D197" s="26"/>
      <c r="E197" s="26"/>
      <c r="F197" s="28"/>
      <c r="G197" s="13">
        <f t="shared" si="14"/>
        <v>0</v>
      </c>
      <c r="H197" s="8"/>
      <c r="I197" s="12"/>
      <c r="J197" s="10">
        <f t="shared" si="15"/>
        <v>0</v>
      </c>
      <c r="K197" s="13">
        <f t="shared" si="16"/>
        <v>0</v>
      </c>
      <c r="L197" s="14"/>
      <c r="M197" s="15" t="str">
        <f t="shared" si="17"/>
        <v xml:space="preserve"> </v>
      </c>
      <c r="N197" s="11">
        <f t="shared" si="18"/>
        <v>0</v>
      </c>
      <c r="T197" s="18">
        <f t="shared" si="19"/>
        <v>0</v>
      </c>
      <c r="W197" s="17">
        <f t="shared" si="20"/>
        <v>0</v>
      </c>
    </row>
    <row r="198" spans="1:23" s="18" customFormat="1" x14ac:dyDescent="0.2">
      <c r="A198" s="26"/>
      <c r="B198" s="27"/>
      <c r="C198" s="26"/>
      <c r="D198" s="26"/>
      <c r="E198" s="26"/>
      <c r="F198" s="28"/>
      <c r="G198" s="13">
        <f t="shared" si="14"/>
        <v>0</v>
      </c>
      <c r="H198" s="8"/>
      <c r="I198" s="12"/>
      <c r="J198" s="10">
        <f t="shared" si="15"/>
        <v>0</v>
      </c>
      <c r="K198" s="13">
        <f t="shared" si="16"/>
        <v>0</v>
      </c>
      <c r="L198" s="14"/>
      <c r="M198" s="15" t="str">
        <f t="shared" si="17"/>
        <v xml:space="preserve"> </v>
      </c>
      <c r="N198" s="11">
        <f t="shared" si="18"/>
        <v>0</v>
      </c>
      <c r="T198" s="18">
        <f t="shared" si="19"/>
        <v>0</v>
      </c>
      <c r="W198" s="17">
        <f t="shared" si="20"/>
        <v>0</v>
      </c>
    </row>
    <row r="199" spans="1:23" s="18" customFormat="1" x14ac:dyDescent="0.2">
      <c r="A199" s="26"/>
      <c r="B199" s="27"/>
      <c r="C199" s="26"/>
      <c r="D199" s="26"/>
      <c r="E199" s="26"/>
      <c r="F199" s="28"/>
      <c r="G199" s="13">
        <f t="shared" ref="G199:G262" si="21">IF(F199&gt;0,180,0)</f>
        <v>0</v>
      </c>
      <c r="H199" s="8"/>
      <c r="I199" s="12"/>
      <c r="J199" s="10">
        <f t="shared" ref="J199:J262" si="22">IF(I199&gt;0,1,0)</f>
        <v>0</v>
      </c>
      <c r="K199" s="13">
        <f t="shared" ref="K199:K262" si="23">IF(I199&gt;0,180,0)</f>
        <v>0</v>
      </c>
      <c r="L199" s="14"/>
      <c r="M199" s="15" t="str">
        <f t="shared" ref="M199:M262" si="24">IF(F199=0," ",IF((F199*G199)+(I199*K199)=0,"Enter Days",IF(F199&gt;0,F199+IF(K199&gt;0,I199,0))))</f>
        <v xml:space="preserve"> </v>
      </c>
      <c r="N199" s="11">
        <f t="shared" ref="N199:N262" si="25">IF(AND(F199&gt;0,H199&gt;0),"Cannot Calculate",IF(F199&gt;0,(F199*G199)+(I199*K199),H199+(I199*K199)))</f>
        <v>0</v>
      </c>
      <c r="T199" s="18">
        <f t="shared" si="19"/>
        <v>0</v>
      </c>
      <c r="W199" s="17">
        <f t="shared" si="20"/>
        <v>0</v>
      </c>
    </row>
    <row r="200" spans="1:23" s="18" customFormat="1" x14ac:dyDescent="0.2">
      <c r="A200" s="26"/>
      <c r="B200" s="27"/>
      <c r="C200" s="26"/>
      <c r="D200" s="26"/>
      <c r="E200" s="26"/>
      <c r="F200" s="28"/>
      <c r="G200" s="13">
        <f t="shared" si="21"/>
        <v>0</v>
      </c>
      <c r="H200" s="8"/>
      <c r="I200" s="12"/>
      <c r="J200" s="10">
        <f t="shared" si="22"/>
        <v>0</v>
      </c>
      <c r="K200" s="13">
        <f t="shared" si="23"/>
        <v>0</v>
      </c>
      <c r="L200" s="14"/>
      <c r="M200" s="15" t="str">
        <f t="shared" si="24"/>
        <v xml:space="preserve"> </v>
      </c>
      <c r="N200" s="11">
        <f t="shared" si="25"/>
        <v>0</v>
      </c>
      <c r="T200" s="18">
        <f t="shared" si="19"/>
        <v>0</v>
      </c>
      <c r="W200" s="17">
        <f t="shared" si="20"/>
        <v>0</v>
      </c>
    </row>
    <row r="201" spans="1:23" s="18" customFormat="1" x14ac:dyDescent="0.2">
      <c r="A201" s="26"/>
      <c r="B201" s="27"/>
      <c r="C201" s="26"/>
      <c r="D201" s="26"/>
      <c r="E201" s="26"/>
      <c r="F201" s="28"/>
      <c r="G201" s="13">
        <f t="shared" si="21"/>
        <v>0</v>
      </c>
      <c r="H201" s="8"/>
      <c r="I201" s="12"/>
      <c r="J201" s="10">
        <f t="shared" si="22"/>
        <v>0</v>
      </c>
      <c r="K201" s="13">
        <f t="shared" si="23"/>
        <v>0</v>
      </c>
      <c r="L201" s="14"/>
      <c r="M201" s="15" t="str">
        <f t="shared" si="24"/>
        <v xml:space="preserve"> </v>
      </c>
      <c r="N201" s="11">
        <f t="shared" si="25"/>
        <v>0</v>
      </c>
      <c r="T201" s="18">
        <f t="shared" ref="T201:T257" si="26">IF(AND(N198=0,N199&gt;0),1,0)</f>
        <v>0</v>
      </c>
      <c r="W201" s="17">
        <f t="shared" ref="W201:W257" si="27">IF(AND(F199&gt;0,H199&gt;0),1,0)</f>
        <v>0</v>
      </c>
    </row>
    <row r="202" spans="1:23" s="18" customFormat="1" x14ac:dyDescent="0.2">
      <c r="A202" s="26"/>
      <c r="B202" s="27"/>
      <c r="C202" s="26"/>
      <c r="D202" s="26"/>
      <c r="E202" s="26"/>
      <c r="F202" s="28"/>
      <c r="G202" s="13">
        <f t="shared" si="21"/>
        <v>0</v>
      </c>
      <c r="H202" s="8"/>
      <c r="I202" s="12"/>
      <c r="J202" s="10">
        <f t="shared" si="22"/>
        <v>0</v>
      </c>
      <c r="K202" s="13">
        <f t="shared" si="23"/>
        <v>0</v>
      </c>
      <c r="L202" s="14"/>
      <c r="M202" s="15" t="str">
        <f t="shared" si="24"/>
        <v xml:space="preserve"> </v>
      </c>
      <c r="N202" s="11">
        <f t="shared" si="25"/>
        <v>0</v>
      </c>
      <c r="T202" s="18">
        <f t="shared" si="26"/>
        <v>0</v>
      </c>
      <c r="W202" s="17">
        <f t="shared" si="27"/>
        <v>0</v>
      </c>
    </row>
    <row r="203" spans="1:23" s="18" customFormat="1" x14ac:dyDescent="0.2">
      <c r="A203" s="26"/>
      <c r="B203" s="27"/>
      <c r="C203" s="26"/>
      <c r="D203" s="26"/>
      <c r="E203" s="26"/>
      <c r="F203" s="28"/>
      <c r="G203" s="13">
        <f t="shared" si="21"/>
        <v>0</v>
      </c>
      <c r="H203" s="8"/>
      <c r="I203" s="12"/>
      <c r="J203" s="10">
        <f t="shared" si="22"/>
        <v>0</v>
      </c>
      <c r="K203" s="13">
        <f t="shared" si="23"/>
        <v>0</v>
      </c>
      <c r="L203" s="14"/>
      <c r="M203" s="15" t="str">
        <f t="shared" si="24"/>
        <v xml:space="preserve"> </v>
      </c>
      <c r="N203" s="11">
        <f t="shared" si="25"/>
        <v>0</v>
      </c>
      <c r="T203" s="18">
        <f t="shared" si="26"/>
        <v>0</v>
      </c>
      <c r="W203" s="17">
        <f t="shared" si="27"/>
        <v>0</v>
      </c>
    </row>
    <row r="204" spans="1:23" s="18" customFormat="1" x14ac:dyDescent="0.2">
      <c r="A204" s="26"/>
      <c r="B204" s="27"/>
      <c r="C204" s="26"/>
      <c r="D204" s="26"/>
      <c r="E204" s="26"/>
      <c r="F204" s="28"/>
      <c r="G204" s="13">
        <f t="shared" si="21"/>
        <v>0</v>
      </c>
      <c r="H204" s="8"/>
      <c r="I204" s="12"/>
      <c r="J204" s="10">
        <f t="shared" si="22"/>
        <v>0</v>
      </c>
      <c r="K204" s="13">
        <f t="shared" si="23"/>
        <v>0</v>
      </c>
      <c r="L204" s="14"/>
      <c r="M204" s="15" t="str">
        <f t="shared" si="24"/>
        <v xml:space="preserve"> </v>
      </c>
      <c r="N204" s="11">
        <f t="shared" si="25"/>
        <v>0</v>
      </c>
      <c r="T204" s="18">
        <f t="shared" si="26"/>
        <v>0</v>
      </c>
      <c r="W204" s="17">
        <f t="shared" si="27"/>
        <v>0</v>
      </c>
    </row>
    <row r="205" spans="1:23" s="18" customFormat="1" x14ac:dyDescent="0.2">
      <c r="A205" s="26"/>
      <c r="B205" s="27"/>
      <c r="C205" s="26"/>
      <c r="D205" s="26"/>
      <c r="E205" s="26"/>
      <c r="F205" s="28"/>
      <c r="G205" s="13">
        <f t="shared" si="21"/>
        <v>0</v>
      </c>
      <c r="H205" s="8"/>
      <c r="I205" s="12"/>
      <c r="J205" s="10">
        <f t="shared" si="22"/>
        <v>0</v>
      </c>
      <c r="K205" s="13">
        <f t="shared" si="23"/>
        <v>0</v>
      </c>
      <c r="L205" s="14"/>
      <c r="M205" s="15" t="str">
        <f t="shared" si="24"/>
        <v xml:space="preserve"> </v>
      </c>
      <c r="N205" s="11">
        <f t="shared" si="25"/>
        <v>0</v>
      </c>
      <c r="T205" s="18">
        <f t="shared" si="26"/>
        <v>0</v>
      </c>
      <c r="W205" s="17">
        <f t="shared" si="27"/>
        <v>0</v>
      </c>
    </row>
    <row r="206" spans="1:23" s="18" customFormat="1" x14ac:dyDescent="0.2">
      <c r="A206" s="26"/>
      <c r="B206" s="27"/>
      <c r="C206" s="26"/>
      <c r="D206" s="26"/>
      <c r="E206" s="26"/>
      <c r="F206" s="28"/>
      <c r="G206" s="13">
        <f t="shared" si="21"/>
        <v>0</v>
      </c>
      <c r="H206" s="8"/>
      <c r="I206" s="12"/>
      <c r="J206" s="10">
        <f t="shared" si="22"/>
        <v>0</v>
      </c>
      <c r="K206" s="13">
        <f t="shared" si="23"/>
        <v>0</v>
      </c>
      <c r="L206" s="14"/>
      <c r="M206" s="15" t="str">
        <f t="shared" si="24"/>
        <v xml:space="preserve"> </v>
      </c>
      <c r="N206" s="11">
        <f t="shared" si="25"/>
        <v>0</v>
      </c>
      <c r="T206" s="18">
        <f t="shared" si="26"/>
        <v>0</v>
      </c>
      <c r="W206" s="17">
        <f t="shared" si="27"/>
        <v>0</v>
      </c>
    </row>
    <row r="207" spans="1:23" s="18" customFormat="1" x14ac:dyDescent="0.2">
      <c r="A207" s="26"/>
      <c r="B207" s="27"/>
      <c r="C207" s="26"/>
      <c r="D207" s="26"/>
      <c r="E207" s="26"/>
      <c r="F207" s="28"/>
      <c r="G207" s="13">
        <f t="shared" si="21"/>
        <v>0</v>
      </c>
      <c r="H207" s="8"/>
      <c r="I207" s="12"/>
      <c r="J207" s="10">
        <f t="shared" si="22"/>
        <v>0</v>
      </c>
      <c r="K207" s="13">
        <f t="shared" si="23"/>
        <v>0</v>
      </c>
      <c r="L207" s="14"/>
      <c r="M207" s="15" t="str">
        <f t="shared" si="24"/>
        <v xml:space="preserve"> </v>
      </c>
      <c r="N207" s="11">
        <f t="shared" si="25"/>
        <v>0</v>
      </c>
      <c r="T207" s="18">
        <f t="shared" si="26"/>
        <v>0</v>
      </c>
      <c r="W207" s="17">
        <f t="shared" si="27"/>
        <v>0</v>
      </c>
    </row>
    <row r="208" spans="1:23" s="18" customFormat="1" x14ac:dyDescent="0.2">
      <c r="A208" s="26"/>
      <c r="B208" s="27"/>
      <c r="C208" s="26"/>
      <c r="D208" s="26"/>
      <c r="E208" s="26"/>
      <c r="F208" s="28"/>
      <c r="G208" s="13">
        <f t="shared" si="21"/>
        <v>0</v>
      </c>
      <c r="H208" s="8"/>
      <c r="I208" s="12"/>
      <c r="J208" s="10">
        <f t="shared" si="22"/>
        <v>0</v>
      </c>
      <c r="K208" s="13">
        <f t="shared" si="23"/>
        <v>0</v>
      </c>
      <c r="L208" s="14"/>
      <c r="M208" s="15" t="str">
        <f t="shared" si="24"/>
        <v xml:space="preserve"> </v>
      </c>
      <c r="N208" s="11">
        <f t="shared" si="25"/>
        <v>0</v>
      </c>
      <c r="T208" s="18">
        <f t="shared" si="26"/>
        <v>0</v>
      </c>
      <c r="W208" s="17">
        <f t="shared" si="27"/>
        <v>0</v>
      </c>
    </row>
    <row r="209" spans="1:23" s="18" customFormat="1" x14ac:dyDescent="0.2">
      <c r="A209" s="26"/>
      <c r="B209" s="27"/>
      <c r="C209" s="26"/>
      <c r="D209" s="26"/>
      <c r="E209" s="26"/>
      <c r="F209" s="28"/>
      <c r="G209" s="13">
        <f t="shared" si="21"/>
        <v>0</v>
      </c>
      <c r="H209" s="8"/>
      <c r="I209" s="12"/>
      <c r="J209" s="10">
        <f t="shared" si="22"/>
        <v>0</v>
      </c>
      <c r="K209" s="13">
        <f t="shared" si="23"/>
        <v>0</v>
      </c>
      <c r="L209" s="14"/>
      <c r="M209" s="15" t="str">
        <f t="shared" si="24"/>
        <v xml:space="preserve"> </v>
      </c>
      <c r="N209" s="11">
        <f t="shared" si="25"/>
        <v>0</v>
      </c>
      <c r="T209" s="18">
        <f t="shared" si="26"/>
        <v>0</v>
      </c>
      <c r="W209" s="17">
        <f t="shared" si="27"/>
        <v>0</v>
      </c>
    </row>
    <row r="210" spans="1:23" s="18" customFormat="1" x14ac:dyDescent="0.2">
      <c r="A210" s="26"/>
      <c r="B210" s="27"/>
      <c r="C210" s="26"/>
      <c r="D210" s="26"/>
      <c r="E210" s="26"/>
      <c r="F210" s="28"/>
      <c r="G210" s="13">
        <f t="shared" si="21"/>
        <v>0</v>
      </c>
      <c r="H210" s="8"/>
      <c r="I210" s="12"/>
      <c r="J210" s="10">
        <f t="shared" si="22"/>
        <v>0</v>
      </c>
      <c r="K210" s="13">
        <f t="shared" si="23"/>
        <v>0</v>
      </c>
      <c r="L210" s="14"/>
      <c r="M210" s="15" t="str">
        <f t="shared" si="24"/>
        <v xml:space="preserve"> </v>
      </c>
      <c r="N210" s="11">
        <f t="shared" si="25"/>
        <v>0</v>
      </c>
      <c r="T210" s="18">
        <f t="shared" si="26"/>
        <v>0</v>
      </c>
      <c r="W210" s="17">
        <f t="shared" si="27"/>
        <v>0</v>
      </c>
    </row>
    <row r="211" spans="1:23" s="18" customFormat="1" x14ac:dyDescent="0.2">
      <c r="A211" s="26"/>
      <c r="B211" s="27"/>
      <c r="C211" s="26"/>
      <c r="D211" s="26"/>
      <c r="E211" s="26"/>
      <c r="F211" s="28"/>
      <c r="G211" s="13">
        <f t="shared" si="21"/>
        <v>0</v>
      </c>
      <c r="H211" s="8"/>
      <c r="I211" s="12"/>
      <c r="J211" s="10">
        <f t="shared" si="22"/>
        <v>0</v>
      </c>
      <c r="K211" s="13">
        <f t="shared" si="23"/>
        <v>0</v>
      </c>
      <c r="L211" s="14"/>
      <c r="M211" s="15" t="str">
        <f t="shared" si="24"/>
        <v xml:space="preserve"> </v>
      </c>
      <c r="N211" s="11">
        <f t="shared" si="25"/>
        <v>0</v>
      </c>
      <c r="T211" s="18">
        <f t="shared" si="26"/>
        <v>0</v>
      </c>
      <c r="W211" s="17">
        <f t="shared" si="27"/>
        <v>0</v>
      </c>
    </row>
    <row r="212" spans="1:23" s="18" customFormat="1" x14ac:dyDescent="0.2">
      <c r="A212" s="26"/>
      <c r="B212" s="27"/>
      <c r="C212" s="26"/>
      <c r="D212" s="26"/>
      <c r="E212" s="26"/>
      <c r="F212" s="28"/>
      <c r="G212" s="13">
        <f t="shared" si="21"/>
        <v>0</v>
      </c>
      <c r="H212" s="8"/>
      <c r="I212" s="12"/>
      <c r="J212" s="10">
        <f t="shared" si="22"/>
        <v>0</v>
      </c>
      <c r="K212" s="13">
        <f t="shared" si="23"/>
        <v>0</v>
      </c>
      <c r="L212" s="14"/>
      <c r="M212" s="15" t="str">
        <f t="shared" si="24"/>
        <v xml:space="preserve"> </v>
      </c>
      <c r="N212" s="11">
        <f t="shared" si="25"/>
        <v>0</v>
      </c>
      <c r="T212" s="18">
        <f t="shared" si="26"/>
        <v>0</v>
      </c>
      <c r="W212" s="17">
        <f t="shared" si="27"/>
        <v>0</v>
      </c>
    </row>
    <row r="213" spans="1:23" s="18" customFormat="1" x14ac:dyDescent="0.2">
      <c r="A213" s="26"/>
      <c r="B213" s="27"/>
      <c r="C213" s="26"/>
      <c r="D213" s="26"/>
      <c r="E213" s="26"/>
      <c r="F213" s="28"/>
      <c r="G213" s="13">
        <f t="shared" si="21"/>
        <v>0</v>
      </c>
      <c r="H213" s="8"/>
      <c r="I213" s="12"/>
      <c r="J213" s="10">
        <f t="shared" si="22"/>
        <v>0</v>
      </c>
      <c r="K213" s="13">
        <f t="shared" si="23"/>
        <v>0</v>
      </c>
      <c r="L213" s="14"/>
      <c r="M213" s="15" t="str">
        <f t="shared" si="24"/>
        <v xml:space="preserve"> </v>
      </c>
      <c r="N213" s="11">
        <f t="shared" si="25"/>
        <v>0</v>
      </c>
      <c r="T213" s="18">
        <f t="shared" si="26"/>
        <v>0</v>
      </c>
      <c r="W213" s="17">
        <f t="shared" si="27"/>
        <v>0</v>
      </c>
    </row>
    <row r="214" spans="1:23" s="18" customFormat="1" x14ac:dyDescent="0.2">
      <c r="A214" s="26"/>
      <c r="B214" s="27"/>
      <c r="C214" s="26"/>
      <c r="D214" s="26"/>
      <c r="E214" s="26"/>
      <c r="F214" s="28"/>
      <c r="G214" s="13">
        <f t="shared" si="21"/>
        <v>0</v>
      </c>
      <c r="H214" s="8"/>
      <c r="I214" s="12"/>
      <c r="J214" s="10">
        <f t="shared" si="22"/>
        <v>0</v>
      </c>
      <c r="K214" s="13">
        <f t="shared" si="23"/>
        <v>0</v>
      </c>
      <c r="L214" s="14"/>
      <c r="M214" s="15" t="str">
        <f t="shared" si="24"/>
        <v xml:space="preserve"> </v>
      </c>
      <c r="N214" s="11">
        <f t="shared" si="25"/>
        <v>0</v>
      </c>
      <c r="T214" s="18">
        <f t="shared" si="26"/>
        <v>0</v>
      </c>
      <c r="W214" s="17">
        <f t="shared" si="27"/>
        <v>0</v>
      </c>
    </row>
    <row r="215" spans="1:23" s="18" customFormat="1" x14ac:dyDescent="0.2">
      <c r="A215" s="26"/>
      <c r="B215" s="27"/>
      <c r="C215" s="26"/>
      <c r="D215" s="26"/>
      <c r="E215" s="26"/>
      <c r="F215" s="28"/>
      <c r="G215" s="13">
        <f t="shared" si="21"/>
        <v>0</v>
      </c>
      <c r="H215" s="8"/>
      <c r="I215" s="12"/>
      <c r="J215" s="10">
        <f t="shared" si="22"/>
        <v>0</v>
      </c>
      <c r="K215" s="13">
        <f t="shared" si="23"/>
        <v>0</v>
      </c>
      <c r="L215" s="14"/>
      <c r="M215" s="15" t="str">
        <f t="shared" si="24"/>
        <v xml:space="preserve"> </v>
      </c>
      <c r="N215" s="11">
        <f t="shared" si="25"/>
        <v>0</v>
      </c>
      <c r="T215" s="18">
        <f t="shared" si="26"/>
        <v>0</v>
      </c>
      <c r="W215" s="17">
        <f t="shared" si="27"/>
        <v>0</v>
      </c>
    </row>
    <row r="216" spans="1:23" s="18" customFormat="1" x14ac:dyDescent="0.2">
      <c r="A216" s="26"/>
      <c r="B216" s="27"/>
      <c r="C216" s="26"/>
      <c r="D216" s="26"/>
      <c r="E216" s="26"/>
      <c r="F216" s="28"/>
      <c r="G216" s="13">
        <f t="shared" si="21"/>
        <v>0</v>
      </c>
      <c r="H216" s="8"/>
      <c r="I216" s="12"/>
      <c r="J216" s="10">
        <f t="shared" si="22"/>
        <v>0</v>
      </c>
      <c r="K216" s="13">
        <f t="shared" si="23"/>
        <v>0</v>
      </c>
      <c r="L216" s="14"/>
      <c r="M216" s="15" t="str">
        <f t="shared" si="24"/>
        <v xml:space="preserve"> </v>
      </c>
      <c r="N216" s="11">
        <f t="shared" si="25"/>
        <v>0</v>
      </c>
      <c r="T216" s="18">
        <f t="shared" si="26"/>
        <v>0</v>
      </c>
      <c r="W216" s="17">
        <f t="shared" si="27"/>
        <v>0</v>
      </c>
    </row>
    <row r="217" spans="1:23" s="18" customFormat="1" x14ac:dyDescent="0.2">
      <c r="A217" s="26"/>
      <c r="B217" s="27"/>
      <c r="C217" s="26"/>
      <c r="D217" s="26"/>
      <c r="E217" s="26"/>
      <c r="F217" s="28"/>
      <c r="G217" s="13">
        <f t="shared" si="21"/>
        <v>0</v>
      </c>
      <c r="H217" s="8"/>
      <c r="I217" s="12"/>
      <c r="J217" s="10">
        <f t="shared" si="22"/>
        <v>0</v>
      </c>
      <c r="K217" s="13">
        <f t="shared" si="23"/>
        <v>0</v>
      </c>
      <c r="L217" s="14"/>
      <c r="M217" s="15" t="str">
        <f t="shared" si="24"/>
        <v xml:space="preserve"> </v>
      </c>
      <c r="N217" s="11">
        <f t="shared" si="25"/>
        <v>0</v>
      </c>
      <c r="T217" s="18">
        <f t="shared" si="26"/>
        <v>0</v>
      </c>
      <c r="W217" s="17">
        <f t="shared" si="27"/>
        <v>0</v>
      </c>
    </row>
    <row r="218" spans="1:23" s="18" customFormat="1" x14ac:dyDescent="0.2">
      <c r="A218" s="26"/>
      <c r="B218" s="27"/>
      <c r="C218" s="26"/>
      <c r="D218" s="26"/>
      <c r="E218" s="26"/>
      <c r="F218" s="28"/>
      <c r="G218" s="13">
        <f t="shared" si="21"/>
        <v>0</v>
      </c>
      <c r="H218" s="8"/>
      <c r="I218" s="12"/>
      <c r="J218" s="10">
        <f t="shared" si="22"/>
        <v>0</v>
      </c>
      <c r="K218" s="13">
        <f t="shared" si="23"/>
        <v>0</v>
      </c>
      <c r="L218" s="14"/>
      <c r="M218" s="15" t="str">
        <f t="shared" si="24"/>
        <v xml:space="preserve"> </v>
      </c>
      <c r="N218" s="11">
        <f t="shared" si="25"/>
        <v>0</v>
      </c>
      <c r="T218" s="18">
        <f t="shared" si="26"/>
        <v>0</v>
      </c>
      <c r="W218" s="17">
        <f t="shared" si="27"/>
        <v>0</v>
      </c>
    </row>
    <row r="219" spans="1:23" s="18" customFormat="1" x14ac:dyDescent="0.2">
      <c r="A219" s="26"/>
      <c r="B219" s="27"/>
      <c r="C219" s="26"/>
      <c r="D219" s="26"/>
      <c r="E219" s="26"/>
      <c r="F219" s="28"/>
      <c r="G219" s="13">
        <f t="shared" si="21"/>
        <v>0</v>
      </c>
      <c r="H219" s="8"/>
      <c r="I219" s="12"/>
      <c r="J219" s="10">
        <f t="shared" si="22"/>
        <v>0</v>
      </c>
      <c r="K219" s="13">
        <f t="shared" si="23"/>
        <v>0</v>
      </c>
      <c r="L219" s="14"/>
      <c r="M219" s="15" t="str">
        <f t="shared" si="24"/>
        <v xml:space="preserve"> </v>
      </c>
      <c r="N219" s="11">
        <f t="shared" si="25"/>
        <v>0</v>
      </c>
      <c r="T219" s="18">
        <f t="shared" si="26"/>
        <v>0</v>
      </c>
      <c r="W219" s="17">
        <f t="shared" si="27"/>
        <v>0</v>
      </c>
    </row>
    <row r="220" spans="1:23" s="18" customFormat="1" x14ac:dyDescent="0.2">
      <c r="A220" s="26"/>
      <c r="B220" s="27"/>
      <c r="C220" s="26"/>
      <c r="D220" s="26"/>
      <c r="E220" s="26"/>
      <c r="F220" s="28"/>
      <c r="G220" s="13">
        <f t="shared" si="21"/>
        <v>0</v>
      </c>
      <c r="H220" s="8"/>
      <c r="I220" s="12"/>
      <c r="J220" s="10">
        <f t="shared" si="22"/>
        <v>0</v>
      </c>
      <c r="K220" s="13">
        <f t="shared" si="23"/>
        <v>0</v>
      </c>
      <c r="L220" s="14"/>
      <c r="M220" s="15" t="str">
        <f t="shared" si="24"/>
        <v xml:space="preserve"> </v>
      </c>
      <c r="N220" s="11">
        <f t="shared" si="25"/>
        <v>0</v>
      </c>
      <c r="T220" s="18">
        <f t="shared" si="26"/>
        <v>0</v>
      </c>
      <c r="W220" s="17">
        <f t="shared" si="27"/>
        <v>0</v>
      </c>
    </row>
    <row r="221" spans="1:23" s="18" customFormat="1" x14ac:dyDescent="0.2">
      <c r="A221" s="26"/>
      <c r="B221" s="27"/>
      <c r="C221" s="26"/>
      <c r="D221" s="26"/>
      <c r="E221" s="26"/>
      <c r="F221" s="28"/>
      <c r="G221" s="13">
        <f t="shared" si="21"/>
        <v>0</v>
      </c>
      <c r="H221" s="8"/>
      <c r="I221" s="12"/>
      <c r="J221" s="10">
        <f t="shared" si="22"/>
        <v>0</v>
      </c>
      <c r="K221" s="13">
        <f t="shared" si="23"/>
        <v>0</v>
      </c>
      <c r="L221" s="14"/>
      <c r="M221" s="15" t="str">
        <f t="shared" si="24"/>
        <v xml:space="preserve"> </v>
      </c>
      <c r="N221" s="11">
        <f t="shared" si="25"/>
        <v>0</v>
      </c>
      <c r="T221" s="18">
        <f t="shared" si="26"/>
        <v>0</v>
      </c>
      <c r="W221" s="17">
        <f t="shared" si="27"/>
        <v>0</v>
      </c>
    </row>
    <row r="222" spans="1:23" s="18" customFormat="1" x14ac:dyDescent="0.2">
      <c r="A222" s="26"/>
      <c r="B222" s="27"/>
      <c r="C222" s="26"/>
      <c r="D222" s="26"/>
      <c r="E222" s="26"/>
      <c r="F222" s="28"/>
      <c r="G222" s="13">
        <f t="shared" si="21"/>
        <v>0</v>
      </c>
      <c r="H222" s="8"/>
      <c r="I222" s="12"/>
      <c r="J222" s="10">
        <f t="shared" si="22"/>
        <v>0</v>
      </c>
      <c r="K222" s="13">
        <f t="shared" si="23"/>
        <v>0</v>
      </c>
      <c r="L222" s="14"/>
      <c r="M222" s="15" t="str">
        <f t="shared" si="24"/>
        <v xml:space="preserve"> </v>
      </c>
      <c r="N222" s="11">
        <f t="shared" si="25"/>
        <v>0</v>
      </c>
      <c r="T222" s="18">
        <f t="shared" si="26"/>
        <v>0</v>
      </c>
      <c r="W222" s="17">
        <f t="shared" si="27"/>
        <v>0</v>
      </c>
    </row>
    <row r="223" spans="1:23" s="18" customFormat="1" x14ac:dyDescent="0.2">
      <c r="A223" s="26"/>
      <c r="B223" s="27"/>
      <c r="C223" s="26"/>
      <c r="D223" s="26"/>
      <c r="E223" s="26"/>
      <c r="F223" s="28"/>
      <c r="G223" s="13">
        <f t="shared" si="21"/>
        <v>0</v>
      </c>
      <c r="H223" s="8"/>
      <c r="I223" s="12"/>
      <c r="J223" s="10">
        <f t="shared" si="22"/>
        <v>0</v>
      </c>
      <c r="K223" s="13">
        <f t="shared" si="23"/>
        <v>0</v>
      </c>
      <c r="L223" s="14"/>
      <c r="M223" s="15" t="str">
        <f t="shared" si="24"/>
        <v xml:space="preserve"> </v>
      </c>
      <c r="N223" s="11">
        <f t="shared" si="25"/>
        <v>0</v>
      </c>
      <c r="T223" s="18">
        <f t="shared" si="26"/>
        <v>0</v>
      </c>
      <c r="W223" s="17">
        <f t="shared" si="27"/>
        <v>0</v>
      </c>
    </row>
    <row r="224" spans="1:23" s="18" customFormat="1" x14ac:dyDescent="0.2">
      <c r="A224" s="26"/>
      <c r="B224" s="27"/>
      <c r="C224" s="26"/>
      <c r="D224" s="26"/>
      <c r="E224" s="26"/>
      <c r="F224" s="28"/>
      <c r="G224" s="13">
        <f t="shared" si="21"/>
        <v>0</v>
      </c>
      <c r="H224" s="8"/>
      <c r="I224" s="12"/>
      <c r="J224" s="10">
        <f t="shared" si="22"/>
        <v>0</v>
      </c>
      <c r="K224" s="13">
        <f t="shared" si="23"/>
        <v>0</v>
      </c>
      <c r="L224" s="14"/>
      <c r="M224" s="15" t="str">
        <f t="shared" si="24"/>
        <v xml:space="preserve"> </v>
      </c>
      <c r="N224" s="11">
        <f t="shared" si="25"/>
        <v>0</v>
      </c>
      <c r="T224" s="18">
        <f t="shared" si="26"/>
        <v>0</v>
      </c>
      <c r="W224" s="17">
        <f t="shared" si="27"/>
        <v>0</v>
      </c>
    </row>
    <row r="225" spans="1:23" s="18" customFormat="1" x14ac:dyDescent="0.2">
      <c r="A225" s="26"/>
      <c r="B225" s="27"/>
      <c r="C225" s="26"/>
      <c r="D225" s="26"/>
      <c r="E225" s="26"/>
      <c r="F225" s="28"/>
      <c r="G225" s="13">
        <f t="shared" si="21"/>
        <v>0</v>
      </c>
      <c r="H225" s="8"/>
      <c r="I225" s="12"/>
      <c r="J225" s="10">
        <f t="shared" si="22"/>
        <v>0</v>
      </c>
      <c r="K225" s="13">
        <f t="shared" si="23"/>
        <v>0</v>
      </c>
      <c r="L225" s="14"/>
      <c r="M225" s="15" t="str">
        <f t="shared" si="24"/>
        <v xml:space="preserve"> </v>
      </c>
      <c r="N225" s="11">
        <f t="shared" si="25"/>
        <v>0</v>
      </c>
      <c r="T225" s="18">
        <f t="shared" si="26"/>
        <v>0</v>
      </c>
      <c r="W225" s="17">
        <f t="shared" si="27"/>
        <v>0</v>
      </c>
    </row>
    <row r="226" spans="1:23" s="18" customFormat="1" x14ac:dyDescent="0.2">
      <c r="A226" s="26"/>
      <c r="B226" s="27"/>
      <c r="C226" s="26"/>
      <c r="D226" s="26"/>
      <c r="E226" s="26"/>
      <c r="F226" s="28"/>
      <c r="G226" s="13">
        <f t="shared" si="21"/>
        <v>0</v>
      </c>
      <c r="H226" s="8"/>
      <c r="I226" s="12"/>
      <c r="J226" s="10">
        <f t="shared" si="22"/>
        <v>0</v>
      </c>
      <c r="K226" s="13">
        <f t="shared" si="23"/>
        <v>0</v>
      </c>
      <c r="L226" s="14"/>
      <c r="M226" s="15" t="str">
        <f t="shared" si="24"/>
        <v xml:space="preserve"> </v>
      </c>
      <c r="N226" s="11">
        <f t="shared" si="25"/>
        <v>0</v>
      </c>
      <c r="T226" s="18">
        <f t="shared" si="26"/>
        <v>0</v>
      </c>
      <c r="W226" s="17">
        <f t="shared" si="27"/>
        <v>0</v>
      </c>
    </row>
    <row r="227" spans="1:23" s="18" customFormat="1" x14ac:dyDescent="0.2">
      <c r="A227" s="26"/>
      <c r="B227" s="27"/>
      <c r="C227" s="26"/>
      <c r="D227" s="26"/>
      <c r="E227" s="26"/>
      <c r="F227" s="28"/>
      <c r="G227" s="13">
        <f t="shared" si="21"/>
        <v>0</v>
      </c>
      <c r="H227" s="8"/>
      <c r="I227" s="12"/>
      <c r="J227" s="10">
        <f t="shared" si="22"/>
        <v>0</v>
      </c>
      <c r="K227" s="13">
        <f t="shared" si="23"/>
        <v>0</v>
      </c>
      <c r="L227" s="14"/>
      <c r="M227" s="15" t="str">
        <f t="shared" si="24"/>
        <v xml:space="preserve"> </v>
      </c>
      <c r="N227" s="11">
        <f t="shared" si="25"/>
        <v>0</v>
      </c>
      <c r="T227" s="18">
        <f t="shared" si="26"/>
        <v>0</v>
      </c>
      <c r="W227" s="17">
        <f t="shared" si="27"/>
        <v>0</v>
      </c>
    </row>
    <row r="228" spans="1:23" s="18" customFormat="1" x14ac:dyDescent="0.2">
      <c r="A228" s="26"/>
      <c r="B228" s="27"/>
      <c r="C228" s="26"/>
      <c r="D228" s="26"/>
      <c r="E228" s="26"/>
      <c r="F228" s="28"/>
      <c r="G228" s="13">
        <f t="shared" si="21"/>
        <v>0</v>
      </c>
      <c r="H228" s="8"/>
      <c r="I228" s="12"/>
      <c r="J228" s="10">
        <f t="shared" si="22"/>
        <v>0</v>
      </c>
      <c r="K228" s="13">
        <f t="shared" si="23"/>
        <v>0</v>
      </c>
      <c r="L228" s="14"/>
      <c r="M228" s="15" t="str">
        <f t="shared" si="24"/>
        <v xml:space="preserve"> </v>
      </c>
      <c r="N228" s="11">
        <f t="shared" si="25"/>
        <v>0</v>
      </c>
      <c r="T228" s="18">
        <f t="shared" si="26"/>
        <v>0</v>
      </c>
      <c r="W228" s="17">
        <f t="shared" si="27"/>
        <v>0</v>
      </c>
    </row>
    <row r="229" spans="1:23" s="18" customFormat="1" x14ac:dyDescent="0.2">
      <c r="A229" s="26"/>
      <c r="B229" s="27"/>
      <c r="C229" s="26"/>
      <c r="D229" s="26"/>
      <c r="E229" s="26"/>
      <c r="F229" s="28"/>
      <c r="G229" s="13">
        <f t="shared" si="21"/>
        <v>0</v>
      </c>
      <c r="H229" s="8"/>
      <c r="I229" s="12"/>
      <c r="J229" s="10">
        <f t="shared" si="22"/>
        <v>0</v>
      </c>
      <c r="K229" s="13">
        <f t="shared" si="23"/>
        <v>0</v>
      </c>
      <c r="L229" s="14"/>
      <c r="M229" s="15" t="str">
        <f t="shared" si="24"/>
        <v xml:space="preserve"> </v>
      </c>
      <c r="N229" s="11">
        <f t="shared" si="25"/>
        <v>0</v>
      </c>
      <c r="T229" s="18">
        <f t="shared" si="26"/>
        <v>0</v>
      </c>
      <c r="W229" s="17">
        <f t="shared" si="27"/>
        <v>0</v>
      </c>
    </row>
    <row r="230" spans="1:23" s="18" customFormat="1" x14ac:dyDescent="0.2">
      <c r="A230" s="26"/>
      <c r="B230" s="27"/>
      <c r="C230" s="26"/>
      <c r="D230" s="26"/>
      <c r="E230" s="26"/>
      <c r="F230" s="28"/>
      <c r="G230" s="13">
        <f t="shared" si="21"/>
        <v>0</v>
      </c>
      <c r="H230" s="8"/>
      <c r="I230" s="12"/>
      <c r="J230" s="10">
        <f t="shared" si="22"/>
        <v>0</v>
      </c>
      <c r="K230" s="13">
        <f t="shared" si="23"/>
        <v>0</v>
      </c>
      <c r="L230" s="14"/>
      <c r="M230" s="15" t="str">
        <f t="shared" si="24"/>
        <v xml:space="preserve"> </v>
      </c>
      <c r="N230" s="11">
        <f t="shared" si="25"/>
        <v>0</v>
      </c>
      <c r="T230" s="18">
        <f t="shared" si="26"/>
        <v>0</v>
      </c>
      <c r="W230" s="17">
        <f t="shared" si="27"/>
        <v>0</v>
      </c>
    </row>
    <row r="231" spans="1:23" s="18" customFormat="1" x14ac:dyDescent="0.2">
      <c r="A231" s="26"/>
      <c r="B231" s="27"/>
      <c r="C231" s="26"/>
      <c r="D231" s="26"/>
      <c r="E231" s="26"/>
      <c r="F231" s="28"/>
      <c r="G231" s="13">
        <f t="shared" si="21"/>
        <v>0</v>
      </c>
      <c r="H231" s="8"/>
      <c r="I231" s="12"/>
      <c r="J231" s="10">
        <f t="shared" si="22"/>
        <v>0</v>
      </c>
      <c r="K231" s="13">
        <f t="shared" si="23"/>
        <v>0</v>
      </c>
      <c r="L231" s="14"/>
      <c r="M231" s="15" t="str">
        <f t="shared" si="24"/>
        <v xml:space="preserve"> </v>
      </c>
      <c r="N231" s="11">
        <f t="shared" si="25"/>
        <v>0</v>
      </c>
      <c r="T231" s="18">
        <f t="shared" si="26"/>
        <v>0</v>
      </c>
      <c r="W231" s="17">
        <f t="shared" si="27"/>
        <v>0</v>
      </c>
    </row>
    <row r="232" spans="1:23" s="18" customFormat="1" x14ac:dyDescent="0.2">
      <c r="A232" s="26"/>
      <c r="B232" s="27"/>
      <c r="C232" s="26"/>
      <c r="D232" s="26"/>
      <c r="E232" s="26"/>
      <c r="F232" s="28"/>
      <c r="G232" s="13">
        <f t="shared" si="21"/>
        <v>0</v>
      </c>
      <c r="H232" s="8"/>
      <c r="I232" s="12"/>
      <c r="J232" s="10">
        <f t="shared" si="22"/>
        <v>0</v>
      </c>
      <c r="K232" s="13">
        <f t="shared" si="23"/>
        <v>0</v>
      </c>
      <c r="L232" s="14"/>
      <c r="M232" s="15" t="str">
        <f t="shared" si="24"/>
        <v xml:space="preserve"> </v>
      </c>
      <c r="N232" s="11">
        <f t="shared" si="25"/>
        <v>0</v>
      </c>
      <c r="T232" s="18">
        <f t="shared" si="26"/>
        <v>0</v>
      </c>
      <c r="W232" s="17">
        <f t="shared" si="27"/>
        <v>0</v>
      </c>
    </row>
    <row r="233" spans="1:23" s="18" customFormat="1" x14ac:dyDescent="0.2">
      <c r="A233" s="26"/>
      <c r="B233" s="27"/>
      <c r="C233" s="26"/>
      <c r="D233" s="26"/>
      <c r="E233" s="26"/>
      <c r="F233" s="28"/>
      <c r="G233" s="13">
        <f t="shared" si="21"/>
        <v>0</v>
      </c>
      <c r="H233" s="8"/>
      <c r="I233" s="12"/>
      <c r="J233" s="10">
        <f t="shared" si="22"/>
        <v>0</v>
      </c>
      <c r="K233" s="13">
        <f t="shared" si="23"/>
        <v>0</v>
      </c>
      <c r="L233" s="14"/>
      <c r="M233" s="15" t="str">
        <f t="shared" si="24"/>
        <v xml:space="preserve"> </v>
      </c>
      <c r="N233" s="11">
        <f t="shared" si="25"/>
        <v>0</v>
      </c>
      <c r="T233" s="18">
        <f t="shared" si="26"/>
        <v>0</v>
      </c>
      <c r="W233" s="17">
        <f t="shared" si="27"/>
        <v>0</v>
      </c>
    </row>
    <row r="234" spans="1:23" s="18" customFormat="1" x14ac:dyDescent="0.2">
      <c r="A234" s="26"/>
      <c r="B234" s="27"/>
      <c r="C234" s="26"/>
      <c r="D234" s="26"/>
      <c r="E234" s="26"/>
      <c r="F234" s="28"/>
      <c r="G234" s="13">
        <f t="shared" si="21"/>
        <v>0</v>
      </c>
      <c r="H234" s="8"/>
      <c r="I234" s="12"/>
      <c r="J234" s="10">
        <f t="shared" si="22"/>
        <v>0</v>
      </c>
      <c r="K234" s="13">
        <f t="shared" si="23"/>
        <v>0</v>
      </c>
      <c r="L234" s="14"/>
      <c r="M234" s="15" t="str">
        <f t="shared" si="24"/>
        <v xml:space="preserve"> </v>
      </c>
      <c r="N234" s="11">
        <f t="shared" si="25"/>
        <v>0</v>
      </c>
      <c r="T234" s="18">
        <f t="shared" si="26"/>
        <v>0</v>
      </c>
      <c r="W234" s="17">
        <f t="shared" si="27"/>
        <v>0</v>
      </c>
    </row>
    <row r="235" spans="1:23" s="18" customFormat="1" x14ac:dyDescent="0.2">
      <c r="A235" s="26"/>
      <c r="B235" s="27"/>
      <c r="C235" s="26"/>
      <c r="D235" s="26"/>
      <c r="E235" s="26"/>
      <c r="F235" s="28"/>
      <c r="G235" s="13">
        <f t="shared" si="21"/>
        <v>0</v>
      </c>
      <c r="H235" s="8"/>
      <c r="I235" s="12"/>
      <c r="J235" s="10">
        <f t="shared" si="22"/>
        <v>0</v>
      </c>
      <c r="K235" s="13">
        <f t="shared" si="23"/>
        <v>0</v>
      </c>
      <c r="L235" s="14"/>
      <c r="M235" s="15" t="str">
        <f t="shared" si="24"/>
        <v xml:space="preserve"> </v>
      </c>
      <c r="N235" s="11">
        <f t="shared" si="25"/>
        <v>0</v>
      </c>
      <c r="T235" s="18">
        <f t="shared" si="26"/>
        <v>0</v>
      </c>
      <c r="W235" s="17">
        <f t="shared" si="27"/>
        <v>0</v>
      </c>
    </row>
    <row r="236" spans="1:23" s="18" customFormat="1" x14ac:dyDescent="0.2">
      <c r="A236" s="26"/>
      <c r="B236" s="27"/>
      <c r="C236" s="26"/>
      <c r="D236" s="26"/>
      <c r="E236" s="26"/>
      <c r="F236" s="28"/>
      <c r="G236" s="13">
        <f t="shared" si="21"/>
        <v>0</v>
      </c>
      <c r="H236" s="8"/>
      <c r="I236" s="12"/>
      <c r="J236" s="10">
        <f t="shared" si="22"/>
        <v>0</v>
      </c>
      <c r="K236" s="13">
        <f t="shared" si="23"/>
        <v>0</v>
      </c>
      <c r="L236" s="14"/>
      <c r="M236" s="15" t="str">
        <f t="shared" si="24"/>
        <v xml:space="preserve"> </v>
      </c>
      <c r="N236" s="11">
        <f t="shared" si="25"/>
        <v>0</v>
      </c>
      <c r="T236" s="18">
        <f t="shared" si="26"/>
        <v>0</v>
      </c>
      <c r="W236" s="17">
        <f t="shared" si="27"/>
        <v>0</v>
      </c>
    </row>
    <row r="237" spans="1:23" s="18" customFormat="1" x14ac:dyDescent="0.2">
      <c r="A237" s="26"/>
      <c r="B237" s="27"/>
      <c r="C237" s="26"/>
      <c r="D237" s="26"/>
      <c r="E237" s="26"/>
      <c r="F237" s="28"/>
      <c r="G237" s="13">
        <f t="shared" si="21"/>
        <v>0</v>
      </c>
      <c r="H237" s="8"/>
      <c r="I237" s="12"/>
      <c r="J237" s="10">
        <f t="shared" si="22"/>
        <v>0</v>
      </c>
      <c r="K237" s="13">
        <f t="shared" si="23"/>
        <v>0</v>
      </c>
      <c r="L237" s="14"/>
      <c r="M237" s="15" t="str">
        <f t="shared" si="24"/>
        <v xml:space="preserve"> </v>
      </c>
      <c r="N237" s="11">
        <f t="shared" si="25"/>
        <v>0</v>
      </c>
      <c r="T237" s="18">
        <f t="shared" si="26"/>
        <v>0</v>
      </c>
      <c r="W237" s="17">
        <f t="shared" si="27"/>
        <v>0</v>
      </c>
    </row>
    <row r="238" spans="1:23" s="18" customFormat="1" x14ac:dyDescent="0.2">
      <c r="A238" s="26"/>
      <c r="B238" s="27"/>
      <c r="C238" s="26"/>
      <c r="D238" s="26"/>
      <c r="E238" s="26"/>
      <c r="F238" s="28"/>
      <c r="G238" s="13">
        <f t="shared" si="21"/>
        <v>0</v>
      </c>
      <c r="H238" s="8"/>
      <c r="I238" s="12"/>
      <c r="J238" s="10">
        <f t="shared" si="22"/>
        <v>0</v>
      </c>
      <c r="K238" s="13">
        <f t="shared" si="23"/>
        <v>0</v>
      </c>
      <c r="L238" s="14"/>
      <c r="M238" s="15" t="str">
        <f t="shared" si="24"/>
        <v xml:space="preserve"> </v>
      </c>
      <c r="N238" s="11">
        <f t="shared" si="25"/>
        <v>0</v>
      </c>
      <c r="T238" s="18">
        <f t="shared" si="26"/>
        <v>0</v>
      </c>
      <c r="W238" s="17">
        <f t="shared" si="27"/>
        <v>0</v>
      </c>
    </row>
    <row r="239" spans="1:23" s="18" customFormat="1" x14ac:dyDescent="0.2">
      <c r="A239" s="26"/>
      <c r="B239" s="27"/>
      <c r="C239" s="26"/>
      <c r="D239" s="26"/>
      <c r="E239" s="26"/>
      <c r="F239" s="28"/>
      <c r="G239" s="13">
        <f t="shared" si="21"/>
        <v>0</v>
      </c>
      <c r="H239" s="8"/>
      <c r="I239" s="12"/>
      <c r="J239" s="10">
        <f t="shared" si="22"/>
        <v>0</v>
      </c>
      <c r="K239" s="13">
        <f t="shared" si="23"/>
        <v>0</v>
      </c>
      <c r="L239" s="14"/>
      <c r="M239" s="15" t="str">
        <f t="shared" si="24"/>
        <v xml:space="preserve"> </v>
      </c>
      <c r="N239" s="11">
        <f t="shared" si="25"/>
        <v>0</v>
      </c>
      <c r="T239" s="18">
        <f t="shared" si="26"/>
        <v>0</v>
      </c>
      <c r="W239" s="17">
        <f t="shared" si="27"/>
        <v>0</v>
      </c>
    </row>
    <row r="240" spans="1:23" s="18" customFormat="1" x14ac:dyDescent="0.2">
      <c r="A240" s="26"/>
      <c r="B240" s="27"/>
      <c r="C240" s="26"/>
      <c r="D240" s="26"/>
      <c r="E240" s="26"/>
      <c r="F240" s="28"/>
      <c r="G240" s="13">
        <f t="shared" si="21"/>
        <v>0</v>
      </c>
      <c r="H240" s="8"/>
      <c r="I240" s="12"/>
      <c r="J240" s="10">
        <f t="shared" si="22"/>
        <v>0</v>
      </c>
      <c r="K240" s="13">
        <f t="shared" si="23"/>
        <v>0</v>
      </c>
      <c r="L240" s="14"/>
      <c r="M240" s="15" t="str">
        <f t="shared" si="24"/>
        <v xml:space="preserve"> </v>
      </c>
      <c r="N240" s="11">
        <f t="shared" si="25"/>
        <v>0</v>
      </c>
      <c r="T240" s="18">
        <f t="shared" si="26"/>
        <v>0</v>
      </c>
      <c r="W240" s="17">
        <f t="shared" si="27"/>
        <v>0</v>
      </c>
    </row>
    <row r="241" spans="1:23" s="18" customFormat="1" x14ac:dyDescent="0.2">
      <c r="A241" s="26"/>
      <c r="B241" s="27"/>
      <c r="C241" s="26"/>
      <c r="D241" s="26"/>
      <c r="E241" s="26"/>
      <c r="F241" s="28"/>
      <c r="G241" s="13">
        <f t="shared" si="21"/>
        <v>0</v>
      </c>
      <c r="H241" s="8"/>
      <c r="I241" s="12"/>
      <c r="J241" s="10">
        <f t="shared" si="22"/>
        <v>0</v>
      </c>
      <c r="K241" s="13">
        <f t="shared" si="23"/>
        <v>0</v>
      </c>
      <c r="L241" s="14"/>
      <c r="M241" s="15" t="str">
        <f t="shared" si="24"/>
        <v xml:space="preserve"> </v>
      </c>
      <c r="N241" s="11">
        <f t="shared" si="25"/>
        <v>0</v>
      </c>
      <c r="T241" s="18">
        <f t="shared" si="26"/>
        <v>0</v>
      </c>
      <c r="W241" s="17">
        <f t="shared" si="27"/>
        <v>0</v>
      </c>
    </row>
    <row r="242" spans="1:23" s="18" customFormat="1" x14ac:dyDescent="0.2">
      <c r="A242" s="26"/>
      <c r="B242" s="27"/>
      <c r="C242" s="26"/>
      <c r="D242" s="26"/>
      <c r="E242" s="26"/>
      <c r="F242" s="28"/>
      <c r="G242" s="13">
        <f t="shared" si="21"/>
        <v>0</v>
      </c>
      <c r="H242" s="8"/>
      <c r="I242" s="12"/>
      <c r="J242" s="10">
        <f t="shared" si="22"/>
        <v>0</v>
      </c>
      <c r="K242" s="13">
        <f t="shared" si="23"/>
        <v>0</v>
      </c>
      <c r="L242" s="14"/>
      <c r="M242" s="15" t="str">
        <f t="shared" si="24"/>
        <v xml:space="preserve"> </v>
      </c>
      <c r="N242" s="11">
        <f t="shared" si="25"/>
        <v>0</v>
      </c>
      <c r="T242" s="18">
        <f t="shared" si="26"/>
        <v>0</v>
      </c>
      <c r="W242" s="17">
        <f t="shared" si="27"/>
        <v>0</v>
      </c>
    </row>
    <row r="243" spans="1:23" s="18" customFormat="1" x14ac:dyDescent="0.2">
      <c r="A243" s="26"/>
      <c r="B243" s="27"/>
      <c r="C243" s="26"/>
      <c r="D243" s="26"/>
      <c r="E243" s="26"/>
      <c r="F243" s="28"/>
      <c r="G243" s="13">
        <f t="shared" si="21"/>
        <v>0</v>
      </c>
      <c r="H243" s="8"/>
      <c r="I243" s="12"/>
      <c r="J243" s="10">
        <f t="shared" si="22"/>
        <v>0</v>
      </c>
      <c r="K243" s="13">
        <f t="shared" si="23"/>
        <v>0</v>
      </c>
      <c r="L243" s="14"/>
      <c r="M243" s="15" t="str">
        <f t="shared" si="24"/>
        <v xml:space="preserve"> </v>
      </c>
      <c r="N243" s="11">
        <f t="shared" si="25"/>
        <v>0</v>
      </c>
      <c r="T243" s="18">
        <f t="shared" si="26"/>
        <v>0</v>
      </c>
      <c r="W243" s="17">
        <f t="shared" si="27"/>
        <v>0</v>
      </c>
    </row>
    <row r="244" spans="1:23" s="18" customFormat="1" x14ac:dyDescent="0.2">
      <c r="A244" s="26"/>
      <c r="B244" s="27"/>
      <c r="C244" s="26"/>
      <c r="D244" s="26"/>
      <c r="E244" s="26"/>
      <c r="F244" s="28"/>
      <c r="G244" s="13">
        <f t="shared" si="21"/>
        <v>0</v>
      </c>
      <c r="H244" s="8"/>
      <c r="I244" s="12"/>
      <c r="J244" s="10">
        <f t="shared" si="22"/>
        <v>0</v>
      </c>
      <c r="K244" s="13">
        <f t="shared" si="23"/>
        <v>0</v>
      </c>
      <c r="L244" s="14"/>
      <c r="M244" s="15" t="str">
        <f t="shared" si="24"/>
        <v xml:space="preserve"> </v>
      </c>
      <c r="N244" s="11">
        <f t="shared" si="25"/>
        <v>0</v>
      </c>
      <c r="T244" s="18">
        <f t="shared" si="26"/>
        <v>0</v>
      </c>
      <c r="W244" s="17">
        <f t="shared" si="27"/>
        <v>0</v>
      </c>
    </row>
    <row r="245" spans="1:23" s="18" customFormat="1" x14ac:dyDescent="0.2">
      <c r="A245" s="26"/>
      <c r="B245" s="27"/>
      <c r="C245" s="26"/>
      <c r="D245" s="26"/>
      <c r="E245" s="26"/>
      <c r="F245" s="28"/>
      <c r="G245" s="13">
        <f t="shared" si="21"/>
        <v>0</v>
      </c>
      <c r="H245" s="8"/>
      <c r="I245" s="12"/>
      <c r="J245" s="10">
        <f t="shared" si="22"/>
        <v>0</v>
      </c>
      <c r="K245" s="13">
        <f t="shared" si="23"/>
        <v>0</v>
      </c>
      <c r="L245" s="14"/>
      <c r="M245" s="15" t="str">
        <f t="shared" si="24"/>
        <v xml:space="preserve"> </v>
      </c>
      <c r="N245" s="11">
        <f t="shared" si="25"/>
        <v>0</v>
      </c>
      <c r="T245" s="18">
        <f t="shared" si="26"/>
        <v>0</v>
      </c>
      <c r="W245" s="17">
        <f t="shared" si="27"/>
        <v>0</v>
      </c>
    </row>
    <row r="246" spans="1:23" s="18" customFormat="1" x14ac:dyDescent="0.2">
      <c r="A246" s="26"/>
      <c r="B246" s="27"/>
      <c r="C246" s="26"/>
      <c r="D246" s="26"/>
      <c r="E246" s="26"/>
      <c r="F246" s="28"/>
      <c r="G246" s="13">
        <f t="shared" si="21"/>
        <v>0</v>
      </c>
      <c r="H246" s="8"/>
      <c r="I246" s="12"/>
      <c r="J246" s="10">
        <f t="shared" si="22"/>
        <v>0</v>
      </c>
      <c r="K246" s="13">
        <f t="shared" si="23"/>
        <v>0</v>
      </c>
      <c r="L246" s="14"/>
      <c r="M246" s="15" t="str">
        <f t="shared" si="24"/>
        <v xml:space="preserve"> </v>
      </c>
      <c r="N246" s="11">
        <f t="shared" si="25"/>
        <v>0</v>
      </c>
      <c r="T246" s="18">
        <f t="shared" si="26"/>
        <v>0</v>
      </c>
      <c r="W246" s="17">
        <f t="shared" si="27"/>
        <v>0</v>
      </c>
    </row>
    <row r="247" spans="1:23" s="18" customFormat="1" x14ac:dyDescent="0.2">
      <c r="A247" s="26"/>
      <c r="B247" s="27"/>
      <c r="C247" s="26"/>
      <c r="D247" s="26"/>
      <c r="E247" s="26"/>
      <c r="F247" s="28"/>
      <c r="G247" s="13">
        <f t="shared" si="21"/>
        <v>0</v>
      </c>
      <c r="H247" s="8"/>
      <c r="I247" s="12"/>
      <c r="J247" s="10">
        <f t="shared" si="22"/>
        <v>0</v>
      </c>
      <c r="K247" s="13">
        <f t="shared" si="23"/>
        <v>0</v>
      </c>
      <c r="L247" s="14"/>
      <c r="M247" s="15" t="str">
        <f t="shared" si="24"/>
        <v xml:space="preserve"> </v>
      </c>
      <c r="N247" s="11">
        <f t="shared" si="25"/>
        <v>0</v>
      </c>
      <c r="T247" s="18">
        <f t="shared" si="26"/>
        <v>0</v>
      </c>
      <c r="W247" s="17">
        <f t="shared" si="27"/>
        <v>0</v>
      </c>
    </row>
    <row r="248" spans="1:23" s="18" customFormat="1" x14ac:dyDescent="0.2">
      <c r="A248" s="26"/>
      <c r="B248" s="27"/>
      <c r="C248" s="26"/>
      <c r="D248" s="26"/>
      <c r="E248" s="26"/>
      <c r="F248" s="28"/>
      <c r="G248" s="13">
        <f t="shared" si="21"/>
        <v>0</v>
      </c>
      <c r="H248" s="8"/>
      <c r="I248" s="12"/>
      <c r="J248" s="10">
        <f t="shared" si="22"/>
        <v>0</v>
      </c>
      <c r="K248" s="13">
        <f t="shared" si="23"/>
        <v>0</v>
      </c>
      <c r="L248" s="14"/>
      <c r="M248" s="15" t="str">
        <f t="shared" si="24"/>
        <v xml:space="preserve"> </v>
      </c>
      <c r="N248" s="11">
        <f t="shared" si="25"/>
        <v>0</v>
      </c>
      <c r="T248" s="18">
        <f t="shared" si="26"/>
        <v>0</v>
      </c>
      <c r="W248" s="17">
        <f t="shared" si="27"/>
        <v>0</v>
      </c>
    </row>
    <row r="249" spans="1:23" s="18" customFormat="1" x14ac:dyDescent="0.2">
      <c r="A249" s="26"/>
      <c r="B249" s="27"/>
      <c r="C249" s="26"/>
      <c r="D249" s="26"/>
      <c r="E249" s="26"/>
      <c r="F249" s="28"/>
      <c r="G249" s="13">
        <f t="shared" si="21"/>
        <v>0</v>
      </c>
      <c r="H249" s="8"/>
      <c r="I249" s="12"/>
      <c r="J249" s="10">
        <f t="shared" si="22"/>
        <v>0</v>
      </c>
      <c r="K249" s="13">
        <f t="shared" si="23"/>
        <v>0</v>
      </c>
      <c r="L249" s="14"/>
      <c r="M249" s="15" t="str">
        <f t="shared" si="24"/>
        <v xml:space="preserve"> </v>
      </c>
      <c r="N249" s="11">
        <f t="shared" si="25"/>
        <v>0</v>
      </c>
      <c r="T249" s="18">
        <f t="shared" si="26"/>
        <v>0</v>
      </c>
      <c r="W249" s="17">
        <f t="shared" si="27"/>
        <v>0</v>
      </c>
    </row>
    <row r="250" spans="1:23" s="18" customFormat="1" x14ac:dyDescent="0.2">
      <c r="A250" s="26"/>
      <c r="B250" s="27"/>
      <c r="C250" s="26"/>
      <c r="D250" s="26"/>
      <c r="E250" s="26"/>
      <c r="F250" s="28"/>
      <c r="G250" s="13">
        <f t="shared" si="21"/>
        <v>0</v>
      </c>
      <c r="H250" s="8"/>
      <c r="I250" s="12"/>
      <c r="J250" s="10">
        <f t="shared" si="22"/>
        <v>0</v>
      </c>
      <c r="K250" s="13">
        <f t="shared" si="23"/>
        <v>0</v>
      </c>
      <c r="L250" s="14"/>
      <c r="M250" s="15" t="str">
        <f t="shared" si="24"/>
        <v xml:space="preserve"> </v>
      </c>
      <c r="N250" s="11">
        <f t="shared" si="25"/>
        <v>0</v>
      </c>
      <c r="T250" s="18">
        <f t="shared" si="26"/>
        <v>0</v>
      </c>
      <c r="W250" s="17">
        <f t="shared" si="27"/>
        <v>0</v>
      </c>
    </row>
    <row r="251" spans="1:23" s="18" customFormat="1" x14ac:dyDescent="0.2">
      <c r="A251" s="26"/>
      <c r="B251" s="27"/>
      <c r="C251" s="26"/>
      <c r="D251" s="26"/>
      <c r="E251" s="26"/>
      <c r="F251" s="28"/>
      <c r="G251" s="13">
        <f t="shared" si="21"/>
        <v>0</v>
      </c>
      <c r="H251" s="8"/>
      <c r="I251" s="12"/>
      <c r="J251" s="10">
        <f t="shared" si="22"/>
        <v>0</v>
      </c>
      <c r="K251" s="13">
        <f t="shared" si="23"/>
        <v>0</v>
      </c>
      <c r="L251" s="14"/>
      <c r="M251" s="15" t="str">
        <f t="shared" si="24"/>
        <v xml:space="preserve"> </v>
      </c>
      <c r="N251" s="11">
        <f t="shared" si="25"/>
        <v>0</v>
      </c>
      <c r="T251" s="18">
        <f t="shared" si="26"/>
        <v>0</v>
      </c>
      <c r="W251" s="17">
        <f t="shared" si="27"/>
        <v>0</v>
      </c>
    </row>
    <row r="252" spans="1:23" s="18" customFormat="1" x14ac:dyDescent="0.2">
      <c r="A252" s="26"/>
      <c r="B252" s="27"/>
      <c r="C252" s="26"/>
      <c r="D252" s="26"/>
      <c r="E252" s="26"/>
      <c r="F252" s="28"/>
      <c r="G252" s="13">
        <f t="shared" si="21"/>
        <v>0</v>
      </c>
      <c r="H252" s="8"/>
      <c r="I252" s="12"/>
      <c r="J252" s="10">
        <f t="shared" si="22"/>
        <v>0</v>
      </c>
      <c r="K252" s="13">
        <f t="shared" si="23"/>
        <v>0</v>
      </c>
      <c r="L252" s="14"/>
      <c r="M252" s="15" t="str">
        <f t="shared" si="24"/>
        <v xml:space="preserve"> </v>
      </c>
      <c r="N252" s="11">
        <f t="shared" si="25"/>
        <v>0</v>
      </c>
      <c r="T252" s="18">
        <f t="shared" si="26"/>
        <v>0</v>
      </c>
      <c r="W252" s="17">
        <f t="shared" si="27"/>
        <v>0</v>
      </c>
    </row>
    <row r="253" spans="1:23" s="18" customFormat="1" x14ac:dyDescent="0.2">
      <c r="A253" s="26"/>
      <c r="B253" s="27"/>
      <c r="C253" s="26"/>
      <c r="D253" s="26"/>
      <c r="E253" s="26"/>
      <c r="F253" s="28"/>
      <c r="G253" s="13">
        <f t="shared" si="21"/>
        <v>0</v>
      </c>
      <c r="H253" s="8"/>
      <c r="I253" s="12"/>
      <c r="J253" s="10">
        <f t="shared" si="22"/>
        <v>0</v>
      </c>
      <c r="K253" s="13">
        <f t="shared" si="23"/>
        <v>0</v>
      </c>
      <c r="L253" s="14"/>
      <c r="M253" s="15" t="str">
        <f t="shared" si="24"/>
        <v xml:space="preserve"> </v>
      </c>
      <c r="N253" s="11">
        <f t="shared" si="25"/>
        <v>0</v>
      </c>
      <c r="T253" s="18">
        <f t="shared" si="26"/>
        <v>0</v>
      </c>
      <c r="W253" s="17">
        <f t="shared" si="27"/>
        <v>0</v>
      </c>
    </row>
    <row r="254" spans="1:23" s="18" customFormat="1" x14ac:dyDescent="0.2">
      <c r="A254" s="26"/>
      <c r="B254" s="27"/>
      <c r="C254" s="26"/>
      <c r="D254" s="26"/>
      <c r="E254" s="26"/>
      <c r="F254" s="28"/>
      <c r="G254" s="13">
        <f t="shared" si="21"/>
        <v>0</v>
      </c>
      <c r="H254" s="8"/>
      <c r="I254" s="12"/>
      <c r="J254" s="10">
        <f t="shared" si="22"/>
        <v>0</v>
      </c>
      <c r="K254" s="13">
        <f t="shared" si="23"/>
        <v>0</v>
      </c>
      <c r="L254" s="14"/>
      <c r="M254" s="15" t="str">
        <f t="shared" si="24"/>
        <v xml:space="preserve"> </v>
      </c>
      <c r="N254" s="11">
        <f t="shared" si="25"/>
        <v>0</v>
      </c>
      <c r="T254" s="18">
        <f t="shared" si="26"/>
        <v>0</v>
      </c>
      <c r="W254" s="17">
        <f t="shared" si="27"/>
        <v>0</v>
      </c>
    </row>
    <row r="255" spans="1:23" s="18" customFormat="1" x14ac:dyDescent="0.2">
      <c r="A255" s="26"/>
      <c r="B255" s="27"/>
      <c r="C255" s="26"/>
      <c r="D255" s="26"/>
      <c r="E255" s="26"/>
      <c r="F255" s="28"/>
      <c r="G255" s="13">
        <f t="shared" si="21"/>
        <v>0</v>
      </c>
      <c r="H255" s="8"/>
      <c r="I255" s="12"/>
      <c r="J255" s="10">
        <f t="shared" si="22"/>
        <v>0</v>
      </c>
      <c r="K255" s="13">
        <f t="shared" si="23"/>
        <v>0</v>
      </c>
      <c r="L255" s="14"/>
      <c r="M255" s="15" t="str">
        <f t="shared" si="24"/>
        <v xml:space="preserve"> </v>
      </c>
      <c r="N255" s="11">
        <f t="shared" si="25"/>
        <v>0</v>
      </c>
      <c r="T255" s="18">
        <f t="shared" si="26"/>
        <v>0</v>
      </c>
      <c r="W255" s="17">
        <f t="shared" si="27"/>
        <v>0</v>
      </c>
    </row>
    <row r="256" spans="1:23" s="18" customFormat="1" x14ac:dyDescent="0.2">
      <c r="A256" s="26"/>
      <c r="B256" s="27"/>
      <c r="C256" s="26"/>
      <c r="D256" s="26"/>
      <c r="E256" s="26"/>
      <c r="F256" s="28"/>
      <c r="G256" s="13">
        <f t="shared" si="21"/>
        <v>0</v>
      </c>
      <c r="H256" s="8"/>
      <c r="I256" s="12"/>
      <c r="J256" s="10">
        <f t="shared" si="22"/>
        <v>0</v>
      </c>
      <c r="K256" s="13">
        <f t="shared" si="23"/>
        <v>0</v>
      </c>
      <c r="L256" s="14"/>
      <c r="M256" s="15" t="str">
        <f t="shared" si="24"/>
        <v xml:space="preserve"> </v>
      </c>
      <c r="N256" s="11">
        <f t="shared" si="25"/>
        <v>0</v>
      </c>
      <c r="T256" s="18">
        <f t="shared" si="26"/>
        <v>0</v>
      </c>
      <c r="W256" s="17">
        <f t="shared" si="27"/>
        <v>0</v>
      </c>
    </row>
    <row r="257" spans="1:23" s="18" customFormat="1" x14ac:dyDescent="0.2">
      <c r="A257" s="26"/>
      <c r="B257" s="27"/>
      <c r="C257" s="26"/>
      <c r="D257" s="26"/>
      <c r="E257" s="26"/>
      <c r="F257" s="28"/>
      <c r="G257" s="13">
        <f t="shared" si="21"/>
        <v>0</v>
      </c>
      <c r="H257" s="8"/>
      <c r="I257" s="12"/>
      <c r="J257" s="10">
        <f t="shared" si="22"/>
        <v>0</v>
      </c>
      <c r="K257" s="13">
        <f t="shared" si="23"/>
        <v>0</v>
      </c>
      <c r="L257" s="14"/>
      <c r="M257" s="15" t="str">
        <f t="shared" si="24"/>
        <v xml:space="preserve"> </v>
      </c>
      <c r="N257" s="11">
        <f t="shared" si="25"/>
        <v>0</v>
      </c>
      <c r="T257" s="18">
        <f t="shared" si="26"/>
        <v>0</v>
      </c>
      <c r="W257" s="17">
        <f t="shared" si="27"/>
        <v>0</v>
      </c>
    </row>
    <row r="258" spans="1:23" x14ac:dyDescent="0.2">
      <c r="A258" s="26"/>
      <c r="B258" s="27"/>
      <c r="C258" s="26"/>
      <c r="D258" s="26"/>
      <c r="E258" s="26"/>
      <c r="F258" s="28"/>
      <c r="G258" s="13">
        <f t="shared" si="21"/>
        <v>0</v>
      </c>
      <c r="H258" s="8"/>
      <c r="I258" s="12"/>
      <c r="J258" s="10">
        <f t="shared" si="22"/>
        <v>0</v>
      </c>
      <c r="K258" s="13">
        <f t="shared" si="23"/>
        <v>0</v>
      </c>
      <c r="L258" s="14"/>
      <c r="M258" s="15" t="str">
        <f t="shared" si="24"/>
        <v xml:space="preserve"> </v>
      </c>
      <c r="N258" s="11">
        <f t="shared" si="25"/>
        <v>0</v>
      </c>
    </row>
    <row r="259" spans="1:23" x14ac:dyDescent="0.2">
      <c r="A259" s="26"/>
      <c r="B259" s="27"/>
      <c r="C259" s="26"/>
      <c r="D259" s="26"/>
      <c r="E259" s="26"/>
      <c r="F259" s="28"/>
      <c r="G259" s="13">
        <f t="shared" si="21"/>
        <v>0</v>
      </c>
      <c r="H259" s="8"/>
      <c r="I259" s="12"/>
      <c r="J259" s="10">
        <f t="shared" si="22"/>
        <v>0</v>
      </c>
      <c r="K259" s="13">
        <f t="shared" si="23"/>
        <v>0</v>
      </c>
      <c r="L259" s="14"/>
      <c r="M259" s="15" t="str">
        <f t="shared" si="24"/>
        <v xml:space="preserve"> </v>
      </c>
      <c r="N259" s="11">
        <f t="shared" si="25"/>
        <v>0</v>
      </c>
    </row>
    <row r="260" spans="1:23" x14ac:dyDescent="0.2">
      <c r="A260" s="26"/>
      <c r="B260" s="27"/>
      <c r="C260" s="26"/>
      <c r="D260" s="26"/>
      <c r="E260" s="26"/>
      <c r="F260" s="28"/>
      <c r="G260" s="13">
        <f t="shared" si="21"/>
        <v>0</v>
      </c>
      <c r="H260" s="8"/>
      <c r="I260" s="12"/>
      <c r="J260" s="10">
        <f t="shared" si="22"/>
        <v>0</v>
      </c>
      <c r="K260" s="13">
        <f t="shared" si="23"/>
        <v>0</v>
      </c>
      <c r="L260" s="14"/>
      <c r="M260" s="15" t="str">
        <f t="shared" si="24"/>
        <v xml:space="preserve"> </v>
      </c>
      <c r="N260" s="11">
        <f t="shared" si="25"/>
        <v>0</v>
      </c>
    </row>
    <row r="261" spans="1:23" x14ac:dyDescent="0.2">
      <c r="A261" s="26"/>
      <c r="B261" s="27"/>
      <c r="C261" s="26"/>
      <c r="D261" s="26"/>
      <c r="E261" s="26"/>
      <c r="F261" s="28"/>
      <c r="G261" s="13">
        <f t="shared" si="21"/>
        <v>0</v>
      </c>
      <c r="H261" s="8"/>
      <c r="I261" s="12"/>
      <c r="J261" s="10">
        <f t="shared" si="22"/>
        <v>0</v>
      </c>
      <c r="K261" s="13">
        <f t="shared" si="23"/>
        <v>0</v>
      </c>
      <c r="L261" s="14"/>
      <c r="M261" s="15" t="str">
        <f t="shared" si="24"/>
        <v xml:space="preserve"> </v>
      </c>
      <c r="N261" s="11">
        <f t="shared" si="25"/>
        <v>0</v>
      </c>
    </row>
    <row r="262" spans="1:23" x14ac:dyDescent="0.2">
      <c r="A262" s="26"/>
      <c r="B262" s="27"/>
      <c r="C262" s="26"/>
      <c r="D262" s="26"/>
      <c r="E262" s="26"/>
      <c r="F262" s="28"/>
      <c r="G262" s="13">
        <f t="shared" si="21"/>
        <v>0</v>
      </c>
      <c r="H262" s="8"/>
      <c r="I262" s="12"/>
      <c r="J262" s="10">
        <f t="shared" si="22"/>
        <v>0</v>
      </c>
      <c r="K262" s="13">
        <f t="shared" si="23"/>
        <v>0</v>
      </c>
      <c r="L262" s="14"/>
      <c r="M262" s="15" t="str">
        <f t="shared" si="24"/>
        <v xml:space="preserve"> </v>
      </c>
      <c r="N262" s="11">
        <f t="shared" si="25"/>
        <v>0</v>
      </c>
    </row>
    <row r="263" spans="1:23" x14ac:dyDescent="0.2">
      <c r="A263" s="26"/>
      <c r="B263" s="27"/>
      <c r="C263" s="26"/>
      <c r="D263" s="26"/>
      <c r="E263" s="26"/>
      <c r="F263" s="28"/>
      <c r="G263" s="13">
        <f t="shared" ref="G263:G326" si="28">IF(F263&gt;0,180,0)</f>
        <v>0</v>
      </c>
      <c r="H263" s="8"/>
      <c r="I263" s="12"/>
      <c r="J263" s="10">
        <f t="shared" ref="J263:J326" si="29">IF(I263&gt;0,1,0)</f>
        <v>0</v>
      </c>
      <c r="K263" s="13">
        <f t="shared" ref="K263:K326" si="30">IF(I263&gt;0,180,0)</f>
        <v>0</v>
      </c>
      <c r="L263" s="14"/>
      <c r="M263" s="15" t="str">
        <f t="shared" ref="M263:M326" si="31">IF(F263=0," ",IF((F263*G263)+(I263*K263)=0,"Enter Days",IF(F263&gt;0,F263+IF(K263&gt;0,I263,0))))</f>
        <v xml:space="preserve"> </v>
      </c>
      <c r="N263" s="11">
        <f t="shared" ref="N263:N326" si="32">IF(AND(F263&gt;0,H263&gt;0),"Cannot Calculate",IF(F263&gt;0,(F263*G263)+(I263*K263),H263+(I263*K263)))</f>
        <v>0</v>
      </c>
    </row>
    <row r="264" spans="1:23" x14ac:dyDescent="0.2">
      <c r="A264" s="26"/>
      <c r="B264" s="27"/>
      <c r="C264" s="26"/>
      <c r="D264" s="26"/>
      <c r="E264" s="26"/>
      <c r="F264" s="28"/>
      <c r="G264" s="13">
        <f t="shared" si="28"/>
        <v>0</v>
      </c>
      <c r="H264" s="8"/>
      <c r="I264" s="12"/>
      <c r="J264" s="10">
        <f t="shared" si="29"/>
        <v>0</v>
      </c>
      <c r="K264" s="13">
        <f t="shared" si="30"/>
        <v>0</v>
      </c>
      <c r="L264" s="14"/>
      <c r="M264" s="15" t="str">
        <f t="shared" si="31"/>
        <v xml:space="preserve"> </v>
      </c>
      <c r="N264" s="11">
        <f t="shared" si="32"/>
        <v>0</v>
      </c>
    </row>
    <row r="265" spans="1:23" x14ac:dyDescent="0.2">
      <c r="A265" s="26"/>
      <c r="B265" s="27"/>
      <c r="C265" s="26"/>
      <c r="D265" s="26"/>
      <c r="E265" s="26"/>
      <c r="F265" s="28"/>
      <c r="G265" s="13">
        <f t="shared" si="28"/>
        <v>0</v>
      </c>
      <c r="H265" s="8"/>
      <c r="I265" s="12"/>
      <c r="J265" s="10">
        <f t="shared" si="29"/>
        <v>0</v>
      </c>
      <c r="K265" s="13">
        <f t="shared" si="30"/>
        <v>0</v>
      </c>
      <c r="L265" s="14"/>
      <c r="M265" s="15" t="str">
        <f t="shared" si="31"/>
        <v xml:space="preserve"> </v>
      </c>
      <c r="N265" s="11">
        <f t="shared" si="32"/>
        <v>0</v>
      </c>
    </row>
    <row r="266" spans="1:23" x14ac:dyDescent="0.2">
      <c r="A266" s="26"/>
      <c r="B266" s="27"/>
      <c r="C266" s="26"/>
      <c r="D266" s="26"/>
      <c r="E266" s="26"/>
      <c r="F266" s="28"/>
      <c r="G266" s="13">
        <f t="shared" si="28"/>
        <v>0</v>
      </c>
      <c r="H266" s="8"/>
      <c r="I266" s="12"/>
      <c r="J266" s="10">
        <f t="shared" si="29"/>
        <v>0</v>
      </c>
      <c r="K266" s="13">
        <f t="shared" si="30"/>
        <v>0</v>
      </c>
      <c r="L266" s="14"/>
      <c r="M266" s="15" t="str">
        <f t="shared" si="31"/>
        <v xml:space="preserve"> </v>
      </c>
      <c r="N266" s="11">
        <f t="shared" si="32"/>
        <v>0</v>
      </c>
    </row>
    <row r="267" spans="1:23" x14ac:dyDescent="0.2">
      <c r="A267" s="26"/>
      <c r="B267" s="27"/>
      <c r="C267" s="26"/>
      <c r="D267" s="26"/>
      <c r="E267" s="26"/>
      <c r="F267" s="28"/>
      <c r="G267" s="13">
        <f t="shared" si="28"/>
        <v>0</v>
      </c>
      <c r="H267" s="8"/>
      <c r="I267" s="12"/>
      <c r="J267" s="10">
        <f t="shared" si="29"/>
        <v>0</v>
      </c>
      <c r="K267" s="13">
        <f t="shared" si="30"/>
        <v>0</v>
      </c>
      <c r="L267" s="14"/>
      <c r="M267" s="15" t="str">
        <f t="shared" si="31"/>
        <v xml:space="preserve"> </v>
      </c>
      <c r="N267" s="11">
        <f t="shared" si="32"/>
        <v>0</v>
      </c>
    </row>
    <row r="268" spans="1:23" x14ac:dyDescent="0.2">
      <c r="A268" s="26"/>
      <c r="B268" s="27"/>
      <c r="C268" s="26"/>
      <c r="D268" s="26"/>
      <c r="E268" s="26"/>
      <c r="F268" s="28"/>
      <c r="G268" s="13">
        <f t="shared" si="28"/>
        <v>0</v>
      </c>
      <c r="H268" s="8"/>
      <c r="I268" s="12"/>
      <c r="J268" s="10">
        <f t="shared" si="29"/>
        <v>0</v>
      </c>
      <c r="K268" s="13">
        <f t="shared" si="30"/>
        <v>0</v>
      </c>
      <c r="L268" s="14"/>
      <c r="M268" s="15" t="str">
        <f t="shared" si="31"/>
        <v xml:space="preserve"> </v>
      </c>
      <c r="N268" s="11">
        <f t="shared" si="32"/>
        <v>0</v>
      </c>
    </row>
    <row r="269" spans="1:23" x14ac:dyDescent="0.2">
      <c r="A269" s="26"/>
      <c r="B269" s="27"/>
      <c r="C269" s="26"/>
      <c r="D269" s="26"/>
      <c r="E269" s="26"/>
      <c r="F269" s="28"/>
      <c r="G269" s="13">
        <f t="shared" si="28"/>
        <v>0</v>
      </c>
      <c r="H269" s="8"/>
      <c r="I269" s="12"/>
      <c r="J269" s="10">
        <f t="shared" si="29"/>
        <v>0</v>
      </c>
      <c r="K269" s="13">
        <f t="shared" si="30"/>
        <v>0</v>
      </c>
      <c r="L269" s="14"/>
      <c r="M269" s="15" t="str">
        <f t="shared" si="31"/>
        <v xml:space="preserve"> </v>
      </c>
      <c r="N269" s="11">
        <f t="shared" si="32"/>
        <v>0</v>
      </c>
    </row>
    <row r="270" spans="1:23" x14ac:dyDescent="0.2">
      <c r="A270" s="26"/>
      <c r="B270" s="27"/>
      <c r="C270" s="26"/>
      <c r="D270" s="26"/>
      <c r="E270" s="26"/>
      <c r="F270" s="28"/>
      <c r="G270" s="13">
        <f t="shared" si="28"/>
        <v>0</v>
      </c>
      <c r="H270" s="8"/>
      <c r="I270" s="12"/>
      <c r="J270" s="10">
        <f t="shared" si="29"/>
        <v>0</v>
      </c>
      <c r="K270" s="13">
        <f t="shared" si="30"/>
        <v>0</v>
      </c>
      <c r="L270" s="14"/>
      <c r="M270" s="15" t="str">
        <f t="shared" si="31"/>
        <v xml:space="preserve"> </v>
      </c>
      <c r="N270" s="11">
        <f t="shared" si="32"/>
        <v>0</v>
      </c>
    </row>
    <row r="271" spans="1:23" x14ac:dyDescent="0.2">
      <c r="A271" s="26"/>
      <c r="B271" s="27"/>
      <c r="C271" s="26"/>
      <c r="D271" s="26"/>
      <c r="E271" s="26"/>
      <c r="F271" s="28"/>
      <c r="G271" s="13">
        <f t="shared" si="28"/>
        <v>0</v>
      </c>
      <c r="H271" s="8"/>
      <c r="I271" s="12"/>
      <c r="J271" s="10">
        <f t="shared" si="29"/>
        <v>0</v>
      </c>
      <c r="K271" s="13">
        <f t="shared" si="30"/>
        <v>0</v>
      </c>
      <c r="L271" s="14"/>
      <c r="M271" s="15" t="str">
        <f t="shared" si="31"/>
        <v xml:space="preserve"> </v>
      </c>
      <c r="N271" s="11">
        <f t="shared" si="32"/>
        <v>0</v>
      </c>
    </row>
    <row r="272" spans="1:23" x14ac:dyDescent="0.2">
      <c r="A272" s="26"/>
      <c r="B272" s="27"/>
      <c r="C272" s="26"/>
      <c r="D272" s="26"/>
      <c r="E272" s="26"/>
      <c r="F272" s="28"/>
      <c r="G272" s="13">
        <f t="shared" si="28"/>
        <v>0</v>
      </c>
      <c r="H272" s="8"/>
      <c r="I272" s="12"/>
      <c r="J272" s="10">
        <f t="shared" si="29"/>
        <v>0</v>
      </c>
      <c r="K272" s="13">
        <f t="shared" si="30"/>
        <v>0</v>
      </c>
      <c r="L272" s="14"/>
      <c r="M272" s="15" t="str">
        <f t="shared" si="31"/>
        <v xml:space="preserve"> </v>
      </c>
      <c r="N272" s="11">
        <f t="shared" si="32"/>
        <v>0</v>
      </c>
    </row>
    <row r="273" spans="1:14" x14ac:dyDescent="0.2">
      <c r="A273" s="26"/>
      <c r="B273" s="27"/>
      <c r="C273" s="26"/>
      <c r="D273" s="26"/>
      <c r="E273" s="26"/>
      <c r="F273" s="28"/>
      <c r="G273" s="13">
        <f t="shared" si="28"/>
        <v>0</v>
      </c>
      <c r="H273" s="8"/>
      <c r="I273" s="12"/>
      <c r="J273" s="10">
        <f t="shared" si="29"/>
        <v>0</v>
      </c>
      <c r="K273" s="13">
        <f t="shared" si="30"/>
        <v>0</v>
      </c>
      <c r="L273" s="14"/>
      <c r="M273" s="15" t="str">
        <f t="shared" si="31"/>
        <v xml:space="preserve"> </v>
      </c>
      <c r="N273" s="11">
        <f t="shared" si="32"/>
        <v>0</v>
      </c>
    </row>
    <row r="274" spans="1:14" x14ac:dyDescent="0.2">
      <c r="A274" s="26"/>
      <c r="B274" s="27"/>
      <c r="C274" s="26"/>
      <c r="D274" s="26"/>
      <c r="E274" s="26"/>
      <c r="F274" s="28"/>
      <c r="G274" s="13">
        <f t="shared" si="28"/>
        <v>0</v>
      </c>
      <c r="H274" s="8"/>
      <c r="I274" s="12"/>
      <c r="J274" s="10">
        <f t="shared" si="29"/>
        <v>0</v>
      </c>
      <c r="K274" s="13">
        <f t="shared" si="30"/>
        <v>0</v>
      </c>
      <c r="L274" s="14"/>
      <c r="M274" s="15" t="str">
        <f t="shared" si="31"/>
        <v xml:space="preserve"> </v>
      </c>
      <c r="N274" s="11">
        <f t="shared" si="32"/>
        <v>0</v>
      </c>
    </row>
    <row r="275" spans="1:14" x14ac:dyDescent="0.2">
      <c r="A275" s="26"/>
      <c r="B275" s="27"/>
      <c r="C275" s="26"/>
      <c r="D275" s="26"/>
      <c r="E275" s="26"/>
      <c r="F275" s="28"/>
      <c r="G275" s="13">
        <f t="shared" si="28"/>
        <v>0</v>
      </c>
      <c r="H275" s="8"/>
      <c r="I275" s="12"/>
      <c r="J275" s="10">
        <f t="shared" si="29"/>
        <v>0</v>
      </c>
      <c r="K275" s="13">
        <f t="shared" si="30"/>
        <v>0</v>
      </c>
      <c r="L275" s="14"/>
      <c r="M275" s="15" t="str">
        <f t="shared" si="31"/>
        <v xml:space="preserve"> </v>
      </c>
      <c r="N275" s="11">
        <f t="shared" si="32"/>
        <v>0</v>
      </c>
    </row>
    <row r="276" spans="1:14" x14ac:dyDescent="0.2">
      <c r="A276" s="26"/>
      <c r="B276" s="27"/>
      <c r="C276" s="26"/>
      <c r="D276" s="26"/>
      <c r="E276" s="26"/>
      <c r="F276" s="28"/>
      <c r="G276" s="13">
        <f t="shared" si="28"/>
        <v>0</v>
      </c>
      <c r="H276" s="8"/>
      <c r="I276" s="12"/>
      <c r="J276" s="10">
        <f t="shared" si="29"/>
        <v>0</v>
      </c>
      <c r="K276" s="13">
        <f t="shared" si="30"/>
        <v>0</v>
      </c>
      <c r="L276" s="14"/>
      <c r="M276" s="15" t="str">
        <f t="shared" si="31"/>
        <v xml:space="preserve"> </v>
      </c>
      <c r="N276" s="11">
        <f t="shared" si="32"/>
        <v>0</v>
      </c>
    </row>
    <row r="277" spans="1:14" x14ac:dyDescent="0.2">
      <c r="A277" s="26"/>
      <c r="B277" s="27"/>
      <c r="C277" s="26"/>
      <c r="D277" s="26"/>
      <c r="E277" s="26"/>
      <c r="F277" s="28"/>
      <c r="G277" s="13">
        <f t="shared" si="28"/>
        <v>0</v>
      </c>
      <c r="H277" s="8"/>
      <c r="I277" s="12"/>
      <c r="J277" s="10">
        <f t="shared" si="29"/>
        <v>0</v>
      </c>
      <c r="K277" s="13">
        <f t="shared" si="30"/>
        <v>0</v>
      </c>
      <c r="L277" s="14"/>
      <c r="M277" s="15" t="str">
        <f t="shared" si="31"/>
        <v xml:space="preserve"> </v>
      </c>
      <c r="N277" s="11">
        <f t="shared" si="32"/>
        <v>0</v>
      </c>
    </row>
    <row r="278" spans="1:14" x14ac:dyDescent="0.2">
      <c r="A278" s="26"/>
      <c r="B278" s="27"/>
      <c r="C278" s="26"/>
      <c r="D278" s="26"/>
      <c r="E278" s="26"/>
      <c r="F278" s="28"/>
      <c r="G278" s="13">
        <f t="shared" si="28"/>
        <v>0</v>
      </c>
      <c r="H278" s="8"/>
      <c r="I278" s="12"/>
      <c r="J278" s="10">
        <f t="shared" si="29"/>
        <v>0</v>
      </c>
      <c r="K278" s="13">
        <f t="shared" si="30"/>
        <v>0</v>
      </c>
      <c r="L278" s="14"/>
      <c r="M278" s="15" t="str">
        <f t="shared" si="31"/>
        <v xml:space="preserve"> </v>
      </c>
      <c r="N278" s="11">
        <f t="shared" si="32"/>
        <v>0</v>
      </c>
    </row>
    <row r="279" spans="1:14" x14ac:dyDescent="0.2">
      <c r="A279" s="26"/>
      <c r="B279" s="27"/>
      <c r="C279" s="26"/>
      <c r="D279" s="26"/>
      <c r="E279" s="26"/>
      <c r="F279" s="28"/>
      <c r="G279" s="13">
        <f t="shared" si="28"/>
        <v>0</v>
      </c>
      <c r="H279" s="8"/>
      <c r="I279" s="12"/>
      <c r="J279" s="10">
        <f t="shared" si="29"/>
        <v>0</v>
      </c>
      <c r="K279" s="13">
        <f t="shared" si="30"/>
        <v>0</v>
      </c>
      <c r="L279" s="14"/>
      <c r="M279" s="15" t="str">
        <f t="shared" si="31"/>
        <v xml:space="preserve"> </v>
      </c>
      <c r="N279" s="11">
        <f t="shared" si="32"/>
        <v>0</v>
      </c>
    </row>
    <row r="280" spans="1:14" x14ac:dyDescent="0.2">
      <c r="A280" s="26"/>
      <c r="B280" s="27"/>
      <c r="C280" s="26"/>
      <c r="D280" s="26"/>
      <c r="E280" s="26"/>
      <c r="F280" s="28"/>
      <c r="G280" s="13">
        <f t="shared" si="28"/>
        <v>0</v>
      </c>
      <c r="H280" s="8"/>
      <c r="I280" s="12"/>
      <c r="J280" s="10">
        <f t="shared" si="29"/>
        <v>0</v>
      </c>
      <c r="K280" s="13">
        <f t="shared" si="30"/>
        <v>0</v>
      </c>
      <c r="L280" s="14"/>
      <c r="M280" s="15" t="str">
        <f t="shared" si="31"/>
        <v xml:space="preserve"> </v>
      </c>
      <c r="N280" s="11">
        <f t="shared" si="32"/>
        <v>0</v>
      </c>
    </row>
    <row r="281" spans="1:14" x14ac:dyDescent="0.2">
      <c r="A281" s="26"/>
      <c r="B281" s="27"/>
      <c r="C281" s="26"/>
      <c r="D281" s="26"/>
      <c r="E281" s="26"/>
      <c r="F281" s="28"/>
      <c r="G281" s="13">
        <f t="shared" si="28"/>
        <v>0</v>
      </c>
      <c r="H281" s="8"/>
      <c r="I281" s="12"/>
      <c r="J281" s="10">
        <f t="shared" si="29"/>
        <v>0</v>
      </c>
      <c r="K281" s="13">
        <f t="shared" si="30"/>
        <v>0</v>
      </c>
      <c r="L281" s="14"/>
      <c r="M281" s="15" t="str">
        <f t="shared" si="31"/>
        <v xml:space="preserve"> </v>
      </c>
      <c r="N281" s="11">
        <f t="shared" si="32"/>
        <v>0</v>
      </c>
    </row>
    <row r="282" spans="1:14" x14ac:dyDescent="0.2">
      <c r="A282" s="26"/>
      <c r="B282" s="27"/>
      <c r="C282" s="26"/>
      <c r="D282" s="26"/>
      <c r="E282" s="26"/>
      <c r="F282" s="28"/>
      <c r="G282" s="13">
        <f t="shared" si="28"/>
        <v>0</v>
      </c>
      <c r="H282" s="8"/>
      <c r="I282" s="12"/>
      <c r="J282" s="10">
        <f t="shared" si="29"/>
        <v>0</v>
      </c>
      <c r="K282" s="13">
        <f t="shared" si="30"/>
        <v>0</v>
      </c>
      <c r="L282" s="14"/>
      <c r="M282" s="15" t="str">
        <f t="shared" si="31"/>
        <v xml:space="preserve"> </v>
      </c>
      <c r="N282" s="11">
        <f t="shared" si="32"/>
        <v>0</v>
      </c>
    </row>
    <row r="283" spans="1:14" x14ac:dyDescent="0.2">
      <c r="A283" s="26"/>
      <c r="B283" s="27"/>
      <c r="C283" s="26"/>
      <c r="D283" s="26"/>
      <c r="E283" s="26"/>
      <c r="F283" s="28"/>
      <c r="G283" s="13">
        <f t="shared" si="28"/>
        <v>0</v>
      </c>
      <c r="H283" s="8"/>
      <c r="I283" s="12"/>
      <c r="J283" s="10">
        <f t="shared" si="29"/>
        <v>0</v>
      </c>
      <c r="K283" s="13">
        <f t="shared" si="30"/>
        <v>0</v>
      </c>
      <c r="L283" s="14"/>
      <c r="M283" s="15" t="str">
        <f t="shared" si="31"/>
        <v xml:space="preserve"> </v>
      </c>
      <c r="N283" s="11">
        <f t="shared" si="32"/>
        <v>0</v>
      </c>
    </row>
    <row r="284" spans="1:14" x14ac:dyDescent="0.2">
      <c r="A284" s="26"/>
      <c r="B284" s="27"/>
      <c r="C284" s="26"/>
      <c r="D284" s="26"/>
      <c r="E284" s="26"/>
      <c r="F284" s="28"/>
      <c r="G284" s="13">
        <f t="shared" si="28"/>
        <v>0</v>
      </c>
      <c r="H284" s="8"/>
      <c r="I284" s="12"/>
      <c r="J284" s="10">
        <f t="shared" si="29"/>
        <v>0</v>
      </c>
      <c r="K284" s="13">
        <f t="shared" si="30"/>
        <v>0</v>
      </c>
      <c r="L284" s="14"/>
      <c r="M284" s="15" t="str">
        <f t="shared" si="31"/>
        <v xml:space="preserve"> </v>
      </c>
      <c r="N284" s="11">
        <f t="shared" si="32"/>
        <v>0</v>
      </c>
    </row>
    <row r="285" spans="1:14" x14ac:dyDescent="0.2">
      <c r="A285" s="26"/>
      <c r="B285" s="27"/>
      <c r="C285" s="26"/>
      <c r="D285" s="26"/>
      <c r="E285" s="26"/>
      <c r="F285" s="28"/>
      <c r="G285" s="13">
        <f t="shared" si="28"/>
        <v>0</v>
      </c>
      <c r="H285" s="8"/>
      <c r="I285" s="12"/>
      <c r="J285" s="10">
        <f t="shared" si="29"/>
        <v>0</v>
      </c>
      <c r="K285" s="13">
        <f t="shared" si="30"/>
        <v>0</v>
      </c>
      <c r="L285" s="14"/>
      <c r="M285" s="15" t="str">
        <f t="shared" si="31"/>
        <v xml:space="preserve"> </v>
      </c>
      <c r="N285" s="11">
        <f t="shared" si="32"/>
        <v>0</v>
      </c>
    </row>
    <row r="286" spans="1:14" x14ac:dyDescent="0.2">
      <c r="A286" s="26"/>
      <c r="B286" s="27"/>
      <c r="C286" s="26"/>
      <c r="D286" s="26"/>
      <c r="E286" s="26"/>
      <c r="F286" s="28"/>
      <c r="G286" s="13">
        <f t="shared" si="28"/>
        <v>0</v>
      </c>
      <c r="H286" s="8"/>
      <c r="I286" s="12"/>
      <c r="J286" s="10">
        <f t="shared" si="29"/>
        <v>0</v>
      </c>
      <c r="K286" s="13">
        <f t="shared" si="30"/>
        <v>0</v>
      </c>
      <c r="L286" s="14"/>
      <c r="M286" s="15" t="str">
        <f t="shared" si="31"/>
        <v xml:space="preserve"> </v>
      </c>
      <c r="N286" s="11">
        <f t="shared" si="32"/>
        <v>0</v>
      </c>
    </row>
    <row r="287" spans="1:14" x14ac:dyDescent="0.2">
      <c r="A287" s="26"/>
      <c r="B287" s="27"/>
      <c r="C287" s="26"/>
      <c r="D287" s="26"/>
      <c r="E287" s="26"/>
      <c r="F287" s="28"/>
      <c r="G287" s="13">
        <f t="shared" si="28"/>
        <v>0</v>
      </c>
      <c r="H287" s="8"/>
      <c r="I287" s="12"/>
      <c r="J287" s="10">
        <f t="shared" si="29"/>
        <v>0</v>
      </c>
      <c r="K287" s="13">
        <f t="shared" si="30"/>
        <v>0</v>
      </c>
      <c r="L287" s="14"/>
      <c r="M287" s="15" t="str">
        <f t="shared" si="31"/>
        <v xml:space="preserve"> </v>
      </c>
      <c r="N287" s="11">
        <f t="shared" si="32"/>
        <v>0</v>
      </c>
    </row>
    <row r="288" spans="1:14" x14ac:dyDescent="0.2">
      <c r="A288" s="26"/>
      <c r="B288" s="27"/>
      <c r="C288" s="26"/>
      <c r="D288" s="26"/>
      <c r="E288" s="26"/>
      <c r="F288" s="28"/>
      <c r="G288" s="13">
        <f t="shared" si="28"/>
        <v>0</v>
      </c>
      <c r="H288" s="8"/>
      <c r="I288" s="12"/>
      <c r="J288" s="10">
        <f t="shared" si="29"/>
        <v>0</v>
      </c>
      <c r="K288" s="13">
        <f t="shared" si="30"/>
        <v>0</v>
      </c>
      <c r="L288" s="14"/>
      <c r="M288" s="15" t="str">
        <f t="shared" si="31"/>
        <v xml:space="preserve"> </v>
      </c>
      <c r="N288" s="11">
        <f t="shared" si="32"/>
        <v>0</v>
      </c>
    </row>
    <row r="289" spans="1:14" x14ac:dyDescent="0.2">
      <c r="A289" s="26"/>
      <c r="B289" s="27"/>
      <c r="C289" s="26"/>
      <c r="D289" s="26"/>
      <c r="E289" s="26"/>
      <c r="F289" s="28"/>
      <c r="G289" s="13">
        <f t="shared" si="28"/>
        <v>0</v>
      </c>
      <c r="H289" s="8"/>
      <c r="I289" s="12"/>
      <c r="J289" s="10">
        <f t="shared" si="29"/>
        <v>0</v>
      </c>
      <c r="K289" s="13">
        <f t="shared" si="30"/>
        <v>0</v>
      </c>
      <c r="L289" s="14"/>
      <c r="M289" s="15" t="str">
        <f t="shared" si="31"/>
        <v xml:space="preserve"> </v>
      </c>
      <c r="N289" s="11">
        <f t="shared" si="32"/>
        <v>0</v>
      </c>
    </row>
    <row r="290" spans="1:14" x14ac:dyDescent="0.2">
      <c r="A290" s="26"/>
      <c r="B290" s="27"/>
      <c r="C290" s="26"/>
      <c r="D290" s="26"/>
      <c r="E290" s="26"/>
      <c r="F290" s="28"/>
      <c r="G290" s="13">
        <f t="shared" si="28"/>
        <v>0</v>
      </c>
      <c r="H290" s="8"/>
      <c r="I290" s="12"/>
      <c r="J290" s="10">
        <f t="shared" si="29"/>
        <v>0</v>
      </c>
      <c r="K290" s="13">
        <f t="shared" si="30"/>
        <v>0</v>
      </c>
      <c r="L290" s="14"/>
      <c r="M290" s="15" t="str">
        <f t="shared" si="31"/>
        <v xml:space="preserve"> </v>
      </c>
      <c r="N290" s="11">
        <f t="shared" si="32"/>
        <v>0</v>
      </c>
    </row>
    <row r="291" spans="1:14" x14ac:dyDescent="0.2">
      <c r="A291" s="26"/>
      <c r="B291" s="27"/>
      <c r="C291" s="26"/>
      <c r="D291" s="26"/>
      <c r="E291" s="26"/>
      <c r="F291" s="28"/>
      <c r="G291" s="13">
        <f t="shared" si="28"/>
        <v>0</v>
      </c>
      <c r="H291" s="8"/>
      <c r="I291" s="12"/>
      <c r="J291" s="10">
        <f t="shared" si="29"/>
        <v>0</v>
      </c>
      <c r="K291" s="13">
        <f t="shared" si="30"/>
        <v>0</v>
      </c>
      <c r="L291" s="14"/>
      <c r="M291" s="15" t="str">
        <f t="shared" si="31"/>
        <v xml:space="preserve"> </v>
      </c>
      <c r="N291" s="11">
        <f t="shared" si="32"/>
        <v>0</v>
      </c>
    </row>
    <row r="292" spans="1:14" x14ac:dyDescent="0.2">
      <c r="A292" s="26"/>
      <c r="B292" s="27"/>
      <c r="C292" s="26"/>
      <c r="D292" s="26"/>
      <c r="E292" s="26"/>
      <c r="F292" s="28"/>
      <c r="G292" s="13">
        <f t="shared" si="28"/>
        <v>0</v>
      </c>
      <c r="H292" s="8"/>
      <c r="I292" s="12"/>
      <c r="J292" s="10">
        <f t="shared" si="29"/>
        <v>0</v>
      </c>
      <c r="K292" s="13">
        <f t="shared" si="30"/>
        <v>0</v>
      </c>
      <c r="L292" s="14"/>
      <c r="M292" s="15" t="str">
        <f t="shared" si="31"/>
        <v xml:space="preserve"> </v>
      </c>
      <c r="N292" s="11">
        <f t="shared" si="32"/>
        <v>0</v>
      </c>
    </row>
    <row r="293" spans="1:14" x14ac:dyDescent="0.2">
      <c r="A293" s="26"/>
      <c r="B293" s="27"/>
      <c r="C293" s="26"/>
      <c r="D293" s="26"/>
      <c r="E293" s="26"/>
      <c r="F293" s="28"/>
      <c r="G293" s="13">
        <f t="shared" si="28"/>
        <v>0</v>
      </c>
      <c r="H293" s="8"/>
      <c r="I293" s="12"/>
      <c r="J293" s="10">
        <f t="shared" si="29"/>
        <v>0</v>
      </c>
      <c r="K293" s="13">
        <f t="shared" si="30"/>
        <v>0</v>
      </c>
      <c r="L293" s="14"/>
      <c r="M293" s="15" t="str">
        <f t="shared" si="31"/>
        <v xml:space="preserve"> </v>
      </c>
      <c r="N293" s="11">
        <f t="shared" si="32"/>
        <v>0</v>
      </c>
    </row>
    <row r="294" spans="1:14" x14ac:dyDescent="0.2">
      <c r="A294" s="26"/>
      <c r="B294" s="27"/>
      <c r="C294" s="26"/>
      <c r="D294" s="26"/>
      <c r="E294" s="26"/>
      <c r="F294" s="28"/>
      <c r="G294" s="13">
        <f t="shared" si="28"/>
        <v>0</v>
      </c>
      <c r="H294" s="8"/>
      <c r="I294" s="12"/>
      <c r="J294" s="10">
        <f t="shared" si="29"/>
        <v>0</v>
      </c>
      <c r="K294" s="13">
        <f t="shared" si="30"/>
        <v>0</v>
      </c>
      <c r="L294" s="14"/>
      <c r="M294" s="15" t="str">
        <f t="shared" si="31"/>
        <v xml:space="preserve"> </v>
      </c>
      <c r="N294" s="11">
        <f t="shared" si="32"/>
        <v>0</v>
      </c>
    </row>
    <row r="295" spans="1:14" x14ac:dyDescent="0.2">
      <c r="A295" s="26"/>
      <c r="B295" s="27"/>
      <c r="C295" s="26"/>
      <c r="D295" s="26"/>
      <c r="E295" s="26"/>
      <c r="F295" s="28"/>
      <c r="G295" s="13">
        <f t="shared" si="28"/>
        <v>0</v>
      </c>
      <c r="H295" s="8"/>
      <c r="I295" s="12"/>
      <c r="J295" s="10">
        <f t="shared" si="29"/>
        <v>0</v>
      </c>
      <c r="K295" s="13">
        <f t="shared" si="30"/>
        <v>0</v>
      </c>
      <c r="L295" s="14"/>
      <c r="M295" s="15" t="str">
        <f t="shared" si="31"/>
        <v xml:space="preserve"> </v>
      </c>
      <c r="N295" s="11">
        <f t="shared" si="32"/>
        <v>0</v>
      </c>
    </row>
    <row r="296" spans="1:14" x14ac:dyDescent="0.2">
      <c r="A296" s="26"/>
      <c r="B296" s="27"/>
      <c r="C296" s="26"/>
      <c r="D296" s="26"/>
      <c r="E296" s="26"/>
      <c r="F296" s="28"/>
      <c r="G296" s="13">
        <f t="shared" si="28"/>
        <v>0</v>
      </c>
      <c r="H296" s="8"/>
      <c r="I296" s="12"/>
      <c r="J296" s="10">
        <f t="shared" si="29"/>
        <v>0</v>
      </c>
      <c r="K296" s="13">
        <f t="shared" si="30"/>
        <v>0</v>
      </c>
      <c r="L296" s="14"/>
      <c r="M296" s="15" t="str">
        <f t="shared" si="31"/>
        <v xml:space="preserve"> </v>
      </c>
      <c r="N296" s="11">
        <f t="shared" si="32"/>
        <v>0</v>
      </c>
    </row>
    <row r="297" spans="1:14" x14ac:dyDescent="0.2">
      <c r="A297" s="26"/>
      <c r="B297" s="27"/>
      <c r="C297" s="26"/>
      <c r="D297" s="26"/>
      <c r="E297" s="26"/>
      <c r="F297" s="28"/>
      <c r="G297" s="13">
        <f t="shared" si="28"/>
        <v>0</v>
      </c>
      <c r="H297" s="8"/>
      <c r="I297" s="12"/>
      <c r="J297" s="10">
        <f t="shared" si="29"/>
        <v>0</v>
      </c>
      <c r="K297" s="13">
        <f t="shared" si="30"/>
        <v>0</v>
      </c>
      <c r="L297" s="14"/>
      <c r="M297" s="15" t="str">
        <f t="shared" si="31"/>
        <v xml:space="preserve"> </v>
      </c>
      <c r="N297" s="11">
        <f t="shared" si="32"/>
        <v>0</v>
      </c>
    </row>
    <row r="298" spans="1:14" x14ac:dyDescent="0.2">
      <c r="A298" s="26"/>
      <c r="B298" s="27"/>
      <c r="C298" s="26"/>
      <c r="D298" s="26"/>
      <c r="E298" s="26"/>
      <c r="F298" s="28"/>
      <c r="G298" s="13">
        <f t="shared" si="28"/>
        <v>0</v>
      </c>
      <c r="H298" s="8"/>
      <c r="I298" s="12"/>
      <c r="J298" s="10">
        <f t="shared" si="29"/>
        <v>0</v>
      </c>
      <c r="K298" s="13">
        <f t="shared" si="30"/>
        <v>0</v>
      </c>
      <c r="L298" s="14"/>
      <c r="M298" s="15" t="str">
        <f t="shared" si="31"/>
        <v xml:space="preserve"> </v>
      </c>
      <c r="N298" s="11">
        <f t="shared" si="32"/>
        <v>0</v>
      </c>
    </row>
    <row r="299" spans="1:14" x14ac:dyDescent="0.2">
      <c r="A299" s="26"/>
      <c r="B299" s="27"/>
      <c r="C299" s="26"/>
      <c r="D299" s="26"/>
      <c r="E299" s="26"/>
      <c r="F299" s="28"/>
      <c r="G299" s="13">
        <f t="shared" si="28"/>
        <v>0</v>
      </c>
      <c r="H299" s="8"/>
      <c r="I299" s="12"/>
      <c r="J299" s="10">
        <f t="shared" si="29"/>
        <v>0</v>
      </c>
      <c r="K299" s="13">
        <f t="shared" si="30"/>
        <v>0</v>
      </c>
      <c r="L299" s="14"/>
      <c r="M299" s="15" t="str">
        <f t="shared" si="31"/>
        <v xml:space="preserve"> </v>
      </c>
      <c r="N299" s="11">
        <f t="shared" si="32"/>
        <v>0</v>
      </c>
    </row>
    <row r="300" spans="1:14" x14ac:dyDescent="0.2">
      <c r="A300" s="26"/>
      <c r="B300" s="27"/>
      <c r="C300" s="26"/>
      <c r="D300" s="26"/>
      <c r="E300" s="26"/>
      <c r="F300" s="28"/>
      <c r="G300" s="13">
        <f t="shared" si="28"/>
        <v>0</v>
      </c>
      <c r="H300" s="8"/>
      <c r="I300" s="12"/>
      <c r="J300" s="10">
        <f t="shared" si="29"/>
        <v>0</v>
      </c>
      <c r="K300" s="13">
        <f t="shared" si="30"/>
        <v>0</v>
      </c>
      <c r="L300" s="14"/>
      <c r="M300" s="15" t="str">
        <f t="shared" si="31"/>
        <v xml:space="preserve"> </v>
      </c>
      <c r="N300" s="11">
        <f t="shared" si="32"/>
        <v>0</v>
      </c>
    </row>
    <row r="301" spans="1:14" x14ac:dyDescent="0.2">
      <c r="A301" s="26"/>
      <c r="B301" s="27"/>
      <c r="C301" s="26"/>
      <c r="D301" s="26"/>
      <c r="E301" s="26"/>
      <c r="F301" s="28"/>
      <c r="G301" s="13">
        <f t="shared" si="28"/>
        <v>0</v>
      </c>
      <c r="H301" s="8"/>
      <c r="I301" s="12"/>
      <c r="J301" s="10">
        <f t="shared" si="29"/>
        <v>0</v>
      </c>
      <c r="K301" s="13">
        <f t="shared" si="30"/>
        <v>0</v>
      </c>
      <c r="L301" s="14"/>
      <c r="M301" s="15" t="str">
        <f t="shared" si="31"/>
        <v xml:space="preserve"> </v>
      </c>
      <c r="N301" s="11">
        <f t="shared" si="32"/>
        <v>0</v>
      </c>
    </row>
    <row r="302" spans="1:14" x14ac:dyDescent="0.2">
      <c r="A302" s="26"/>
      <c r="B302" s="27"/>
      <c r="C302" s="26"/>
      <c r="D302" s="26"/>
      <c r="E302" s="26"/>
      <c r="F302" s="28"/>
      <c r="G302" s="13">
        <f t="shared" si="28"/>
        <v>0</v>
      </c>
      <c r="H302" s="8"/>
      <c r="I302" s="12"/>
      <c r="J302" s="10">
        <f t="shared" si="29"/>
        <v>0</v>
      </c>
      <c r="K302" s="13">
        <f t="shared" si="30"/>
        <v>0</v>
      </c>
      <c r="L302" s="14"/>
      <c r="M302" s="15" t="str">
        <f t="shared" si="31"/>
        <v xml:space="preserve"> </v>
      </c>
      <c r="N302" s="11">
        <f t="shared" si="32"/>
        <v>0</v>
      </c>
    </row>
    <row r="303" spans="1:14" x14ac:dyDescent="0.2">
      <c r="A303" s="26"/>
      <c r="B303" s="27"/>
      <c r="C303" s="26"/>
      <c r="D303" s="26"/>
      <c r="E303" s="26"/>
      <c r="F303" s="28"/>
      <c r="G303" s="13">
        <f t="shared" si="28"/>
        <v>0</v>
      </c>
      <c r="H303" s="8"/>
      <c r="I303" s="12"/>
      <c r="J303" s="10">
        <f t="shared" si="29"/>
        <v>0</v>
      </c>
      <c r="K303" s="13">
        <f t="shared" si="30"/>
        <v>0</v>
      </c>
      <c r="L303" s="14"/>
      <c r="M303" s="15" t="str">
        <f t="shared" si="31"/>
        <v xml:space="preserve"> </v>
      </c>
      <c r="N303" s="11">
        <f t="shared" si="32"/>
        <v>0</v>
      </c>
    </row>
    <row r="304" spans="1:14" x14ac:dyDescent="0.2">
      <c r="A304" s="26"/>
      <c r="B304" s="27"/>
      <c r="C304" s="26"/>
      <c r="D304" s="26"/>
      <c r="E304" s="26"/>
      <c r="F304" s="28"/>
      <c r="G304" s="13">
        <f t="shared" si="28"/>
        <v>0</v>
      </c>
      <c r="H304" s="8"/>
      <c r="I304" s="12"/>
      <c r="J304" s="10">
        <f t="shared" si="29"/>
        <v>0</v>
      </c>
      <c r="K304" s="13">
        <f t="shared" si="30"/>
        <v>0</v>
      </c>
      <c r="L304" s="14"/>
      <c r="M304" s="15" t="str">
        <f t="shared" si="31"/>
        <v xml:space="preserve"> </v>
      </c>
      <c r="N304" s="11">
        <f t="shared" si="32"/>
        <v>0</v>
      </c>
    </row>
    <row r="305" spans="1:14" x14ac:dyDescent="0.2">
      <c r="A305" s="26"/>
      <c r="B305" s="27"/>
      <c r="C305" s="26"/>
      <c r="D305" s="26"/>
      <c r="E305" s="26"/>
      <c r="F305" s="28"/>
      <c r="G305" s="13">
        <f t="shared" si="28"/>
        <v>0</v>
      </c>
      <c r="H305" s="8"/>
      <c r="I305" s="12"/>
      <c r="J305" s="10">
        <f t="shared" si="29"/>
        <v>0</v>
      </c>
      <c r="K305" s="13">
        <f t="shared" si="30"/>
        <v>0</v>
      </c>
      <c r="L305" s="14"/>
      <c r="M305" s="15" t="str">
        <f t="shared" si="31"/>
        <v xml:space="preserve"> </v>
      </c>
      <c r="N305" s="11">
        <f t="shared" si="32"/>
        <v>0</v>
      </c>
    </row>
    <row r="306" spans="1:14" x14ac:dyDescent="0.2">
      <c r="A306" s="26"/>
      <c r="B306" s="27"/>
      <c r="C306" s="26"/>
      <c r="D306" s="26"/>
      <c r="E306" s="26"/>
      <c r="F306" s="28"/>
      <c r="G306" s="13">
        <f t="shared" si="28"/>
        <v>0</v>
      </c>
      <c r="H306" s="8"/>
      <c r="I306" s="12"/>
      <c r="J306" s="10">
        <f t="shared" si="29"/>
        <v>0</v>
      </c>
      <c r="K306" s="13">
        <f t="shared" si="30"/>
        <v>0</v>
      </c>
      <c r="L306" s="14"/>
      <c r="M306" s="15" t="str">
        <f t="shared" si="31"/>
        <v xml:space="preserve"> </v>
      </c>
      <c r="N306" s="11">
        <f t="shared" si="32"/>
        <v>0</v>
      </c>
    </row>
    <row r="307" spans="1:14" x14ac:dyDescent="0.2">
      <c r="A307" s="26"/>
      <c r="B307" s="27"/>
      <c r="C307" s="26"/>
      <c r="D307" s="26"/>
      <c r="E307" s="26"/>
      <c r="F307" s="28"/>
      <c r="G307" s="13">
        <f t="shared" si="28"/>
        <v>0</v>
      </c>
      <c r="H307" s="8"/>
      <c r="I307" s="12"/>
      <c r="J307" s="10">
        <f t="shared" si="29"/>
        <v>0</v>
      </c>
      <c r="K307" s="13">
        <f t="shared" si="30"/>
        <v>0</v>
      </c>
      <c r="L307" s="14"/>
      <c r="M307" s="15" t="str">
        <f t="shared" si="31"/>
        <v xml:space="preserve"> </v>
      </c>
      <c r="N307" s="11">
        <f t="shared" si="32"/>
        <v>0</v>
      </c>
    </row>
    <row r="308" spans="1:14" x14ac:dyDescent="0.2">
      <c r="A308" s="26"/>
      <c r="B308" s="27"/>
      <c r="C308" s="26"/>
      <c r="D308" s="26"/>
      <c r="E308" s="26"/>
      <c r="F308" s="28"/>
      <c r="G308" s="13">
        <f t="shared" si="28"/>
        <v>0</v>
      </c>
      <c r="H308" s="8"/>
      <c r="I308" s="12"/>
      <c r="J308" s="10">
        <f t="shared" si="29"/>
        <v>0</v>
      </c>
      <c r="K308" s="13">
        <f t="shared" si="30"/>
        <v>0</v>
      </c>
      <c r="L308" s="14"/>
      <c r="M308" s="15" t="str">
        <f t="shared" si="31"/>
        <v xml:space="preserve"> </v>
      </c>
      <c r="N308" s="11">
        <f t="shared" si="32"/>
        <v>0</v>
      </c>
    </row>
    <row r="309" spans="1:14" x14ac:dyDescent="0.2">
      <c r="A309" s="26"/>
      <c r="B309" s="27"/>
      <c r="C309" s="26"/>
      <c r="D309" s="26"/>
      <c r="E309" s="26"/>
      <c r="F309" s="28"/>
      <c r="G309" s="13">
        <f t="shared" si="28"/>
        <v>0</v>
      </c>
      <c r="H309" s="8"/>
      <c r="I309" s="12"/>
      <c r="J309" s="10">
        <f t="shared" si="29"/>
        <v>0</v>
      </c>
      <c r="K309" s="13">
        <f t="shared" si="30"/>
        <v>0</v>
      </c>
      <c r="L309" s="14"/>
      <c r="M309" s="15" t="str">
        <f t="shared" si="31"/>
        <v xml:space="preserve"> </v>
      </c>
      <c r="N309" s="11">
        <f t="shared" si="32"/>
        <v>0</v>
      </c>
    </row>
    <row r="310" spans="1:14" x14ac:dyDescent="0.2">
      <c r="A310" s="26"/>
      <c r="B310" s="27"/>
      <c r="C310" s="26"/>
      <c r="D310" s="26"/>
      <c r="E310" s="26"/>
      <c r="F310" s="28"/>
      <c r="G310" s="13">
        <f t="shared" si="28"/>
        <v>0</v>
      </c>
      <c r="H310" s="8"/>
      <c r="I310" s="12"/>
      <c r="J310" s="10">
        <f t="shared" si="29"/>
        <v>0</v>
      </c>
      <c r="K310" s="13">
        <f t="shared" si="30"/>
        <v>0</v>
      </c>
      <c r="L310" s="14"/>
      <c r="M310" s="15" t="str">
        <f t="shared" si="31"/>
        <v xml:space="preserve"> </v>
      </c>
      <c r="N310" s="11">
        <f t="shared" si="32"/>
        <v>0</v>
      </c>
    </row>
    <row r="311" spans="1:14" x14ac:dyDescent="0.2">
      <c r="A311" s="26"/>
      <c r="B311" s="27"/>
      <c r="C311" s="26"/>
      <c r="D311" s="26"/>
      <c r="E311" s="26"/>
      <c r="F311" s="28"/>
      <c r="G311" s="13">
        <f t="shared" si="28"/>
        <v>0</v>
      </c>
      <c r="H311" s="8"/>
      <c r="I311" s="12"/>
      <c r="J311" s="10">
        <f t="shared" si="29"/>
        <v>0</v>
      </c>
      <c r="K311" s="13">
        <f t="shared" si="30"/>
        <v>0</v>
      </c>
      <c r="L311" s="14"/>
      <c r="M311" s="15" t="str">
        <f t="shared" si="31"/>
        <v xml:space="preserve"> </v>
      </c>
      <c r="N311" s="11">
        <f t="shared" si="32"/>
        <v>0</v>
      </c>
    </row>
    <row r="312" spans="1:14" x14ac:dyDescent="0.2">
      <c r="A312" s="26"/>
      <c r="B312" s="27"/>
      <c r="C312" s="26"/>
      <c r="D312" s="26"/>
      <c r="E312" s="26"/>
      <c r="F312" s="28"/>
      <c r="G312" s="13">
        <f t="shared" si="28"/>
        <v>0</v>
      </c>
      <c r="H312" s="8"/>
      <c r="I312" s="12"/>
      <c r="J312" s="10">
        <f t="shared" si="29"/>
        <v>0</v>
      </c>
      <c r="K312" s="13">
        <f t="shared" si="30"/>
        <v>0</v>
      </c>
      <c r="L312" s="14"/>
      <c r="M312" s="15" t="str">
        <f t="shared" si="31"/>
        <v xml:space="preserve"> </v>
      </c>
      <c r="N312" s="11">
        <f t="shared" si="32"/>
        <v>0</v>
      </c>
    </row>
    <row r="313" spans="1:14" x14ac:dyDescent="0.2">
      <c r="A313" s="26"/>
      <c r="B313" s="27"/>
      <c r="C313" s="26"/>
      <c r="D313" s="26"/>
      <c r="E313" s="26"/>
      <c r="F313" s="28"/>
      <c r="G313" s="13">
        <f t="shared" si="28"/>
        <v>0</v>
      </c>
      <c r="H313" s="8"/>
      <c r="I313" s="12"/>
      <c r="J313" s="10">
        <f t="shared" si="29"/>
        <v>0</v>
      </c>
      <c r="K313" s="13">
        <f t="shared" si="30"/>
        <v>0</v>
      </c>
      <c r="L313" s="14"/>
      <c r="M313" s="15" t="str">
        <f t="shared" si="31"/>
        <v xml:space="preserve"> </v>
      </c>
      <c r="N313" s="11">
        <f t="shared" si="32"/>
        <v>0</v>
      </c>
    </row>
    <row r="314" spans="1:14" x14ac:dyDescent="0.2">
      <c r="A314" s="26"/>
      <c r="B314" s="27"/>
      <c r="C314" s="26"/>
      <c r="D314" s="26"/>
      <c r="E314" s="26"/>
      <c r="F314" s="28"/>
      <c r="G314" s="13">
        <f t="shared" si="28"/>
        <v>0</v>
      </c>
      <c r="H314" s="8"/>
      <c r="I314" s="12"/>
      <c r="J314" s="10">
        <f t="shared" si="29"/>
        <v>0</v>
      </c>
      <c r="K314" s="13">
        <f t="shared" si="30"/>
        <v>0</v>
      </c>
      <c r="L314" s="14"/>
      <c r="M314" s="15" t="str">
        <f t="shared" si="31"/>
        <v xml:space="preserve"> </v>
      </c>
      <c r="N314" s="11">
        <f t="shared" si="32"/>
        <v>0</v>
      </c>
    </row>
    <row r="315" spans="1:14" x14ac:dyDescent="0.2">
      <c r="A315" s="26"/>
      <c r="B315" s="27"/>
      <c r="C315" s="26"/>
      <c r="D315" s="26"/>
      <c r="E315" s="26"/>
      <c r="F315" s="28"/>
      <c r="G315" s="13">
        <f t="shared" si="28"/>
        <v>0</v>
      </c>
      <c r="H315" s="8"/>
      <c r="I315" s="12"/>
      <c r="J315" s="10">
        <f t="shared" si="29"/>
        <v>0</v>
      </c>
      <c r="K315" s="13">
        <f t="shared" si="30"/>
        <v>0</v>
      </c>
      <c r="L315" s="14"/>
      <c r="M315" s="15" t="str">
        <f t="shared" si="31"/>
        <v xml:space="preserve"> </v>
      </c>
      <c r="N315" s="11">
        <f t="shared" si="32"/>
        <v>0</v>
      </c>
    </row>
    <row r="316" spans="1:14" x14ac:dyDescent="0.2">
      <c r="A316" s="26"/>
      <c r="B316" s="27"/>
      <c r="C316" s="26"/>
      <c r="D316" s="26"/>
      <c r="E316" s="26"/>
      <c r="F316" s="28"/>
      <c r="G316" s="13">
        <f t="shared" si="28"/>
        <v>0</v>
      </c>
      <c r="H316" s="8"/>
      <c r="I316" s="12"/>
      <c r="J316" s="10">
        <f t="shared" si="29"/>
        <v>0</v>
      </c>
      <c r="K316" s="13">
        <f t="shared" si="30"/>
        <v>0</v>
      </c>
      <c r="L316" s="14"/>
      <c r="M316" s="15" t="str">
        <f t="shared" si="31"/>
        <v xml:space="preserve"> </v>
      </c>
      <c r="N316" s="11">
        <f t="shared" si="32"/>
        <v>0</v>
      </c>
    </row>
    <row r="317" spans="1:14" x14ac:dyDescent="0.2">
      <c r="A317" s="26"/>
      <c r="B317" s="27"/>
      <c r="C317" s="26"/>
      <c r="D317" s="26"/>
      <c r="E317" s="26"/>
      <c r="F317" s="28"/>
      <c r="G317" s="13">
        <f t="shared" si="28"/>
        <v>0</v>
      </c>
      <c r="H317" s="8"/>
      <c r="I317" s="12"/>
      <c r="J317" s="10">
        <f t="shared" si="29"/>
        <v>0</v>
      </c>
      <c r="K317" s="13">
        <f t="shared" si="30"/>
        <v>0</v>
      </c>
      <c r="L317" s="14"/>
      <c r="M317" s="15" t="str">
        <f t="shared" si="31"/>
        <v xml:space="preserve"> </v>
      </c>
      <c r="N317" s="11">
        <f t="shared" si="32"/>
        <v>0</v>
      </c>
    </row>
    <row r="318" spans="1:14" x14ac:dyDescent="0.2">
      <c r="A318" s="26"/>
      <c r="B318" s="27"/>
      <c r="C318" s="26"/>
      <c r="D318" s="26"/>
      <c r="E318" s="26"/>
      <c r="F318" s="28"/>
      <c r="G318" s="13">
        <f t="shared" si="28"/>
        <v>0</v>
      </c>
      <c r="H318" s="8"/>
      <c r="I318" s="12"/>
      <c r="J318" s="10">
        <f t="shared" si="29"/>
        <v>0</v>
      </c>
      <c r="K318" s="13">
        <f t="shared" si="30"/>
        <v>0</v>
      </c>
      <c r="L318" s="14"/>
      <c r="M318" s="15" t="str">
        <f t="shared" si="31"/>
        <v xml:space="preserve"> </v>
      </c>
      <c r="N318" s="11">
        <f t="shared" si="32"/>
        <v>0</v>
      </c>
    </row>
    <row r="319" spans="1:14" x14ac:dyDescent="0.2">
      <c r="A319" s="26"/>
      <c r="B319" s="27"/>
      <c r="C319" s="26"/>
      <c r="D319" s="26"/>
      <c r="E319" s="26"/>
      <c r="F319" s="28"/>
      <c r="G319" s="13">
        <f t="shared" si="28"/>
        <v>0</v>
      </c>
      <c r="H319" s="8"/>
      <c r="I319" s="12"/>
      <c r="J319" s="10">
        <f t="shared" si="29"/>
        <v>0</v>
      </c>
      <c r="K319" s="13">
        <f t="shared" si="30"/>
        <v>0</v>
      </c>
      <c r="L319" s="14"/>
      <c r="M319" s="15" t="str">
        <f t="shared" si="31"/>
        <v xml:space="preserve"> </v>
      </c>
      <c r="N319" s="11">
        <f t="shared" si="32"/>
        <v>0</v>
      </c>
    </row>
    <row r="320" spans="1:14" x14ac:dyDescent="0.2">
      <c r="A320" s="26"/>
      <c r="B320" s="27"/>
      <c r="C320" s="26"/>
      <c r="D320" s="26"/>
      <c r="E320" s="26"/>
      <c r="F320" s="28"/>
      <c r="G320" s="13">
        <f t="shared" si="28"/>
        <v>0</v>
      </c>
      <c r="H320" s="8"/>
      <c r="I320" s="12"/>
      <c r="J320" s="10">
        <f t="shared" si="29"/>
        <v>0</v>
      </c>
      <c r="K320" s="13">
        <f t="shared" si="30"/>
        <v>0</v>
      </c>
      <c r="L320" s="14"/>
      <c r="M320" s="15" t="str">
        <f t="shared" si="31"/>
        <v xml:space="preserve"> </v>
      </c>
      <c r="N320" s="11">
        <f t="shared" si="32"/>
        <v>0</v>
      </c>
    </row>
    <row r="321" spans="1:14" x14ac:dyDescent="0.2">
      <c r="A321" s="26"/>
      <c r="B321" s="27"/>
      <c r="C321" s="26"/>
      <c r="D321" s="26"/>
      <c r="E321" s="26"/>
      <c r="F321" s="28"/>
      <c r="G321" s="13">
        <f t="shared" si="28"/>
        <v>0</v>
      </c>
      <c r="H321" s="8"/>
      <c r="I321" s="12"/>
      <c r="J321" s="10">
        <f t="shared" si="29"/>
        <v>0</v>
      </c>
      <c r="K321" s="13">
        <f t="shared" si="30"/>
        <v>0</v>
      </c>
      <c r="L321" s="14"/>
      <c r="M321" s="15" t="str">
        <f t="shared" si="31"/>
        <v xml:space="preserve"> </v>
      </c>
      <c r="N321" s="11">
        <f t="shared" si="32"/>
        <v>0</v>
      </c>
    </row>
    <row r="322" spans="1:14" x14ac:dyDescent="0.2">
      <c r="A322" s="26"/>
      <c r="B322" s="27"/>
      <c r="C322" s="26"/>
      <c r="D322" s="26"/>
      <c r="E322" s="26"/>
      <c r="F322" s="28"/>
      <c r="G322" s="13">
        <f t="shared" si="28"/>
        <v>0</v>
      </c>
      <c r="H322" s="8"/>
      <c r="I322" s="12"/>
      <c r="J322" s="10">
        <f t="shared" si="29"/>
        <v>0</v>
      </c>
      <c r="K322" s="13">
        <f t="shared" si="30"/>
        <v>0</v>
      </c>
      <c r="L322" s="14"/>
      <c r="M322" s="15" t="str">
        <f t="shared" si="31"/>
        <v xml:space="preserve"> </v>
      </c>
      <c r="N322" s="11">
        <f t="shared" si="32"/>
        <v>0</v>
      </c>
    </row>
    <row r="323" spans="1:14" x14ac:dyDescent="0.2">
      <c r="A323" s="26"/>
      <c r="B323" s="27"/>
      <c r="C323" s="26"/>
      <c r="D323" s="26"/>
      <c r="E323" s="26"/>
      <c r="F323" s="28"/>
      <c r="G323" s="13">
        <f t="shared" si="28"/>
        <v>0</v>
      </c>
      <c r="H323" s="8"/>
      <c r="I323" s="12"/>
      <c r="J323" s="10">
        <f t="shared" si="29"/>
        <v>0</v>
      </c>
      <c r="K323" s="13">
        <f t="shared" si="30"/>
        <v>0</v>
      </c>
      <c r="L323" s="14"/>
      <c r="M323" s="15" t="str">
        <f t="shared" si="31"/>
        <v xml:space="preserve"> </v>
      </c>
      <c r="N323" s="11">
        <f t="shared" si="32"/>
        <v>0</v>
      </c>
    </row>
    <row r="324" spans="1:14" x14ac:dyDescent="0.2">
      <c r="A324" s="26"/>
      <c r="B324" s="27"/>
      <c r="C324" s="26"/>
      <c r="D324" s="26"/>
      <c r="E324" s="26"/>
      <c r="F324" s="28"/>
      <c r="G324" s="13">
        <f t="shared" si="28"/>
        <v>0</v>
      </c>
      <c r="H324" s="8"/>
      <c r="I324" s="12"/>
      <c r="J324" s="10">
        <f t="shared" si="29"/>
        <v>0</v>
      </c>
      <c r="K324" s="13">
        <f t="shared" si="30"/>
        <v>0</v>
      </c>
      <c r="L324" s="14"/>
      <c r="M324" s="15" t="str">
        <f t="shared" si="31"/>
        <v xml:space="preserve"> </v>
      </c>
      <c r="N324" s="11">
        <f t="shared" si="32"/>
        <v>0</v>
      </c>
    </row>
    <row r="325" spans="1:14" x14ac:dyDescent="0.2">
      <c r="A325" s="26"/>
      <c r="B325" s="27"/>
      <c r="C325" s="26"/>
      <c r="D325" s="26"/>
      <c r="E325" s="26"/>
      <c r="F325" s="28"/>
      <c r="G325" s="13">
        <f t="shared" si="28"/>
        <v>0</v>
      </c>
      <c r="H325" s="8"/>
      <c r="I325" s="12"/>
      <c r="J325" s="10">
        <f t="shared" si="29"/>
        <v>0</v>
      </c>
      <c r="K325" s="13">
        <f t="shared" si="30"/>
        <v>0</v>
      </c>
      <c r="L325" s="14"/>
      <c r="M325" s="15" t="str">
        <f t="shared" si="31"/>
        <v xml:space="preserve"> </v>
      </c>
      <c r="N325" s="11">
        <f t="shared" si="32"/>
        <v>0</v>
      </c>
    </row>
    <row r="326" spans="1:14" x14ac:dyDescent="0.2">
      <c r="A326" s="26"/>
      <c r="B326" s="27"/>
      <c r="C326" s="26"/>
      <c r="D326" s="26"/>
      <c r="E326" s="26"/>
      <c r="F326" s="28"/>
      <c r="G326" s="13">
        <f t="shared" si="28"/>
        <v>0</v>
      </c>
      <c r="H326" s="8"/>
      <c r="I326" s="12"/>
      <c r="J326" s="10">
        <f t="shared" si="29"/>
        <v>0</v>
      </c>
      <c r="K326" s="13">
        <f t="shared" si="30"/>
        <v>0</v>
      </c>
      <c r="L326" s="14"/>
      <c r="M326" s="15" t="str">
        <f t="shared" si="31"/>
        <v xml:space="preserve"> </v>
      </c>
      <c r="N326" s="11">
        <f t="shared" si="32"/>
        <v>0</v>
      </c>
    </row>
    <row r="327" spans="1:14" x14ac:dyDescent="0.2">
      <c r="A327" s="26"/>
      <c r="B327" s="27"/>
      <c r="C327" s="26"/>
      <c r="D327" s="26"/>
      <c r="E327" s="26"/>
      <c r="F327" s="28"/>
      <c r="G327" s="13">
        <f t="shared" ref="G327:G390" si="33">IF(F327&gt;0,180,0)</f>
        <v>0</v>
      </c>
      <c r="H327" s="8"/>
      <c r="I327" s="12"/>
      <c r="J327" s="10">
        <f t="shared" ref="J327:J390" si="34">IF(I327&gt;0,1,0)</f>
        <v>0</v>
      </c>
      <c r="K327" s="13">
        <f t="shared" ref="K327:K390" si="35">IF(I327&gt;0,180,0)</f>
        <v>0</v>
      </c>
      <c r="L327" s="14"/>
      <c r="M327" s="15" t="str">
        <f t="shared" ref="M327:M390" si="36">IF(F327=0," ",IF((F327*G327)+(I327*K327)=0,"Enter Days",IF(F327&gt;0,F327+IF(K327&gt;0,I327,0))))</f>
        <v xml:space="preserve"> </v>
      </c>
      <c r="N327" s="11">
        <f t="shared" ref="N327:N390" si="37">IF(AND(F327&gt;0,H327&gt;0),"Cannot Calculate",IF(F327&gt;0,(F327*G327)+(I327*K327),H327+(I327*K327)))</f>
        <v>0</v>
      </c>
    </row>
    <row r="328" spans="1:14" x14ac:dyDescent="0.2">
      <c r="A328" s="26"/>
      <c r="B328" s="27"/>
      <c r="C328" s="26"/>
      <c r="D328" s="26"/>
      <c r="E328" s="26"/>
      <c r="F328" s="28"/>
      <c r="G328" s="13">
        <f t="shared" si="33"/>
        <v>0</v>
      </c>
      <c r="H328" s="8"/>
      <c r="I328" s="12"/>
      <c r="J328" s="10">
        <f t="shared" si="34"/>
        <v>0</v>
      </c>
      <c r="K328" s="13">
        <f t="shared" si="35"/>
        <v>0</v>
      </c>
      <c r="L328" s="14"/>
      <c r="M328" s="15" t="str">
        <f t="shared" si="36"/>
        <v xml:space="preserve"> </v>
      </c>
      <c r="N328" s="11">
        <f t="shared" si="37"/>
        <v>0</v>
      </c>
    </row>
    <row r="329" spans="1:14" x14ac:dyDescent="0.2">
      <c r="A329" s="26"/>
      <c r="B329" s="27"/>
      <c r="C329" s="26"/>
      <c r="D329" s="26"/>
      <c r="E329" s="26"/>
      <c r="F329" s="28"/>
      <c r="G329" s="13">
        <f t="shared" si="33"/>
        <v>0</v>
      </c>
      <c r="H329" s="8"/>
      <c r="I329" s="12"/>
      <c r="J329" s="10">
        <f t="shared" si="34"/>
        <v>0</v>
      </c>
      <c r="K329" s="13">
        <f t="shared" si="35"/>
        <v>0</v>
      </c>
      <c r="L329" s="14"/>
      <c r="M329" s="15" t="str">
        <f t="shared" si="36"/>
        <v xml:space="preserve"> </v>
      </c>
      <c r="N329" s="11">
        <f t="shared" si="37"/>
        <v>0</v>
      </c>
    </row>
    <row r="330" spans="1:14" x14ac:dyDescent="0.2">
      <c r="A330" s="26"/>
      <c r="B330" s="27"/>
      <c r="C330" s="26"/>
      <c r="D330" s="26"/>
      <c r="E330" s="26"/>
      <c r="F330" s="28"/>
      <c r="G330" s="13">
        <f t="shared" si="33"/>
        <v>0</v>
      </c>
      <c r="H330" s="8"/>
      <c r="I330" s="12"/>
      <c r="J330" s="10">
        <f t="shared" si="34"/>
        <v>0</v>
      </c>
      <c r="K330" s="13">
        <f t="shared" si="35"/>
        <v>0</v>
      </c>
      <c r="L330" s="14"/>
      <c r="M330" s="15" t="str">
        <f t="shared" si="36"/>
        <v xml:space="preserve"> </v>
      </c>
      <c r="N330" s="11">
        <f t="shared" si="37"/>
        <v>0</v>
      </c>
    </row>
    <row r="331" spans="1:14" x14ac:dyDescent="0.2">
      <c r="A331" s="26"/>
      <c r="B331" s="27"/>
      <c r="C331" s="26"/>
      <c r="D331" s="26"/>
      <c r="E331" s="26"/>
      <c r="F331" s="28"/>
      <c r="G331" s="13">
        <f t="shared" si="33"/>
        <v>0</v>
      </c>
      <c r="H331" s="8"/>
      <c r="I331" s="12"/>
      <c r="J331" s="10">
        <f t="shared" si="34"/>
        <v>0</v>
      </c>
      <c r="K331" s="13">
        <f t="shared" si="35"/>
        <v>0</v>
      </c>
      <c r="L331" s="14"/>
      <c r="M331" s="15" t="str">
        <f t="shared" si="36"/>
        <v xml:space="preserve"> </v>
      </c>
      <c r="N331" s="11">
        <f t="shared" si="37"/>
        <v>0</v>
      </c>
    </row>
    <row r="332" spans="1:14" x14ac:dyDescent="0.2">
      <c r="A332" s="26"/>
      <c r="B332" s="27"/>
      <c r="C332" s="26"/>
      <c r="D332" s="26"/>
      <c r="E332" s="26"/>
      <c r="F332" s="28"/>
      <c r="G332" s="13">
        <f t="shared" si="33"/>
        <v>0</v>
      </c>
      <c r="H332" s="8"/>
      <c r="I332" s="12"/>
      <c r="J332" s="10">
        <f t="shared" si="34"/>
        <v>0</v>
      </c>
      <c r="K332" s="13">
        <f t="shared" si="35"/>
        <v>0</v>
      </c>
      <c r="L332" s="14"/>
      <c r="M332" s="15" t="str">
        <f t="shared" si="36"/>
        <v xml:space="preserve"> </v>
      </c>
      <c r="N332" s="11">
        <f t="shared" si="37"/>
        <v>0</v>
      </c>
    </row>
    <row r="333" spans="1:14" x14ac:dyDescent="0.2">
      <c r="A333" s="26"/>
      <c r="B333" s="27"/>
      <c r="C333" s="26"/>
      <c r="D333" s="26"/>
      <c r="E333" s="26"/>
      <c r="F333" s="28"/>
      <c r="G333" s="13">
        <f t="shared" si="33"/>
        <v>0</v>
      </c>
      <c r="H333" s="8"/>
      <c r="I333" s="12"/>
      <c r="J333" s="10">
        <f t="shared" si="34"/>
        <v>0</v>
      </c>
      <c r="K333" s="13">
        <f t="shared" si="35"/>
        <v>0</v>
      </c>
      <c r="L333" s="14"/>
      <c r="M333" s="15" t="str">
        <f t="shared" si="36"/>
        <v xml:space="preserve"> </v>
      </c>
      <c r="N333" s="11">
        <f t="shared" si="37"/>
        <v>0</v>
      </c>
    </row>
    <row r="334" spans="1:14" x14ac:dyDescent="0.2">
      <c r="A334" s="26"/>
      <c r="B334" s="27"/>
      <c r="C334" s="26"/>
      <c r="D334" s="26"/>
      <c r="E334" s="26"/>
      <c r="F334" s="28"/>
      <c r="G334" s="13">
        <f t="shared" si="33"/>
        <v>0</v>
      </c>
      <c r="H334" s="8"/>
      <c r="I334" s="12"/>
      <c r="J334" s="10">
        <f t="shared" si="34"/>
        <v>0</v>
      </c>
      <c r="K334" s="13">
        <f t="shared" si="35"/>
        <v>0</v>
      </c>
      <c r="L334" s="14"/>
      <c r="M334" s="15" t="str">
        <f t="shared" si="36"/>
        <v xml:space="preserve"> </v>
      </c>
      <c r="N334" s="11">
        <f t="shared" si="37"/>
        <v>0</v>
      </c>
    </row>
    <row r="335" spans="1:14" x14ac:dyDescent="0.2">
      <c r="A335" s="26"/>
      <c r="B335" s="27"/>
      <c r="C335" s="26"/>
      <c r="D335" s="26"/>
      <c r="E335" s="26"/>
      <c r="F335" s="28"/>
      <c r="G335" s="13">
        <f t="shared" si="33"/>
        <v>0</v>
      </c>
      <c r="H335" s="8"/>
      <c r="I335" s="12"/>
      <c r="J335" s="10">
        <f t="shared" si="34"/>
        <v>0</v>
      </c>
      <c r="K335" s="13">
        <f t="shared" si="35"/>
        <v>0</v>
      </c>
      <c r="L335" s="14"/>
      <c r="M335" s="15" t="str">
        <f t="shared" si="36"/>
        <v xml:space="preserve"> </v>
      </c>
      <c r="N335" s="11">
        <f t="shared" si="37"/>
        <v>0</v>
      </c>
    </row>
    <row r="336" spans="1:14" x14ac:dyDescent="0.2">
      <c r="A336" s="26"/>
      <c r="B336" s="27"/>
      <c r="C336" s="26"/>
      <c r="D336" s="26"/>
      <c r="E336" s="26"/>
      <c r="F336" s="28"/>
      <c r="G336" s="13">
        <f t="shared" si="33"/>
        <v>0</v>
      </c>
      <c r="H336" s="8"/>
      <c r="I336" s="12"/>
      <c r="J336" s="10">
        <f t="shared" si="34"/>
        <v>0</v>
      </c>
      <c r="K336" s="13">
        <f t="shared" si="35"/>
        <v>0</v>
      </c>
      <c r="L336" s="14"/>
      <c r="M336" s="15" t="str">
        <f t="shared" si="36"/>
        <v xml:space="preserve"> </v>
      </c>
      <c r="N336" s="11">
        <f t="shared" si="37"/>
        <v>0</v>
      </c>
    </row>
    <row r="337" spans="1:14" x14ac:dyDescent="0.2">
      <c r="A337" s="26"/>
      <c r="B337" s="27"/>
      <c r="C337" s="26"/>
      <c r="D337" s="26"/>
      <c r="E337" s="26"/>
      <c r="F337" s="28"/>
      <c r="G337" s="13">
        <f t="shared" si="33"/>
        <v>0</v>
      </c>
      <c r="H337" s="8"/>
      <c r="I337" s="12"/>
      <c r="J337" s="10">
        <f t="shared" si="34"/>
        <v>0</v>
      </c>
      <c r="K337" s="13">
        <f t="shared" si="35"/>
        <v>0</v>
      </c>
      <c r="L337" s="14"/>
      <c r="M337" s="15" t="str">
        <f t="shared" si="36"/>
        <v xml:space="preserve"> </v>
      </c>
      <c r="N337" s="11">
        <f t="shared" si="37"/>
        <v>0</v>
      </c>
    </row>
    <row r="338" spans="1:14" x14ac:dyDescent="0.2">
      <c r="A338" s="26"/>
      <c r="B338" s="27"/>
      <c r="C338" s="26"/>
      <c r="D338" s="26"/>
      <c r="E338" s="26"/>
      <c r="F338" s="28"/>
      <c r="G338" s="13">
        <f t="shared" si="33"/>
        <v>0</v>
      </c>
      <c r="H338" s="8"/>
      <c r="I338" s="12"/>
      <c r="J338" s="10">
        <f t="shared" si="34"/>
        <v>0</v>
      </c>
      <c r="K338" s="13">
        <f t="shared" si="35"/>
        <v>0</v>
      </c>
      <c r="L338" s="14"/>
      <c r="M338" s="15" t="str">
        <f t="shared" si="36"/>
        <v xml:space="preserve"> </v>
      </c>
      <c r="N338" s="11">
        <f t="shared" si="37"/>
        <v>0</v>
      </c>
    </row>
    <row r="339" spans="1:14" x14ac:dyDescent="0.2">
      <c r="A339" s="26"/>
      <c r="B339" s="27"/>
      <c r="C339" s="26"/>
      <c r="D339" s="26"/>
      <c r="E339" s="26"/>
      <c r="F339" s="28"/>
      <c r="G339" s="13">
        <f t="shared" si="33"/>
        <v>0</v>
      </c>
      <c r="H339" s="8"/>
      <c r="I339" s="12"/>
      <c r="J339" s="10">
        <f t="shared" si="34"/>
        <v>0</v>
      </c>
      <c r="K339" s="13">
        <f t="shared" si="35"/>
        <v>0</v>
      </c>
      <c r="L339" s="14"/>
      <c r="M339" s="15" t="str">
        <f t="shared" si="36"/>
        <v xml:space="preserve"> </v>
      </c>
      <c r="N339" s="11">
        <f t="shared" si="37"/>
        <v>0</v>
      </c>
    </row>
    <row r="340" spans="1:14" x14ac:dyDescent="0.2">
      <c r="A340" s="26"/>
      <c r="B340" s="27"/>
      <c r="C340" s="26"/>
      <c r="D340" s="26"/>
      <c r="E340" s="26"/>
      <c r="F340" s="28"/>
      <c r="G340" s="13">
        <f t="shared" si="33"/>
        <v>0</v>
      </c>
      <c r="H340" s="8"/>
      <c r="I340" s="12"/>
      <c r="J340" s="10">
        <f t="shared" si="34"/>
        <v>0</v>
      </c>
      <c r="K340" s="13">
        <f t="shared" si="35"/>
        <v>0</v>
      </c>
      <c r="L340" s="14"/>
      <c r="M340" s="15" t="str">
        <f t="shared" si="36"/>
        <v xml:space="preserve"> </v>
      </c>
      <c r="N340" s="11">
        <f t="shared" si="37"/>
        <v>0</v>
      </c>
    </row>
    <row r="341" spans="1:14" x14ac:dyDescent="0.2">
      <c r="A341" s="26"/>
      <c r="B341" s="27"/>
      <c r="C341" s="26"/>
      <c r="D341" s="26"/>
      <c r="E341" s="26"/>
      <c r="F341" s="28"/>
      <c r="G341" s="13">
        <f t="shared" si="33"/>
        <v>0</v>
      </c>
      <c r="H341" s="8"/>
      <c r="I341" s="12"/>
      <c r="J341" s="10">
        <f t="shared" si="34"/>
        <v>0</v>
      </c>
      <c r="K341" s="13">
        <f t="shared" si="35"/>
        <v>0</v>
      </c>
      <c r="L341" s="14"/>
      <c r="M341" s="15" t="str">
        <f t="shared" si="36"/>
        <v xml:space="preserve"> </v>
      </c>
      <c r="N341" s="11">
        <f t="shared" si="37"/>
        <v>0</v>
      </c>
    </row>
    <row r="342" spans="1:14" x14ac:dyDescent="0.2">
      <c r="A342" s="26"/>
      <c r="B342" s="27"/>
      <c r="C342" s="26"/>
      <c r="D342" s="26"/>
      <c r="E342" s="26"/>
      <c r="F342" s="28"/>
      <c r="G342" s="13">
        <f t="shared" si="33"/>
        <v>0</v>
      </c>
      <c r="H342" s="8"/>
      <c r="I342" s="12"/>
      <c r="J342" s="10">
        <f t="shared" si="34"/>
        <v>0</v>
      </c>
      <c r="K342" s="13">
        <f t="shared" si="35"/>
        <v>0</v>
      </c>
      <c r="L342" s="14"/>
      <c r="M342" s="15" t="str">
        <f t="shared" si="36"/>
        <v xml:space="preserve"> </v>
      </c>
      <c r="N342" s="11">
        <f t="shared" si="37"/>
        <v>0</v>
      </c>
    </row>
    <row r="343" spans="1:14" x14ac:dyDescent="0.2">
      <c r="A343" s="26"/>
      <c r="B343" s="27"/>
      <c r="C343" s="26"/>
      <c r="D343" s="26"/>
      <c r="E343" s="26"/>
      <c r="F343" s="28"/>
      <c r="G343" s="13">
        <f t="shared" si="33"/>
        <v>0</v>
      </c>
      <c r="H343" s="8"/>
      <c r="I343" s="12"/>
      <c r="J343" s="10">
        <f t="shared" si="34"/>
        <v>0</v>
      </c>
      <c r="K343" s="13">
        <f t="shared" si="35"/>
        <v>0</v>
      </c>
      <c r="L343" s="14"/>
      <c r="M343" s="15" t="str">
        <f t="shared" si="36"/>
        <v xml:space="preserve"> </v>
      </c>
      <c r="N343" s="11">
        <f t="shared" si="37"/>
        <v>0</v>
      </c>
    </row>
    <row r="344" spans="1:14" x14ac:dyDescent="0.2">
      <c r="A344" s="26"/>
      <c r="B344" s="27"/>
      <c r="C344" s="26"/>
      <c r="D344" s="26"/>
      <c r="E344" s="26"/>
      <c r="F344" s="28"/>
      <c r="G344" s="13">
        <f t="shared" si="33"/>
        <v>0</v>
      </c>
      <c r="H344" s="8"/>
      <c r="I344" s="12"/>
      <c r="J344" s="10">
        <f t="shared" si="34"/>
        <v>0</v>
      </c>
      <c r="K344" s="13">
        <f t="shared" si="35"/>
        <v>0</v>
      </c>
      <c r="L344" s="14"/>
      <c r="M344" s="15" t="str">
        <f t="shared" si="36"/>
        <v xml:space="preserve"> </v>
      </c>
      <c r="N344" s="11">
        <f t="shared" si="37"/>
        <v>0</v>
      </c>
    </row>
    <row r="345" spans="1:14" x14ac:dyDescent="0.2">
      <c r="A345" s="26"/>
      <c r="B345" s="27"/>
      <c r="C345" s="26"/>
      <c r="D345" s="26"/>
      <c r="E345" s="26"/>
      <c r="F345" s="28"/>
      <c r="G345" s="13">
        <f t="shared" si="33"/>
        <v>0</v>
      </c>
      <c r="H345" s="8"/>
      <c r="I345" s="12"/>
      <c r="J345" s="10">
        <f t="shared" si="34"/>
        <v>0</v>
      </c>
      <c r="K345" s="13">
        <f t="shared" si="35"/>
        <v>0</v>
      </c>
      <c r="L345" s="14"/>
      <c r="M345" s="15" t="str">
        <f t="shared" si="36"/>
        <v xml:space="preserve"> </v>
      </c>
      <c r="N345" s="11">
        <f t="shared" si="37"/>
        <v>0</v>
      </c>
    </row>
    <row r="346" spans="1:14" x14ac:dyDescent="0.2">
      <c r="A346" s="26"/>
      <c r="B346" s="27"/>
      <c r="C346" s="26"/>
      <c r="D346" s="26"/>
      <c r="E346" s="26"/>
      <c r="F346" s="28"/>
      <c r="G346" s="13">
        <f t="shared" si="33"/>
        <v>0</v>
      </c>
      <c r="H346" s="8"/>
      <c r="I346" s="12"/>
      <c r="J346" s="10">
        <f t="shared" si="34"/>
        <v>0</v>
      </c>
      <c r="K346" s="13">
        <f t="shared" si="35"/>
        <v>0</v>
      </c>
      <c r="L346" s="14"/>
      <c r="M346" s="15" t="str">
        <f t="shared" si="36"/>
        <v xml:space="preserve"> </v>
      </c>
      <c r="N346" s="11">
        <f t="shared" si="37"/>
        <v>0</v>
      </c>
    </row>
    <row r="347" spans="1:14" x14ac:dyDescent="0.2">
      <c r="A347" s="26"/>
      <c r="B347" s="27"/>
      <c r="C347" s="26"/>
      <c r="D347" s="26"/>
      <c r="E347" s="26"/>
      <c r="F347" s="28"/>
      <c r="G347" s="13">
        <f t="shared" si="33"/>
        <v>0</v>
      </c>
      <c r="H347" s="8"/>
      <c r="I347" s="12"/>
      <c r="J347" s="10">
        <f t="shared" si="34"/>
        <v>0</v>
      </c>
      <c r="K347" s="13">
        <f t="shared" si="35"/>
        <v>0</v>
      </c>
      <c r="L347" s="14"/>
      <c r="M347" s="15" t="str">
        <f t="shared" si="36"/>
        <v xml:space="preserve"> </v>
      </c>
      <c r="N347" s="11">
        <f t="shared" si="37"/>
        <v>0</v>
      </c>
    </row>
    <row r="348" spans="1:14" x14ac:dyDescent="0.2">
      <c r="A348" s="26"/>
      <c r="B348" s="27"/>
      <c r="C348" s="26"/>
      <c r="D348" s="26"/>
      <c r="E348" s="26"/>
      <c r="F348" s="28"/>
      <c r="G348" s="13">
        <f t="shared" si="33"/>
        <v>0</v>
      </c>
      <c r="H348" s="8"/>
      <c r="I348" s="12"/>
      <c r="J348" s="10">
        <f t="shared" si="34"/>
        <v>0</v>
      </c>
      <c r="K348" s="13">
        <f t="shared" si="35"/>
        <v>0</v>
      </c>
      <c r="L348" s="14"/>
      <c r="M348" s="15" t="str">
        <f t="shared" si="36"/>
        <v xml:space="preserve"> </v>
      </c>
      <c r="N348" s="11">
        <f t="shared" si="37"/>
        <v>0</v>
      </c>
    </row>
    <row r="349" spans="1:14" x14ac:dyDescent="0.2">
      <c r="A349" s="26"/>
      <c r="B349" s="27"/>
      <c r="C349" s="26"/>
      <c r="D349" s="26"/>
      <c r="E349" s="26"/>
      <c r="F349" s="28"/>
      <c r="G349" s="13">
        <f t="shared" si="33"/>
        <v>0</v>
      </c>
      <c r="H349" s="8"/>
      <c r="I349" s="12"/>
      <c r="J349" s="10">
        <f t="shared" si="34"/>
        <v>0</v>
      </c>
      <c r="K349" s="13">
        <f t="shared" si="35"/>
        <v>0</v>
      </c>
      <c r="L349" s="14"/>
      <c r="M349" s="15" t="str">
        <f t="shared" si="36"/>
        <v xml:space="preserve"> </v>
      </c>
      <c r="N349" s="11">
        <f t="shared" si="37"/>
        <v>0</v>
      </c>
    </row>
    <row r="350" spans="1:14" x14ac:dyDescent="0.2">
      <c r="A350" s="26"/>
      <c r="B350" s="27"/>
      <c r="C350" s="26"/>
      <c r="D350" s="26"/>
      <c r="E350" s="26"/>
      <c r="F350" s="28"/>
      <c r="G350" s="13">
        <f t="shared" si="33"/>
        <v>0</v>
      </c>
      <c r="H350" s="8"/>
      <c r="I350" s="12"/>
      <c r="J350" s="10">
        <f t="shared" si="34"/>
        <v>0</v>
      </c>
      <c r="K350" s="13">
        <f t="shared" si="35"/>
        <v>0</v>
      </c>
      <c r="L350" s="14"/>
      <c r="M350" s="15" t="str">
        <f t="shared" si="36"/>
        <v xml:space="preserve"> </v>
      </c>
      <c r="N350" s="11">
        <f t="shared" si="37"/>
        <v>0</v>
      </c>
    </row>
    <row r="351" spans="1:14" x14ac:dyDescent="0.2">
      <c r="A351" s="26"/>
      <c r="B351" s="27"/>
      <c r="C351" s="26"/>
      <c r="D351" s="26"/>
      <c r="E351" s="26"/>
      <c r="F351" s="28"/>
      <c r="G351" s="13">
        <f t="shared" si="33"/>
        <v>0</v>
      </c>
      <c r="H351" s="8"/>
      <c r="I351" s="12"/>
      <c r="J351" s="10">
        <f t="shared" si="34"/>
        <v>0</v>
      </c>
      <c r="K351" s="13">
        <f t="shared" si="35"/>
        <v>0</v>
      </c>
      <c r="L351" s="14"/>
      <c r="M351" s="15" t="str">
        <f t="shared" si="36"/>
        <v xml:space="preserve"> </v>
      </c>
      <c r="N351" s="11">
        <f t="shared" si="37"/>
        <v>0</v>
      </c>
    </row>
    <row r="352" spans="1:14" x14ac:dyDescent="0.2">
      <c r="A352" s="26"/>
      <c r="B352" s="27"/>
      <c r="C352" s="26"/>
      <c r="D352" s="26"/>
      <c r="E352" s="26"/>
      <c r="F352" s="28"/>
      <c r="G352" s="13">
        <f t="shared" si="33"/>
        <v>0</v>
      </c>
      <c r="H352" s="8"/>
      <c r="I352" s="12"/>
      <c r="J352" s="10">
        <f t="shared" si="34"/>
        <v>0</v>
      </c>
      <c r="K352" s="13">
        <f t="shared" si="35"/>
        <v>0</v>
      </c>
      <c r="L352" s="14"/>
      <c r="M352" s="15" t="str">
        <f t="shared" si="36"/>
        <v xml:space="preserve"> </v>
      </c>
      <c r="N352" s="11">
        <f t="shared" si="37"/>
        <v>0</v>
      </c>
    </row>
    <row r="353" spans="1:14" x14ac:dyDescent="0.2">
      <c r="A353" s="26"/>
      <c r="B353" s="27"/>
      <c r="C353" s="26"/>
      <c r="D353" s="26"/>
      <c r="E353" s="26"/>
      <c r="F353" s="28"/>
      <c r="G353" s="13">
        <f t="shared" si="33"/>
        <v>0</v>
      </c>
      <c r="H353" s="8"/>
      <c r="I353" s="12"/>
      <c r="J353" s="10">
        <f t="shared" si="34"/>
        <v>0</v>
      </c>
      <c r="K353" s="13">
        <f t="shared" si="35"/>
        <v>0</v>
      </c>
      <c r="L353" s="14"/>
      <c r="M353" s="15" t="str">
        <f t="shared" si="36"/>
        <v xml:space="preserve"> </v>
      </c>
      <c r="N353" s="11">
        <f t="shared" si="37"/>
        <v>0</v>
      </c>
    </row>
    <row r="354" spans="1:14" x14ac:dyDescent="0.2">
      <c r="A354" s="26"/>
      <c r="B354" s="27"/>
      <c r="C354" s="26"/>
      <c r="D354" s="26"/>
      <c r="E354" s="26"/>
      <c r="F354" s="28"/>
      <c r="G354" s="13">
        <f t="shared" si="33"/>
        <v>0</v>
      </c>
      <c r="H354" s="8"/>
      <c r="I354" s="12"/>
      <c r="J354" s="10">
        <f t="shared" si="34"/>
        <v>0</v>
      </c>
      <c r="K354" s="13">
        <f t="shared" si="35"/>
        <v>0</v>
      </c>
      <c r="L354" s="14"/>
      <c r="M354" s="15" t="str">
        <f t="shared" si="36"/>
        <v xml:space="preserve"> </v>
      </c>
      <c r="N354" s="11">
        <f t="shared" si="37"/>
        <v>0</v>
      </c>
    </row>
    <row r="355" spans="1:14" x14ac:dyDescent="0.2">
      <c r="A355" s="26"/>
      <c r="B355" s="27"/>
      <c r="C355" s="26"/>
      <c r="D355" s="26"/>
      <c r="E355" s="26"/>
      <c r="F355" s="28"/>
      <c r="G355" s="13">
        <f t="shared" si="33"/>
        <v>0</v>
      </c>
      <c r="H355" s="8"/>
      <c r="I355" s="12"/>
      <c r="J355" s="10">
        <f t="shared" si="34"/>
        <v>0</v>
      </c>
      <c r="K355" s="13">
        <f t="shared" si="35"/>
        <v>0</v>
      </c>
      <c r="L355" s="14"/>
      <c r="M355" s="15" t="str">
        <f t="shared" si="36"/>
        <v xml:space="preserve"> </v>
      </c>
      <c r="N355" s="11">
        <f t="shared" si="37"/>
        <v>0</v>
      </c>
    </row>
    <row r="356" spans="1:14" x14ac:dyDescent="0.2">
      <c r="A356" s="26"/>
      <c r="B356" s="27"/>
      <c r="C356" s="26"/>
      <c r="D356" s="26"/>
      <c r="E356" s="26"/>
      <c r="F356" s="28"/>
      <c r="G356" s="13">
        <f t="shared" si="33"/>
        <v>0</v>
      </c>
      <c r="H356" s="8"/>
      <c r="I356" s="12"/>
      <c r="J356" s="10">
        <f t="shared" si="34"/>
        <v>0</v>
      </c>
      <c r="K356" s="13">
        <f t="shared" si="35"/>
        <v>0</v>
      </c>
      <c r="L356" s="14"/>
      <c r="M356" s="15" t="str">
        <f t="shared" si="36"/>
        <v xml:space="preserve"> </v>
      </c>
      <c r="N356" s="11">
        <f t="shared" si="37"/>
        <v>0</v>
      </c>
    </row>
    <row r="357" spans="1:14" x14ac:dyDescent="0.2">
      <c r="A357" s="26"/>
      <c r="B357" s="27"/>
      <c r="C357" s="26"/>
      <c r="D357" s="26"/>
      <c r="E357" s="26"/>
      <c r="F357" s="28"/>
      <c r="G357" s="13">
        <f t="shared" si="33"/>
        <v>0</v>
      </c>
      <c r="H357" s="8"/>
      <c r="I357" s="12"/>
      <c r="J357" s="10">
        <f t="shared" si="34"/>
        <v>0</v>
      </c>
      <c r="K357" s="13">
        <f t="shared" si="35"/>
        <v>0</v>
      </c>
      <c r="L357" s="14"/>
      <c r="M357" s="15" t="str">
        <f t="shared" si="36"/>
        <v xml:space="preserve"> </v>
      </c>
      <c r="N357" s="11">
        <f t="shared" si="37"/>
        <v>0</v>
      </c>
    </row>
    <row r="358" spans="1:14" x14ac:dyDescent="0.2">
      <c r="A358" s="26"/>
      <c r="B358" s="27"/>
      <c r="C358" s="26"/>
      <c r="D358" s="26"/>
      <c r="E358" s="26"/>
      <c r="F358" s="28"/>
      <c r="G358" s="13">
        <f t="shared" si="33"/>
        <v>0</v>
      </c>
      <c r="H358" s="8"/>
      <c r="I358" s="12"/>
      <c r="J358" s="10">
        <f t="shared" si="34"/>
        <v>0</v>
      </c>
      <c r="K358" s="13">
        <f t="shared" si="35"/>
        <v>0</v>
      </c>
      <c r="L358" s="14"/>
      <c r="M358" s="15" t="str">
        <f t="shared" si="36"/>
        <v xml:space="preserve"> </v>
      </c>
      <c r="N358" s="11">
        <f t="shared" si="37"/>
        <v>0</v>
      </c>
    </row>
    <row r="359" spans="1:14" x14ac:dyDescent="0.2">
      <c r="A359" s="26"/>
      <c r="B359" s="27"/>
      <c r="C359" s="26"/>
      <c r="D359" s="26"/>
      <c r="E359" s="26"/>
      <c r="F359" s="28"/>
      <c r="G359" s="13">
        <f t="shared" si="33"/>
        <v>0</v>
      </c>
      <c r="H359" s="8"/>
      <c r="I359" s="12"/>
      <c r="J359" s="10">
        <f t="shared" si="34"/>
        <v>0</v>
      </c>
      <c r="K359" s="13">
        <f t="shared" si="35"/>
        <v>0</v>
      </c>
      <c r="L359" s="14"/>
      <c r="M359" s="15" t="str">
        <f t="shared" si="36"/>
        <v xml:space="preserve"> </v>
      </c>
      <c r="N359" s="11">
        <f t="shared" si="37"/>
        <v>0</v>
      </c>
    </row>
    <row r="360" spans="1:14" x14ac:dyDescent="0.2">
      <c r="A360" s="26"/>
      <c r="B360" s="27"/>
      <c r="C360" s="26"/>
      <c r="D360" s="26"/>
      <c r="E360" s="26"/>
      <c r="F360" s="28"/>
      <c r="G360" s="13">
        <f t="shared" si="33"/>
        <v>0</v>
      </c>
      <c r="H360" s="8"/>
      <c r="I360" s="12"/>
      <c r="J360" s="10">
        <f t="shared" si="34"/>
        <v>0</v>
      </c>
      <c r="K360" s="13">
        <f t="shared" si="35"/>
        <v>0</v>
      </c>
      <c r="L360" s="14"/>
      <c r="M360" s="15" t="str">
        <f t="shared" si="36"/>
        <v xml:space="preserve"> </v>
      </c>
      <c r="N360" s="11">
        <f t="shared" si="37"/>
        <v>0</v>
      </c>
    </row>
    <row r="361" spans="1:14" x14ac:dyDescent="0.2">
      <c r="A361" s="26"/>
      <c r="B361" s="27"/>
      <c r="C361" s="26"/>
      <c r="D361" s="26"/>
      <c r="E361" s="26"/>
      <c r="F361" s="28"/>
      <c r="G361" s="13">
        <f t="shared" si="33"/>
        <v>0</v>
      </c>
      <c r="H361" s="8"/>
      <c r="I361" s="12"/>
      <c r="J361" s="10">
        <f t="shared" si="34"/>
        <v>0</v>
      </c>
      <c r="K361" s="13">
        <f t="shared" si="35"/>
        <v>0</v>
      </c>
      <c r="L361" s="14"/>
      <c r="M361" s="15" t="str">
        <f t="shared" si="36"/>
        <v xml:space="preserve"> </v>
      </c>
      <c r="N361" s="11">
        <f t="shared" si="37"/>
        <v>0</v>
      </c>
    </row>
    <row r="362" spans="1:14" x14ac:dyDescent="0.2">
      <c r="A362" s="26"/>
      <c r="B362" s="27"/>
      <c r="C362" s="26"/>
      <c r="D362" s="26"/>
      <c r="E362" s="26"/>
      <c r="F362" s="28"/>
      <c r="G362" s="13">
        <f t="shared" si="33"/>
        <v>0</v>
      </c>
      <c r="H362" s="8"/>
      <c r="I362" s="12"/>
      <c r="J362" s="10">
        <f t="shared" si="34"/>
        <v>0</v>
      </c>
      <c r="K362" s="13">
        <f t="shared" si="35"/>
        <v>0</v>
      </c>
      <c r="L362" s="14"/>
      <c r="M362" s="15" t="str">
        <f t="shared" si="36"/>
        <v xml:space="preserve"> </v>
      </c>
      <c r="N362" s="11">
        <f t="shared" si="37"/>
        <v>0</v>
      </c>
    </row>
    <row r="363" spans="1:14" x14ac:dyDescent="0.2">
      <c r="A363" s="26"/>
      <c r="B363" s="27"/>
      <c r="C363" s="26"/>
      <c r="D363" s="26"/>
      <c r="E363" s="26"/>
      <c r="F363" s="28"/>
      <c r="G363" s="13">
        <f t="shared" si="33"/>
        <v>0</v>
      </c>
      <c r="H363" s="8"/>
      <c r="I363" s="12"/>
      <c r="J363" s="10">
        <f t="shared" si="34"/>
        <v>0</v>
      </c>
      <c r="K363" s="13">
        <f t="shared" si="35"/>
        <v>0</v>
      </c>
      <c r="L363" s="14"/>
      <c r="M363" s="15" t="str">
        <f t="shared" si="36"/>
        <v xml:space="preserve"> </v>
      </c>
      <c r="N363" s="11">
        <f t="shared" si="37"/>
        <v>0</v>
      </c>
    </row>
    <row r="364" spans="1:14" x14ac:dyDescent="0.2">
      <c r="A364" s="26"/>
      <c r="B364" s="27"/>
      <c r="C364" s="26"/>
      <c r="D364" s="26"/>
      <c r="E364" s="26"/>
      <c r="F364" s="28"/>
      <c r="G364" s="13">
        <f t="shared" si="33"/>
        <v>0</v>
      </c>
      <c r="H364" s="8"/>
      <c r="I364" s="12"/>
      <c r="J364" s="10">
        <f t="shared" si="34"/>
        <v>0</v>
      </c>
      <c r="K364" s="13">
        <f t="shared" si="35"/>
        <v>0</v>
      </c>
      <c r="L364" s="14"/>
      <c r="M364" s="15" t="str">
        <f t="shared" si="36"/>
        <v xml:space="preserve"> </v>
      </c>
      <c r="N364" s="11">
        <f t="shared" si="37"/>
        <v>0</v>
      </c>
    </row>
    <row r="365" spans="1:14" x14ac:dyDescent="0.2">
      <c r="A365" s="26"/>
      <c r="B365" s="27"/>
      <c r="C365" s="26"/>
      <c r="D365" s="26"/>
      <c r="E365" s="26"/>
      <c r="F365" s="28"/>
      <c r="G365" s="13">
        <f t="shared" si="33"/>
        <v>0</v>
      </c>
      <c r="H365" s="8"/>
      <c r="I365" s="12"/>
      <c r="J365" s="10">
        <f t="shared" si="34"/>
        <v>0</v>
      </c>
      <c r="K365" s="13">
        <f t="shared" si="35"/>
        <v>0</v>
      </c>
      <c r="L365" s="14"/>
      <c r="M365" s="15" t="str">
        <f t="shared" si="36"/>
        <v xml:space="preserve"> </v>
      </c>
      <c r="N365" s="11">
        <f t="shared" si="37"/>
        <v>0</v>
      </c>
    </row>
    <row r="366" spans="1:14" x14ac:dyDescent="0.2">
      <c r="A366" s="26"/>
      <c r="B366" s="27"/>
      <c r="C366" s="26"/>
      <c r="D366" s="26"/>
      <c r="E366" s="26"/>
      <c r="F366" s="28"/>
      <c r="G366" s="13">
        <f t="shared" si="33"/>
        <v>0</v>
      </c>
      <c r="H366" s="8"/>
      <c r="I366" s="12"/>
      <c r="J366" s="10">
        <f t="shared" si="34"/>
        <v>0</v>
      </c>
      <c r="K366" s="13">
        <f t="shared" si="35"/>
        <v>0</v>
      </c>
      <c r="L366" s="14"/>
      <c r="M366" s="15" t="str">
        <f t="shared" si="36"/>
        <v xml:space="preserve"> </v>
      </c>
      <c r="N366" s="11">
        <f t="shared" si="37"/>
        <v>0</v>
      </c>
    </row>
    <row r="367" spans="1:14" x14ac:dyDescent="0.2">
      <c r="A367" s="26"/>
      <c r="B367" s="27"/>
      <c r="C367" s="26"/>
      <c r="D367" s="26"/>
      <c r="E367" s="26"/>
      <c r="F367" s="28"/>
      <c r="G367" s="13">
        <f t="shared" si="33"/>
        <v>0</v>
      </c>
      <c r="H367" s="8"/>
      <c r="I367" s="12"/>
      <c r="J367" s="10">
        <f t="shared" si="34"/>
        <v>0</v>
      </c>
      <c r="K367" s="13">
        <f t="shared" si="35"/>
        <v>0</v>
      </c>
      <c r="L367" s="14"/>
      <c r="M367" s="15" t="str">
        <f t="shared" si="36"/>
        <v xml:space="preserve"> </v>
      </c>
      <c r="N367" s="11">
        <f t="shared" si="37"/>
        <v>0</v>
      </c>
    </row>
    <row r="368" spans="1:14" x14ac:dyDescent="0.2">
      <c r="A368" s="26"/>
      <c r="B368" s="27"/>
      <c r="C368" s="26"/>
      <c r="D368" s="26"/>
      <c r="E368" s="26"/>
      <c r="F368" s="28"/>
      <c r="G368" s="13">
        <f t="shared" si="33"/>
        <v>0</v>
      </c>
      <c r="H368" s="8"/>
      <c r="I368" s="12"/>
      <c r="J368" s="10">
        <f t="shared" si="34"/>
        <v>0</v>
      </c>
      <c r="K368" s="13">
        <f t="shared" si="35"/>
        <v>0</v>
      </c>
      <c r="L368" s="14"/>
      <c r="M368" s="15" t="str">
        <f t="shared" si="36"/>
        <v xml:space="preserve"> </v>
      </c>
      <c r="N368" s="11">
        <f t="shared" si="37"/>
        <v>0</v>
      </c>
    </row>
    <row r="369" spans="1:14" x14ac:dyDescent="0.2">
      <c r="A369" s="26"/>
      <c r="B369" s="27"/>
      <c r="C369" s="26"/>
      <c r="D369" s="26"/>
      <c r="E369" s="26"/>
      <c r="F369" s="28"/>
      <c r="G369" s="13">
        <f t="shared" si="33"/>
        <v>0</v>
      </c>
      <c r="H369" s="8"/>
      <c r="I369" s="12"/>
      <c r="J369" s="10">
        <f t="shared" si="34"/>
        <v>0</v>
      </c>
      <c r="K369" s="13">
        <f t="shared" si="35"/>
        <v>0</v>
      </c>
      <c r="L369" s="14"/>
      <c r="M369" s="15" t="str">
        <f t="shared" si="36"/>
        <v xml:space="preserve"> </v>
      </c>
      <c r="N369" s="11">
        <f t="shared" si="37"/>
        <v>0</v>
      </c>
    </row>
    <row r="370" spans="1:14" x14ac:dyDescent="0.2">
      <c r="A370" s="26"/>
      <c r="B370" s="27"/>
      <c r="C370" s="26"/>
      <c r="D370" s="26"/>
      <c r="E370" s="26"/>
      <c r="F370" s="28"/>
      <c r="G370" s="13">
        <f t="shared" si="33"/>
        <v>0</v>
      </c>
      <c r="H370" s="8"/>
      <c r="I370" s="12"/>
      <c r="J370" s="10">
        <f t="shared" si="34"/>
        <v>0</v>
      </c>
      <c r="K370" s="13">
        <f t="shared" si="35"/>
        <v>0</v>
      </c>
      <c r="L370" s="14"/>
      <c r="M370" s="15" t="str">
        <f t="shared" si="36"/>
        <v xml:space="preserve"> </v>
      </c>
      <c r="N370" s="11">
        <f t="shared" si="37"/>
        <v>0</v>
      </c>
    </row>
    <row r="371" spans="1:14" x14ac:dyDescent="0.2">
      <c r="A371" s="26"/>
      <c r="B371" s="27"/>
      <c r="C371" s="26"/>
      <c r="D371" s="26"/>
      <c r="E371" s="26"/>
      <c r="F371" s="28"/>
      <c r="G371" s="13">
        <f t="shared" si="33"/>
        <v>0</v>
      </c>
      <c r="H371" s="8"/>
      <c r="I371" s="12"/>
      <c r="J371" s="10">
        <f t="shared" si="34"/>
        <v>0</v>
      </c>
      <c r="K371" s="13">
        <f t="shared" si="35"/>
        <v>0</v>
      </c>
      <c r="L371" s="14"/>
      <c r="M371" s="15" t="str">
        <f t="shared" si="36"/>
        <v xml:space="preserve"> </v>
      </c>
      <c r="N371" s="11">
        <f t="shared" si="37"/>
        <v>0</v>
      </c>
    </row>
    <row r="372" spans="1:14" x14ac:dyDescent="0.2">
      <c r="A372" s="26"/>
      <c r="B372" s="27"/>
      <c r="C372" s="26"/>
      <c r="D372" s="26"/>
      <c r="E372" s="26"/>
      <c r="F372" s="28"/>
      <c r="G372" s="13">
        <f t="shared" si="33"/>
        <v>0</v>
      </c>
      <c r="H372" s="8"/>
      <c r="I372" s="12"/>
      <c r="J372" s="10">
        <f t="shared" si="34"/>
        <v>0</v>
      </c>
      <c r="K372" s="13">
        <f t="shared" si="35"/>
        <v>0</v>
      </c>
      <c r="L372" s="14"/>
      <c r="M372" s="15" t="str">
        <f t="shared" si="36"/>
        <v xml:space="preserve"> </v>
      </c>
      <c r="N372" s="11">
        <f t="shared" si="37"/>
        <v>0</v>
      </c>
    </row>
    <row r="373" spans="1:14" x14ac:dyDescent="0.2">
      <c r="A373" s="26"/>
      <c r="B373" s="27"/>
      <c r="C373" s="26"/>
      <c r="D373" s="26"/>
      <c r="E373" s="26"/>
      <c r="F373" s="28"/>
      <c r="G373" s="13">
        <f t="shared" si="33"/>
        <v>0</v>
      </c>
      <c r="H373" s="8"/>
      <c r="I373" s="12"/>
      <c r="J373" s="10">
        <f t="shared" si="34"/>
        <v>0</v>
      </c>
      <c r="K373" s="13">
        <f t="shared" si="35"/>
        <v>0</v>
      </c>
      <c r="L373" s="14"/>
      <c r="M373" s="15" t="str">
        <f t="shared" si="36"/>
        <v xml:space="preserve"> </v>
      </c>
      <c r="N373" s="11">
        <f t="shared" si="37"/>
        <v>0</v>
      </c>
    </row>
    <row r="374" spans="1:14" x14ac:dyDescent="0.2">
      <c r="A374" s="26"/>
      <c r="B374" s="27"/>
      <c r="C374" s="26"/>
      <c r="D374" s="26"/>
      <c r="E374" s="26"/>
      <c r="F374" s="28"/>
      <c r="G374" s="13">
        <f t="shared" si="33"/>
        <v>0</v>
      </c>
      <c r="H374" s="8"/>
      <c r="I374" s="12"/>
      <c r="J374" s="10">
        <f t="shared" si="34"/>
        <v>0</v>
      </c>
      <c r="K374" s="13">
        <f t="shared" si="35"/>
        <v>0</v>
      </c>
      <c r="L374" s="14"/>
      <c r="M374" s="15" t="str">
        <f t="shared" si="36"/>
        <v xml:space="preserve"> </v>
      </c>
      <c r="N374" s="11">
        <f t="shared" si="37"/>
        <v>0</v>
      </c>
    </row>
    <row r="375" spans="1:14" x14ac:dyDescent="0.2">
      <c r="A375" s="26"/>
      <c r="B375" s="27"/>
      <c r="C375" s="26"/>
      <c r="D375" s="26"/>
      <c r="E375" s="26"/>
      <c r="F375" s="28"/>
      <c r="G375" s="13">
        <f t="shared" si="33"/>
        <v>0</v>
      </c>
      <c r="H375" s="8"/>
      <c r="I375" s="12"/>
      <c r="J375" s="10">
        <f t="shared" si="34"/>
        <v>0</v>
      </c>
      <c r="K375" s="13">
        <f t="shared" si="35"/>
        <v>0</v>
      </c>
      <c r="L375" s="14"/>
      <c r="M375" s="15" t="str">
        <f t="shared" si="36"/>
        <v xml:space="preserve"> </v>
      </c>
      <c r="N375" s="11">
        <f t="shared" si="37"/>
        <v>0</v>
      </c>
    </row>
    <row r="376" spans="1:14" x14ac:dyDescent="0.2">
      <c r="A376" s="26"/>
      <c r="B376" s="27"/>
      <c r="C376" s="26"/>
      <c r="D376" s="26"/>
      <c r="E376" s="26"/>
      <c r="F376" s="28"/>
      <c r="G376" s="13">
        <f t="shared" si="33"/>
        <v>0</v>
      </c>
      <c r="H376" s="8"/>
      <c r="I376" s="12"/>
      <c r="J376" s="10">
        <f t="shared" si="34"/>
        <v>0</v>
      </c>
      <c r="K376" s="13">
        <f t="shared" si="35"/>
        <v>0</v>
      </c>
      <c r="L376" s="14"/>
      <c r="M376" s="15" t="str">
        <f t="shared" si="36"/>
        <v xml:space="preserve"> </v>
      </c>
      <c r="N376" s="11">
        <f t="shared" si="37"/>
        <v>0</v>
      </c>
    </row>
    <row r="377" spans="1:14" x14ac:dyDescent="0.2">
      <c r="A377" s="26"/>
      <c r="B377" s="27"/>
      <c r="C377" s="26"/>
      <c r="D377" s="26"/>
      <c r="E377" s="26"/>
      <c r="F377" s="28"/>
      <c r="G377" s="13">
        <f t="shared" si="33"/>
        <v>0</v>
      </c>
      <c r="H377" s="8"/>
      <c r="I377" s="12"/>
      <c r="J377" s="10">
        <f t="shared" si="34"/>
        <v>0</v>
      </c>
      <c r="K377" s="13">
        <f t="shared" si="35"/>
        <v>0</v>
      </c>
      <c r="L377" s="14"/>
      <c r="M377" s="15" t="str">
        <f t="shared" si="36"/>
        <v xml:space="preserve"> </v>
      </c>
      <c r="N377" s="11">
        <f t="shared" si="37"/>
        <v>0</v>
      </c>
    </row>
    <row r="378" spans="1:14" x14ac:dyDescent="0.2">
      <c r="A378" s="26"/>
      <c r="B378" s="27"/>
      <c r="C378" s="26"/>
      <c r="D378" s="26"/>
      <c r="E378" s="26"/>
      <c r="F378" s="28"/>
      <c r="G378" s="13">
        <f t="shared" si="33"/>
        <v>0</v>
      </c>
      <c r="H378" s="8"/>
      <c r="I378" s="12"/>
      <c r="J378" s="10">
        <f t="shared" si="34"/>
        <v>0</v>
      </c>
      <c r="K378" s="13">
        <f t="shared" si="35"/>
        <v>0</v>
      </c>
      <c r="L378" s="14"/>
      <c r="M378" s="15" t="str">
        <f t="shared" si="36"/>
        <v xml:space="preserve"> </v>
      </c>
      <c r="N378" s="11">
        <f t="shared" si="37"/>
        <v>0</v>
      </c>
    </row>
    <row r="379" spans="1:14" x14ac:dyDescent="0.2">
      <c r="A379" s="26"/>
      <c r="B379" s="27"/>
      <c r="C379" s="26"/>
      <c r="D379" s="26"/>
      <c r="E379" s="26"/>
      <c r="F379" s="28"/>
      <c r="G379" s="13">
        <f t="shared" si="33"/>
        <v>0</v>
      </c>
      <c r="H379" s="8"/>
      <c r="I379" s="12"/>
      <c r="J379" s="10">
        <f t="shared" si="34"/>
        <v>0</v>
      </c>
      <c r="K379" s="13">
        <f t="shared" si="35"/>
        <v>0</v>
      </c>
      <c r="L379" s="14"/>
      <c r="M379" s="15" t="str">
        <f t="shared" si="36"/>
        <v xml:space="preserve"> </v>
      </c>
      <c r="N379" s="11">
        <f t="shared" si="37"/>
        <v>0</v>
      </c>
    </row>
    <row r="380" spans="1:14" x14ac:dyDescent="0.2">
      <c r="A380" s="26"/>
      <c r="B380" s="27"/>
      <c r="C380" s="26"/>
      <c r="D380" s="26"/>
      <c r="E380" s="26"/>
      <c r="F380" s="28"/>
      <c r="G380" s="13">
        <f t="shared" si="33"/>
        <v>0</v>
      </c>
      <c r="H380" s="8"/>
      <c r="I380" s="12"/>
      <c r="J380" s="10">
        <f t="shared" si="34"/>
        <v>0</v>
      </c>
      <c r="K380" s="13">
        <f t="shared" si="35"/>
        <v>0</v>
      </c>
      <c r="L380" s="14"/>
      <c r="M380" s="15" t="str">
        <f t="shared" si="36"/>
        <v xml:space="preserve"> </v>
      </c>
      <c r="N380" s="11">
        <f t="shared" si="37"/>
        <v>0</v>
      </c>
    </row>
    <row r="381" spans="1:14" x14ac:dyDescent="0.2">
      <c r="A381" s="26"/>
      <c r="B381" s="27"/>
      <c r="C381" s="26"/>
      <c r="D381" s="26"/>
      <c r="E381" s="26"/>
      <c r="F381" s="28"/>
      <c r="G381" s="13">
        <f t="shared" si="33"/>
        <v>0</v>
      </c>
      <c r="H381" s="8"/>
      <c r="I381" s="12"/>
      <c r="J381" s="10">
        <f t="shared" si="34"/>
        <v>0</v>
      </c>
      <c r="K381" s="13">
        <f t="shared" si="35"/>
        <v>0</v>
      </c>
      <c r="L381" s="14"/>
      <c r="M381" s="15" t="str">
        <f t="shared" si="36"/>
        <v xml:space="preserve"> </v>
      </c>
      <c r="N381" s="11">
        <f t="shared" si="37"/>
        <v>0</v>
      </c>
    </row>
    <row r="382" spans="1:14" x14ac:dyDescent="0.2">
      <c r="A382" s="26"/>
      <c r="B382" s="27"/>
      <c r="C382" s="26"/>
      <c r="D382" s="26"/>
      <c r="E382" s="26"/>
      <c r="F382" s="28"/>
      <c r="G382" s="13">
        <f t="shared" si="33"/>
        <v>0</v>
      </c>
      <c r="H382" s="8"/>
      <c r="I382" s="12"/>
      <c r="J382" s="10">
        <f t="shared" si="34"/>
        <v>0</v>
      </c>
      <c r="K382" s="13">
        <f t="shared" si="35"/>
        <v>0</v>
      </c>
      <c r="L382" s="14"/>
      <c r="M382" s="15" t="str">
        <f t="shared" si="36"/>
        <v xml:space="preserve"> </v>
      </c>
      <c r="N382" s="11">
        <f t="shared" si="37"/>
        <v>0</v>
      </c>
    </row>
    <row r="383" spans="1:14" x14ac:dyDescent="0.2">
      <c r="A383" s="26"/>
      <c r="B383" s="27"/>
      <c r="C383" s="26"/>
      <c r="D383" s="26"/>
      <c r="E383" s="26"/>
      <c r="F383" s="28"/>
      <c r="G383" s="13">
        <f t="shared" si="33"/>
        <v>0</v>
      </c>
      <c r="H383" s="8"/>
      <c r="I383" s="12"/>
      <c r="J383" s="10">
        <f t="shared" si="34"/>
        <v>0</v>
      </c>
      <c r="K383" s="13">
        <f t="shared" si="35"/>
        <v>0</v>
      </c>
      <c r="L383" s="14"/>
      <c r="M383" s="15" t="str">
        <f t="shared" si="36"/>
        <v xml:space="preserve"> </v>
      </c>
      <c r="N383" s="11">
        <f t="shared" si="37"/>
        <v>0</v>
      </c>
    </row>
    <row r="384" spans="1:14" x14ac:dyDescent="0.2">
      <c r="A384" s="26"/>
      <c r="B384" s="27"/>
      <c r="C384" s="26"/>
      <c r="D384" s="26"/>
      <c r="E384" s="26"/>
      <c r="F384" s="28"/>
      <c r="G384" s="13">
        <f t="shared" si="33"/>
        <v>0</v>
      </c>
      <c r="H384" s="8"/>
      <c r="I384" s="12"/>
      <c r="J384" s="10">
        <f t="shared" si="34"/>
        <v>0</v>
      </c>
      <c r="K384" s="13">
        <f t="shared" si="35"/>
        <v>0</v>
      </c>
      <c r="L384" s="14"/>
      <c r="M384" s="15" t="str">
        <f t="shared" si="36"/>
        <v xml:space="preserve"> </v>
      </c>
      <c r="N384" s="11">
        <f t="shared" si="37"/>
        <v>0</v>
      </c>
    </row>
    <row r="385" spans="1:14" x14ac:dyDescent="0.2">
      <c r="A385" s="26"/>
      <c r="B385" s="27"/>
      <c r="C385" s="26"/>
      <c r="D385" s="26"/>
      <c r="E385" s="26"/>
      <c r="F385" s="28"/>
      <c r="G385" s="13">
        <f t="shared" si="33"/>
        <v>0</v>
      </c>
      <c r="H385" s="8"/>
      <c r="I385" s="12"/>
      <c r="J385" s="10">
        <f t="shared" si="34"/>
        <v>0</v>
      </c>
      <c r="K385" s="13">
        <f t="shared" si="35"/>
        <v>0</v>
      </c>
      <c r="L385" s="14"/>
      <c r="M385" s="15" t="str">
        <f t="shared" si="36"/>
        <v xml:space="preserve"> </v>
      </c>
      <c r="N385" s="11">
        <f t="shared" si="37"/>
        <v>0</v>
      </c>
    </row>
    <row r="386" spans="1:14" x14ac:dyDescent="0.2">
      <c r="A386" s="26"/>
      <c r="B386" s="27"/>
      <c r="C386" s="26"/>
      <c r="D386" s="26"/>
      <c r="E386" s="26"/>
      <c r="F386" s="28"/>
      <c r="G386" s="13">
        <f t="shared" si="33"/>
        <v>0</v>
      </c>
      <c r="H386" s="8"/>
      <c r="I386" s="12"/>
      <c r="J386" s="10">
        <f t="shared" si="34"/>
        <v>0</v>
      </c>
      <c r="K386" s="13">
        <f t="shared" si="35"/>
        <v>0</v>
      </c>
      <c r="L386" s="14"/>
      <c r="M386" s="15" t="str">
        <f t="shared" si="36"/>
        <v xml:space="preserve"> </v>
      </c>
      <c r="N386" s="11">
        <f t="shared" si="37"/>
        <v>0</v>
      </c>
    </row>
    <row r="387" spans="1:14" x14ac:dyDescent="0.2">
      <c r="A387" s="26"/>
      <c r="B387" s="27"/>
      <c r="C387" s="26"/>
      <c r="D387" s="26"/>
      <c r="E387" s="26"/>
      <c r="F387" s="28"/>
      <c r="G387" s="13">
        <f t="shared" si="33"/>
        <v>0</v>
      </c>
      <c r="H387" s="8"/>
      <c r="I387" s="12"/>
      <c r="J387" s="10">
        <f t="shared" si="34"/>
        <v>0</v>
      </c>
      <c r="K387" s="13">
        <f t="shared" si="35"/>
        <v>0</v>
      </c>
      <c r="L387" s="14"/>
      <c r="M387" s="15" t="str">
        <f t="shared" si="36"/>
        <v xml:space="preserve"> </v>
      </c>
      <c r="N387" s="11">
        <f t="shared" si="37"/>
        <v>0</v>
      </c>
    </row>
    <row r="388" spans="1:14" x14ac:dyDescent="0.2">
      <c r="A388" s="26"/>
      <c r="B388" s="27"/>
      <c r="C388" s="26"/>
      <c r="D388" s="26"/>
      <c r="E388" s="26"/>
      <c r="F388" s="28"/>
      <c r="G388" s="13">
        <f t="shared" si="33"/>
        <v>0</v>
      </c>
      <c r="H388" s="8"/>
      <c r="I388" s="12"/>
      <c r="J388" s="10">
        <f t="shared" si="34"/>
        <v>0</v>
      </c>
      <c r="K388" s="13">
        <f t="shared" si="35"/>
        <v>0</v>
      </c>
      <c r="L388" s="14"/>
      <c r="M388" s="15" t="str">
        <f t="shared" si="36"/>
        <v xml:space="preserve"> </v>
      </c>
      <c r="N388" s="11">
        <f t="shared" si="37"/>
        <v>0</v>
      </c>
    </row>
    <row r="389" spans="1:14" x14ac:dyDescent="0.2">
      <c r="A389" s="26"/>
      <c r="B389" s="27"/>
      <c r="C389" s="26"/>
      <c r="D389" s="26"/>
      <c r="E389" s="26"/>
      <c r="F389" s="28"/>
      <c r="G389" s="13">
        <f t="shared" si="33"/>
        <v>0</v>
      </c>
      <c r="H389" s="8"/>
      <c r="I389" s="12"/>
      <c r="J389" s="10">
        <f t="shared" si="34"/>
        <v>0</v>
      </c>
      <c r="K389" s="13">
        <f t="shared" si="35"/>
        <v>0</v>
      </c>
      <c r="L389" s="14"/>
      <c r="M389" s="15" t="str">
        <f t="shared" si="36"/>
        <v xml:space="preserve"> </v>
      </c>
      <c r="N389" s="11">
        <f t="shared" si="37"/>
        <v>0</v>
      </c>
    </row>
    <row r="390" spans="1:14" x14ac:dyDescent="0.2">
      <c r="A390" s="26"/>
      <c r="B390" s="27"/>
      <c r="C390" s="26"/>
      <c r="D390" s="26"/>
      <c r="E390" s="26"/>
      <c r="F390" s="28"/>
      <c r="G390" s="13">
        <f t="shared" si="33"/>
        <v>0</v>
      </c>
      <c r="H390" s="8"/>
      <c r="I390" s="12"/>
      <c r="J390" s="10">
        <f t="shared" si="34"/>
        <v>0</v>
      </c>
      <c r="K390" s="13">
        <f t="shared" si="35"/>
        <v>0</v>
      </c>
      <c r="L390" s="14"/>
      <c r="M390" s="15" t="str">
        <f t="shared" si="36"/>
        <v xml:space="preserve"> </v>
      </c>
      <c r="N390" s="11">
        <f t="shared" si="37"/>
        <v>0</v>
      </c>
    </row>
    <row r="391" spans="1:14" x14ac:dyDescent="0.2">
      <c r="A391" s="26"/>
      <c r="B391" s="27"/>
      <c r="C391" s="26"/>
      <c r="D391" s="26"/>
      <c r="E391" s="26"/>
      <c r="F391" s="28"/>
      <c r="G391" s="13">
        <f t="shared" ref="G391:G406" si="38">IF(F391&gt;0,180,0)</f>
        <v>0</v>
      </c>
      <c r="H391" s="8"/>
      <c r="I391" s="12"/>
      <c r="J391" s="10">
        <f t="shared" ref="J391:J406" si="39">IF(I391&gt;0,1,0)</f>
        <v>0</v>
      </c>
      <c r="K391" s="13">
        <f t="shared" ref="K391:K406" si="40">IF(I391&gt;0,180,0)</f>
        <v>0</v>
      </c>
      <c r="L391" s="14"/>
      <c r="M391" s="15" t="str">
        <f t="shared" ref="M391:M406" si="41">IF(F391=0," ",IF((F391*G391)+(I391*K391)=0,"Enter Days",IF(F391&gt;0,F391+IF(K391&gt;0,I391,0))))</f>
        <v xml:space="preserve"> </v>
      </c>
      <c r="N391" s="11">
        <f t="shared" ref="N391:N406" si="42">IF(AND(F391&gt;0,H391&gt;0),"Cannot Calculate",IF(F391&gt;0,(F391*G391)+(I391*K391),H391+(I391*K391)))</f>
        <v>0</v>
      </c>
    </row>
    <row r="392" spans="1:14" x14ac:dyDescent="0.2">
      <c r="A392" s="26"/>
      <c r="B392" s="27"/>
      <c r="C392" s="26"/>
      <c r="D392" s="26"/>
      <c r="E392" s="26"/>
      <c r="F392" s="28"/>
      <c r="G392" s="13">
        <f t="shared" si="38"/>
        <v>0</v>
      </c>
      <c r="H392" s="8"/>
      <c r="I392" s="12"/>
      <c r="J392" s="10">
        <f t="shared" si="39"/>
        <v>0</v>
      </c>
      <c r="K392" s="13">
        <f t="shared" si="40"/>
        <v>0</v>
      </c>
      <c r="L392" s="14"/>
      <c r="M392" s="15" t="str">
        <f t="shared" si="41"/>
        <v xml:space="preserve"> </v>
      </c>
      <c r="N392" s="11">
        <f t="shared" si="42"/>
        <v>0</v>
      </c>
    </row>
    <row r="393" spans="1:14" x14ac:dyDescent="0.2">
      <c r="A393" s="26"/>
      <c r="B393" s="27"/>
      <c r="C393" s="26"/>
      <c r="D393" s="26"/>
      <c r="E393" s="26"/>
      <c r="F393" s="28"/>
      <c r="G393" s="13">
        <f t="shared" si="38"/>
        <v>0</v>
      </c>
      <c r="H393" s="8"/>
      <c r="I393" s="12"/>
      <c r="J393" s="10">
        <f t="shared" si="39"/>
        <v>0</v>
      </c>
      <c r="K393" s="13">
        <f t="shared" si="40"/>
        <v>0</v>
      </c>
      <c r="L393" s="14"/>
      <c r="M393" s="15" t="str">
        <f t="shared" si="41"/>
        <v xml:space="preserve"> </v>
      </c>
      <c r="N393" s="11">
        <f t="shared" si="42"/>
        <v>0</v>
      </c>
    </row>
    <row r="394" spans="1:14" x14ac:dyDescent="0.2">
      <c r="A394" s="26"/>
      <c r="B394" s="27"/>
      <c r="C394" s="26"/>
      <c r="D394" s="26"/>
      <c r="E394" s="26"/>
      <c r="F394" s="28"/>
      <c r="G394" s="13">
        <f t="shared" si="38"/>
        <v>0</v>
      </c>
      <c r="H394" s="8"/>
      <c r="I394" s="12"/>
      <c r="J394" s="10">
        <f t="shared" si="39"/>
        <v>0</v>
      </c>
      <c r="K394" s="13">
        <f t="shared" si="40"/>
        <v>0</v>
      </c>
      <c r="L394" s="14"/>
      <c r="M394" s="15" t="str">
        <f t="shared" si="41"/>
        <v xml:space="preserve"> </v>
      </c>
      <c r="N394" s="11">
        <f t="shared" si="42"/>
        <v>0</v>
      </c>
    </row>
    <row r="395" spans="1:14" x14ac:dyDescent="0.2">
      <c r="A395" s="26"/>
      <c r="B395" s="27"/>
      <c r="C395" s="26"/>
      <c r="D395" s="26"/>
      <c r="E395" s="26"/>
      <c r="F395" s="28"/>
      <c r="G395" s="13">
        <f t="shared" si="38"/>
        <v>0</v>
      </c>
      <c r="H395" s="8"/>
      <c r="I395" s="12"/>
      <c r="J395" s="10">
        <f t="shared" si="39"/>
        <v>0</v>
      </c>
      <c r="K395" s="13">
        <f t="shared" si="40"/>
        <v>0</v>
      </c>
      <c r="L395" s="14"/>
      <c r="M395" s="15" t="str">
        <f t="shared" si="41"/>
        <v xml:space="preserve"> </v>
      </c>
      <c r="N395" s="11">
        <f t="shared" si="42"/>
        <v>0</v>
      </c>
    </row>
    <row r="396" spans="1:14" x14ac:dyDescent="0.2">
      <c r="A396" s="26"/>
      <c r="B396" s="27"/>
      <c r="C396" s="26"/>
      <c r="D396" s="26"/>
      <c r="E396" s="26"/>
      <c r="F396" s="28"/>
      <c r="G396" s="13">
        <f t="shared" si="38"/>
        <v>0</v>
      </c>
      <c r="H396" s="8"/>
      <c r="I396" s="12"/>
      <c r="J396" s="10">
        <f t="shared" si="39"/>
        <v>0</v>
      </c>
      <c r="K396" s="13">
        <f t="shared" si="40"/>
        <v>0</v>
      </c>
      <c r="L396" s="14"/>
      <c r="M396" s="15" t="str">
        <f t="shared" si="41"/>
        <v xml:space="preserve"> </v>
      </c>
      <c r="N396" s="11">
        <f t="shared" si="42"/>
        <v>0</v>
      </c>
    </row>
    <row r="397" spans="1:14" x14ac:dyDescent="0.2">
      <c r="A397" s="26"/>
      <c r="B397" s="27"/>
      <c r="C397" s="26"/>
      <c r="D397" s="26"/>
      <c r="E397" s="26"/>
      <c r="F397" s="28"/>
      <c r="G397" s="13">
        <f t="shared" si="38"/>
        <v>0</v>
      </c>
      <c r="H397" s="8"/>
      <c r="I397" s="12"/>
      <c r="J397" s="10">
        <f t="shared" si="39"/>
        <v>0</v>
      </c>
      <c r="K397" s="13">
        <f t="shared" si="40"/>
        <v>0</v>
      </c>
      <c r="L397" s="14"/>
      <c r="M397" s="15" t="str">
        <f t="shared" si="41"/>
        <v xml:space="preserve"> </v>
      </c>
      <c r="N397" s="11">
        <f t="shared" si="42"/>
        <v>0</v>
      </c>
    </row>
    <row r="398" spans="1:14" x14ac:dyDescent="0.2">
      <c r="A398" s="26"/>
      <c r="B398" s="27"/>
      <c r="C398" s="26"/>
      <c r="D398" s="26"/>
      <c r="E398" s="26"/>
      <c r="F398" s="28"/>
      <c r="G398" s="13">
        <f t="shared" si="38"/>
        <v>0</v>
      </c>
      <c r="H398" s="8"/>
      <c r="I398" s="12"/>
      <c r="J398" s="10">
        <f t="shared" si="39"/>
        <v>0</v>
      </c>
      <c r="K398" s="13">
        <f t="shared" si="40"/>
        <v>0</v>
      </c>
      <c r="L398" s="14"/>
      <c r="M398" s="15" t="str">
        <f t="shared" si="41"/>
        <v xml:space="preserve"> </v>
      </c>
      <c r="N398" s="11">
        <f t="shared" si="42"/>
        <v>0</v>
      </c>
    </row>
    <row r="399" spans="1:14" x14ac:dyDescent="0.2">
      <c r="A399" s="26"/>
      <c r="B399" s="27"/>
      <c r="C399" s="26"/>
      <c r="D399" s="26"/>
      <c r="E399" s="26"/>
      <c r="F399" s="28"/>
      <c r="G399" s="13">
        <f t="shared" si="38"/>
        <v>0</v>
      </c>
      <c r="H399" s="8"/>
      <c r="I399" s="12"/>
      <c r="J399" s="10">
        <f t="shared" si="39"/>
        <v>0</v>
      </c>
      <c r="K399" s="13">
        <f t="shared" si="40"/>
        <v>0</v>
      </c>
      <c r="L399" s="14"/>
      <c r="M399" s="15" t="str">
        <f t="shared" si="41"/>
        <v xml:space="preserve"> </v>
      </c>
      <c r="N399" s="11">
        <f t="shared" si="42"/>
        <v>0</v>
      </c>
    </row>
    <row r="400" spans="1:14" x14ac:dyDescent="0.2">
      <c r="A400" s="26"/>
      <c r="B400" s="27"/>
      <c r="C400" s="26"/>
      <c r="D400" s="26"/>
      <c r="E400" s="26"/>
      <c r="F400" s="28"/>
      <c r="G400" s="13">
        <f t="shared" si="38"/>
        <v>0</v>
      </c>
      <c r="H400" s="8"/>
      <c r="I400" s="12"/>
      <c r="J400" s="10">
        <f t="shared" si="39"/>
        <v>0</v>
      </c>
      <c r="K400" s="13">
        <f t="shared" si="40"/>
        <v>0</v>
      </c>
      <c r="L400" s="14"/>
      <c r="M400" s="15" t="str">
        <f t="shared" si="41"/>
        <v xml:space="preserve"> </v>
      </c>
      <c r="N400" s="11">
        <f t="shared" si="42"/>
        <v>0</v>
      </c>
    </row>
    <row r="401" spans="1:14" x14ac:dyDescent="0.2">
      <c r="A401" s="26"/>
      <c r="B401" s="27"/>
      <c r="C401" s="26"/>
      <c r="D401" s="26"/>
      <c r="E401" s="26"/>
      <c r="F401" s="28"/>
      <c r="G401" s="13">
        <f t="shared" si="38"/>
        <v>0</v>
      </c>
      <c r="H401" s="8"/>
      <c r="I401" s="12"/>
      <c r="J401" s="10">
        <f t="shared" si="39"/>
        <v>0</v>
      </c>
      <c r="K401" s="13">
        <f t="shared" si="40"/>
        <v>0</v>
      </c>
      <c r="L401" s="14"/>
      <c r="M401" s="15" t="str">
        <f t="shared" si="41"/>
        <v xml:space="preserve"> </v>
      </c>
      <c r="N401" s="11">
        <f t="shared" si="42"/>
        <v>0</v>
      </c>
    </row>
    <row r="402" spans="1:14" x14ac:dyDescent="0.2">
      <c r="A402" s="26"/>
      <c r="B402" s="27"/>
      <c r="C402" s="26"/>
      <c r="D402" s="26"/>
      <c r="E402" s="26"/>
      <c r="F402" s="28"/>
      <c r="G402" s="13">
        <f t="shared" si="38"/>
        <v>0</v>
      </c>
      <c r="H402" s="8"/>
      <c r="I402" s="12"/>
      <c r="J402" s="10">
        <f t="shared" si="39"/>
        <v>0</v>
      </c>
      <c r="K402" s="13">
        <f t="shared" si="40"/>
        <v>0</v>
      </c>
      <c r="L402" s="14"/>
      <c r="M402" s="15" t="str">
        <f t="shared" si="41"/>
        <v xml:space="preserve"> </v>
      </c>
      <c r="N402" s="11">
        <f t="shared" si="42"/>
        <v>0</v>
      </c>
    </row>
    <row r="403" spans="1:14" x14ac:dyDescent="0.2">
      <c r="A403" s="26"/>
      <c r="B403" s="27"/>
      <c r="C403" s="26"/>
      <c r="D403" s="26"/>
      <c r="E403" s="26"/>
      <c r="F403" s="28"/>
      <c r="G403" s="13">
        <f t="shared" si="38"/>
        <v>0</v>
      </c>
      <c r="H403" s="8"/>
      <c r="I403" s="12"/>
      <c r="J403" s="10">
        <f t="shared" si="39"/>
        <v>0</v>
      </c>
      <c r="K403" s="13">
        <f t="shared" si="40"/>
        <v>0</v>
      </c>
      <c r="L403" s="14"/>
      <c r="M403" s="15" t="str">
        <f t="shared" si="41"/>
        <v xml:space="preserve"> </v>
      </c>
      <c r="N403" s="11">
        <f t="shared" si="42"/>
        <v>0</v>
      </c>
    </row>
    <row r="404" spans="1:14" x14ac:dyDescent="0.2">
      <c r="A404" s="26"/>
      <c r="B404" s="27"/>
      <c r="C404" s="26"/>
      <c r="D404" s="26"/>
      <c r="E404" s="26"/>
      <c r="F404" s="28"/>
      <c r="G404" s="13">
        <f t="shared" si="38"/>
        <v>0</v>
      </c>
      <c r="H404" s="8"/>
      <c r="I404" s="12"/>
      <c r="J404" s="10">
        <f t="shared" si="39"/>
        <v>0</v>
      </c>
      <c r="K404" s="13">
        <f t="shared" si="40"/>
        <v>0</v>
      </c>
      <c r="L404" s="14"/>
      <c r="M404" s="15" t="str">
        <f t="shared" si="41"/>
        <v xml:space="preserve"> </v>
      </c>
      <c r="N404" s="11">
        <f t="shared" si="42"/>
        <v>0</v>
      </c>
    </row>
    <row r="405" spans="1:14" x14ac:dyDescent="0.2">
      <c r="A405" s="26"/>
      <c r="B405" s="27"/>
      <c r="C405" s="26"/>
      <c r="D405" s="26"/>
      <c r="E405" s="26"/>
      <c r="F405" s="28"/>
      <c r="G405" s="13">
        <f t="shared" si="38"/>
        <v>0</v>
      </c>
      <c r="H405" s="8"/>
      <c r="I405" s="12"/>
      <c r="J405" s="10">
        <f t="shared" si="39"/>
        <v>0</v>
      </c>
      <c r="K405" s="13">
        <f t="shared" si="40"/>
        <v>0</v>
      </c>
      <c r="L405" s="14"/>
      <c r="M405" s="15" t="str">
        <f t="shared" si="41"/>
        <v xml:space="preserve"> </v>
      </c>
      <c r="N405" s="11">
        <f t="shared" si="42"/>
        <v>0</v>
      </c>
    </row>
    <row r="406" spans="1:14" x14ac:dyDescent="0.2">
      <c r="A406" s="47"/>
      <c r="B406" s="48"/>
      <c r="C406" s="47"/>
      <c r="D406" s="47"/>
      <c r="E406" s="47"/>
      <c r="F406" s="49"/>
      <c r="G406" s="50">
        <f t="shared" si="38"/>
        <v>0</v>
      </c>
      <c r="H406" s="51"/>
      <c r="I406" s="52"/>
      <c r="J406" s="53">
        <f t="shared" si="39"/>
        <v>0</v>
      </c>
      <c r="K406" s="50">
        <f t="shared" si="40"/>
        <v>0</v>
      </c>
      <c r="L406" s="54"/>
      <c r="M406" s="55" t="str">
        <f t="shared" si="41"/>
        <v xml:space="preserve"> </v>
      </c>
      <c r="N406" s="56">
        <f t="shared" si="42"/>
        <v>0</v>
      </c>
    </row>
  </sheetData>
  <protectedRanges>
    <protectedRange sqref="A7:N406" name="RouteTable"/>
  </protectedRanges>
  <mergeCells count="10">
    <mergeCell ref="A1:N1"/>
    <mergeCell ref="A2:N2"/>
    <mergeCell ref="A3:N3"/>
    <mergeCell ref="L4:N4"/>
    <mergeCell ref="F5:G5"/>
    <mergeCell ref="F4:G4"/>
    <mergeCell ref="I4:J4"/>
    <mergeCell ref="B4:D4"/>
    <mergeCell ref="B5:D5"/>
    <mergeCell ref="I5:L5"/>
  </mergeCells>
  <phoneticPr fontId="5" type="noConversion"/>
  <dataValidations count="11">
    <dataValidation type="custom" allowBlank="1" showInputMessage="1" showErrorMessage="1" errorTitle="Per diem" error="Route cannot be both Per Diem and Per Annum" sqref="H7:H406" xr:uid="{E33BF667-BC3F-400C-88E3-E837A199F794}">
      <formula1>IF(F7&gt;0,FALSE,TRUE)</formula1>
    </dataValidation>
    <dataValidation type="custom" allowBlank="1" showInputMessage="1" showErrorMessage="1" errorTitle="Per annum" error="Route cannot be both Per Diem and Per Annum_x000a_" sqref="F7:F406" xr:uid="{695F8327-A84A-443D-A66E-B514C497A154}">
      <formula1>IF(H7&gt;0,FALSE,TRUE)</formula1>
    </dataValidation>
    <dataValidation type="whole" allowBlank="1" showInputMessage="1" showErrorMessage="1" errorTitle="# days" error="Number of days cannot exceed one year" sqref="G7:G406 K7:K406" xr:uid="{D5759100-7729-4BC0-81AD-7F296A3C184C}">
      <formula1>0</formula1>
      <formula2>366</formula2>
    </dataValidation>
    <dataValidation allowBlank="1" showInputMessage="1" showErrorMessage="1" prompt="Board of Education (autofills)" sqref="B4:D4" xr:uid="{37BE1B06-5592-418D-B842-5699C4F221A9}"/>
    <dataValidation allowBlank="1" showInputMessage="1" showErrorMessage="1" prompt="Multi-contract or route number (autofills)" sqref="F4:G4" xr:uid="{506902C4-43AA-4680-82DB-0F338C796B56}"/>
    <dataValidation allowBlank="1" showInputMessage="1" showErrorMessage="1" prompt="Bid number (autofills)" sqref="I4:J4" xr:uid="{EBF59CA8-ECA8-46AC-B4D1-B906140803AB}"/>
    <dataValidation allowBlank="1" showInputMessage="1" showErrorMessage="1" prompt="Contract period (autofills)" sqref="L4:N4" xr:uid="{DD67D041-C70B-429D-BBD6-F12866DB94D3}"/>
    <dataValidation allowBlank="1" showInputMessage="1" showErrorMessage="1" prompt="Contractor name (autofills)" sqref="B5:D5" xr:uid="{A20CB521-0DE6-4797-8E37-8A95D8AE99CB}"/>
    <dataValidation allowBlank="1" showInputMessage="1" showErrorMessage="1" prompt="Terminal location (autofills)" sqref="F5:G5" xr:uid="{E01C6030-4523-463A-A4EA-69E8498B32B4}"/>
    <dataValidation allowBlank="1" showInputMessage="1" showErrorMessage="1" prompt="Contractor code (autofills)" sqref="I5:L5" xr:uid="{72872282-869F-41A9-8F4D-874B7F49AA1D}"/>
    <dataValidation allowBlank="1" showInputMessage="1" showErrorMessage="1" prompt="Total Multi-Contract Amount (autofills)" sqref="N5" xr:uid="{164C696B-6D90-4EBB-9FA2-82E1C92EA227}"/>
  </dataValidations>
  <printOptions horizontalCentered="1"/>
  <pageMargins left="0.5" right="0.5" top="0.75" bottom="0.75" header="0.3" footer="0.25"/>
  <pageSetup scale="77" fitToHeight="0" orientation="landscape" r:id="rId1"/>
  <headerFooter alignWithMargins="0">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DC7DF-941D-4A92-8308-B286BF32E65E}">
  <sheetPr codeName="Sheet4">
    <pageSetUpPr autoPageBreaks="0" fitToPage="1"/>
  </sheetPr>
  <dimension ref="A1:XFC26"/>
  <sheetViews>
    <sheetView showGridLines="0" showZeros="0" tabSelected="1" workbookViewId="0">
      <selection activeCell="A8" sqref="A8:B8"/>
    </sheetView>
  </sheetViews>
  <sheetFormatPr defaultColWidth="0" defaultRowHeight="15" zeroHeight="1" x14ac:dyDescent="0.2"/>
  <cols>
    <col min="1" max="1" width="46.28515625" style="23" customWidth="1"/>
    <col min="2" max="2" width="54.7109375" style="23" customWidth="1"/>
    <col min="3" max="7" width="4.7109375" style="2" hidden="1"/>
    <col min="8" max="16383" width="9.140625" style="2" hidden="1"/>
    <col min="16384" max="16384" width="7.140625" style="2" hidden="1" customWidth="1"/>
  </cols>
  <sheetData>
    <row r="1" spans="1:2" ht="47.25" customHeight="1" x14ac:dyDescent="0.2">
      <c r="A1" s="99" t="s">
        <v>101</v>
      </c>
      <c r="B1" s="99"/>
    </row>
    <row r="2" spans="1:2" ht="31.9" customHeight="1" x14ac:dyDescent="0.4">
      <c r="A2" s="108" t="s">
        <v>59</v>
      </c>
      <c r="B2" s="108"/>
    </row>
    <row r="3" spans="1:2" ht="31.9" customHeight="1" thickBot="1" x14ac:dyDescent="0.35">
      <c r="A3" s="91" t="s">
        <v>61</v>
      </c>
      <c r="B3" s="91"/>
    </row>
    <row r="4" spans="1:2" ht="33.6" customHeight="1" thickTop="1" x14ac:dyDescent="0.25">
      <c r="A4" s="24" t="s">
        <v>74</v>
      </c>
      <c r="B4" s="23" t="s">
        <v>24</v>
      </c>
    </row>
    <row r="5" spans="1:2" ht="33" customHeight="1" x14ac:dyDescent="0.25">
      <c r="A5" s="24" t="s">
        <v>75</v>
      </c>
      <c r="B5" s="23" t="s">
        <v>17</v>
      </c>
    </row>
    <row r="6" spans="1:2" ht="28.9" customHeight="1" x14ac:dyDescent="0.25">
      <c r="A6" s="24" t="s">
        <v>76</v>
      </c>
      <c r="B6" s="25">
        <f ca="1">TODAY()</f>
        <v>45937</v>
      </c>
    </row>
    <row r="7" spans="1:2" ht="30.75" customHeight="1" x14ac:dyDescent="0.25">
      <c r="A7" s="24" t="s">
        <v>77</v>
      </c>
      <c r="B7" s="112" t="s">
        <v>72</v>
      </c>
    </row>
    <row r="8" spans="1:2" ht="60" customHeight="1" x14ac:dyDescent="0.2">
      <c r="A8" s="109" t="s">
        <v>91</v>
      </c>
      <c r="B8" s="109"/>
    </row>
    <row r="9" spans="1:2" ht="60" customHeight="1" x14ac:dyDescent="0.2">
      <c r="A9" s="100"/>
      <c r="B9" s="100"/>
    </row>
    <row r="10" spans="1:2" ht="28.5" customHeight="1" x14ac:dyDescent="0.2">
      <c r="A10" s="101"/>
      <c r="B10" s="101"/>
    </row>
    <row r="11" spans="1:2" ht="61.5" customHeight="1" thickBot="1" x14ac:dyDescent="0.25">
      <c r="A11" s="110"/>
      <c r="B11" s="110"/>
    </row>
    <row r="12" spans="1:2" ht="47.25" customHeight="1" x14ac:dyDescent="0.2">
      <c r="A12" s="111" t="s">
        <v>18</v>
      </c>
      <c r="B12" s="111"/>
    </row>
    <row r="13" spans="1:2" ht="39" customHeight="1" thickBot="1" x14ac:dyDescent="0.3">
      <c r="A13" s="24" t="s">
        <v>16</v>
      </c>
      <c r="B13" s="63">
        <f>Contract!B9</f>
        <v>0</v>
      </c>
    </row>
    <row r="14" spans="1:2" ht="39" customHeight="1" thickBot="1" x14ac:dyDescent="0.3">
      <c r="A14" s="42" t="s">
        <v>31</v>
      </c>
      <c r="B14" s="63">
        <f>Contract!B6</f>
        <v>0</v>
      </c>
    </row>
    <row r="15" spans="1:2" ht="39" customHeight="1" thickBot="1" x14ac:dyDescent="0.3">
      <c r="A15" s="42" t="s">
        <v>62</v>
      </c>
      <c r="B15" s="64">
        <f>Contract!B13</f>
        <v>0</v>
      </c>
    </row>
    <row r="16" spans="1:2" ht="39" customHeight="1" x14ac:dyDescent="0.25">
      <c r="A16" s="102" t="s">
        <v>92</v>
      </c>
      <c r="B16" s="102"/>
    </row>
    <row r="17" spans="1:2" ht="32.25" customHeight="1" x14ac:dyDescent="0.25">
      <c r="A17" s="57" t="s">
        <v>95</v>
      </c>
      <c r="B17" s="58" t="s">
        <v>98</v>
      </c>
    </row>
    <row r="18" spans="1:2" ht="39" customHeight="1" x14ac:dyDescent="0.25">
      <c r="A18" s="59" t="s">
        <v>96</v>
      </c>
      <c r="B18" s="61"/>
    </row>
    <row r="19" spans="1:2" ht="30" customHeight="1" x14ac:dyDescent="0.25">
      <c r="A19" s="60" t="s">
        <v>97</v>
      </c>
      <c r="B19" s="62"/>
    </row>
    <row r="20" spans="1:2" ht="74.25" customHeight="1" x14ac:dyDescent="0.2">
      <c r="A20" s="106" t="s">
        <v>93</v>
      </c>
      <c r="B20" s="106"/>
    </row>
    <row r="21" spans="1:2" ht="34.5" customHeight="1" x14ac:dyDescent="0.25">
      <c r="A21" s="107" t="s">
        <v>94</v>
      </c>
      <c r="B21" s="107"/>
    </row>
    <row r="22" spans="1:2" ht="78" customHeight="1" x14ac:dyDescent="0.25">
      <c r="A22" s="104"/>
      <c r="B22" s="105"/>
    </row>
    <row r="23" spans="1:2" ht="39" customHeight="1" thickBot="1" x14ac:dyDescent="0.3">
      <c r="A23" s="103" t="s">
        <v>99</v>
      </c>
      <c r="B23" s="103"/>
    </row>
    <row r="24" spans="1:2" ht="33" customHeight="1" thickBot="1" x14ac:dyDescent="0.25">
      <c r="A24" s="67"/>
      <c r="B24" s="67"/>
    </row>
    <row r="25" spans="1:2" ht="40.5" customHeight="1" x14ac:dyDescent="0.2">
      <c r="A25" s="66" t="s">
        <v>100</v>
      </c>
      <c r="B25" s="65" t="s">
        <v>4</v>
      </c>
    </row>
    <row r="26" spans="1:2" ht="59.25" customHeight="1" x14ac:dyDescent="0.2">
      <c r="A26" s="98" t="s">
        <v>83</v>
      </c>
      <c r="B26" s="98"/>
    </row>
  </sheetData>
  <protectedRanges>
    <protectedRange sqref="A9 A11 B13 B14 B15 B18 B19 A22 A24 B24" name="Approval"/>
  </protectedRanges>
  <mergeCells count="14">
    <mergeCell ref="A26:B26"/>
    <mergeCell ref="A1:B1"/>
    <mergeCell ref="A9:B9"/>
    <mergeCell ref="A10:B10"/>
    <mergeCell ref="A16:B16"/>
    <mergeCell ref="A23:B23"/>
    <mergeCell ref="A22:B22"/>
    <mergeCell ref="A20:B20"/>
    <mergeCell ref="A21:B21"/>
    <mergeCell ref="A2:B2"/>
    <mergeCell ref="A3:B3"/>
    <mergeCell ref="A8:B8"/>
    <mergeCell ref="A11:B11"/>
    <mergeCell ref="A12:B12"/>
  </mergeCells>
  <phoneticPr fontId="5" type="noConversion"/>
  <dataValidations count="8">
    <dataValidation allowBlank="1" showInputMessage="1" showErrorMessage="1" prompt="List of contract and related documents submitted for approval" sqref="A9:A10 B9" xr:uid="{312C957B-45AF-4813-B532-4E24CA9E1330}"/>
    <dataValidation allowBlank="1" showInputMessage="1" showErrorMessage="1" prompt="School Business Administrator/Board Secretary Signature" sqref="A11:B11" xr:uid="{BF3574FA-2C8C-4FE1-B8F7-5AC5A3E8D471}"/>
    <dataValidation allowBlank="1" showInputMessage="1" showErrorMessage="1" prompt="Contractor name" sqref="B13" xr:uid="{3C369CA0-DEB0-4FFC-91EE-40D361769788}"/>
    <dataValidation allowBlank="1" showInputMessage="1" showErrorMessage="1" prompt="Multi Contract or Route Number (autofills)" sqref="B14" xr:uid="{4D2C4FA1-3B19-4938-A7E4-29D4EC4233B2}"/>
    <dataValidation allowBlank="1" showInputMessage="1" showErrorMessage="1" prompt="Multi Contract Amount (autofills)" sqref="B15" xr:uid="{796D1D83-5092-4EF2-9C85-A0D4486C36A5}"/>
    <dataValidation allowBlank="1" showInputMessage="1" showErrorMessage="1" prompt="Additional Comments" sqref="A22:B22" xr:uid="{5489E311-7CC2-4530-B8EA-1682E0F86750}"/>
    <dataValidation allowBlank="1" showInputMessage="1" showErrorMessage="1" prompt="Executive County Superintendent Signature" sqref="A24" xr:uid="{04E24128-CC6E-4990-A540-95A66ECCDF2A}"/>
    <dataValidation allowBlank="1" showInputMessage="1" showErrorMessage="1" prompt="Date" sqref="B24" xr:uid="{61DE91F4-6404-4520-8B58-B144BD26789F}"/>
  </dataValidations>
  <pageMargins left="0.75" right="0.46" top="0.5" bottom="0.48" header="0.5" footer="0.3"/>
  <pageSetup fitToHeight="0" orientation="portrait" r:id="rId1"/>
  <headerFooter alignWithMargins="0">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Contract</vt:lpstr>
      <vt:lpstr>Route Information</vt:lpstr>
      <vt:lpstr>Approval</vt:lpstr>
      <vt:lpstr>Approval!Print_Area</vt:lpstr>
      <vt:lpstr>Contract!Print_Area</vt:lpstr>
      <vt:lpstr>'Route Information'!Print_Area</vt:lpstr>
      <vt:lpstr>Contract!Print_Titles</vt:lpstr>
      <vt:lpstr>'Route Information'!Print_Titles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1c: Multiroute Transportation Contract</dc:title>
  <dc:creator>New Jersey Department of Education</dc:creator>
  <cp:lastModifiedBy>Mason, Betty</cp:lastModifiedBy>
  <cp:lastPrinted>2025-07-09T13:31:39Z</cp:lastPrinted>
  <dcterms:created xsi:type="dcterms:W3CDTF">2002-11-13T12:56:06Z</dcterms:created>
  <dcterms:modified xsi:type="dcterms:W3CDTF">2025-10-07T18:18:19Z</dcterms:modified>
</cp:coreProperties>
</file>