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dclemons\OneDrive - New Jersey Office of Information Technology\DClemons\2019 reconfiguration folder\Public Recreational Bathing\Geomean spreadsheets from LHDs\"/>
    </mc:Choice>
  </mc:AlternateContent>
  <xr:revisionPtr revIDLastSave="283" documentId="8_{90C5D460-FDC4-47E5-A17F-9EACE73D70F2}" xr6:coauthVersionLast="44" xr6:coauthVersionMax="44" xr10:uidLastSave="{96BBB8D7-A734-42D1-8FEF-14E75B335C64}"/>
  <bookViews>
    <workbookView xWindow="-98" yWindow="-98" windowWidth="20715" windowHeight="13276" xr2:uid="{00000000-000D-0000-FFFF-FFFF00000000}"/>
  </bookViews>
  <sheets>
    <sheet name="Facility Info &amp; Instructions" sheetId="2" r:id="rId1"/>
    <sheet name="Weekly Sampling" sheetId="1" r:id="rId2"/>
    <sheet name="Exceedance Notes" sheetId="3" r:id="rId3"/>
  </sheets>
  <definedNames>
    <definedName name="_xlnm.Print_Area" localSheetId="1">'Weekly Sampling'!$A$1:$T$73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B3" i="1"/>
  <c r="B2" i="1"/>
  <c r="T72" i="1"/>
  <c r="T65" i="1"/>
  <c r="T51" i="1"/>
  <c r="T58" i="1"/>
  <c r="T46" i="1"/>
  <c r="T39" i="1"/>
  <c r="T34" i="1"/>
  <c r="T27" i="1"/>
  <c r="T10" i="1"/>
  <c r="T15" i="1"/>
  <c r="T22" i="1"/>
  <c r="E22" i="1"/>
  <c r="R72" i="1"/>
  <c r="S72" i="1"/>
  <c r="R65" i="1"/>
  <c r="S65" i="1"/>
  <c r="R58" i="1"/>
  <c r="S58" i="1"/>
  <c r="R51" i="1"/>
  <c r="S51" i="1"/>
  <c r="R46" i="1"/>
  <c r="S46" i="1"/>
  <c r="R39" i="1"/>
  <c r="S39" i="1"/>
  <c r="R34" i="1"/>
  <c r="S34" i="1"/>
  <c r="R27" i="1"/>
  <c r="S27" i="1"/>
  <c r="R22" i="1"/>
  <c r="S22" i="1"/>
  <c r="R15" i="1"/>
  <c r="S15" i="1"/>
  <c r="R10" i="1"/>
  <c r="S10" i="1"/>
  <c r="Q72" i="1" l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C22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 l="1"/>
  <c r="D10" i="1"/>
  <c r="C10" i="1"/>
</calcChain>
</file>

<file path=xl/sharedStrings.xml><?xml version="1.0" encoding="utf-8"?>
<sst xmlns="http://schemas.openxmlformats.org/spreadsheetml/2006/main" count="90" uniqueCount="35">
  <si>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</si>
  <si>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</si>
  <si>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</si>
  <si>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</si>
  <si>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</si>
  <si>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</si>
  <si>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</si>
  <si>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</si>
  <si>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</si>
  <si>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</si>
  <si>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</si>
  <si>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</si>
  <si>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</t>
  </si>
  <si>
    <t xml:space="preserve"> 30 Day GEOMETRIC ROLLING MEAN</t>
  </si>
  <si>
    <t>WEEK 2</t>
  </si>
  <si>
    <t>Resample #1</t>
  </si>
  <si>
    <t>Resample #2</t>
  </si>
  <si>
    <t>SUMMER 2020</t>
  </si>
  <si>
    <t>Form Completed By:</t>
  </si>
  <si>
    <t>Email Address:</t>
  </si>
  <si>
    <t>Phone Number:</t>
  </si>
  <si>
    <t>Position/Title:</t>
  </si>
  <si>
    <t>WEEK 15</t>
  </si>
  <si>
    <t>WEEK 16</t>
  </si>
  <si>
    <t>FRESHWATER RECREATIONAL BATHING FACILITY LAB RESULTS &amp; 30 DAY ROLLING GEOMETRIC MEAN FORM</t>
  </si>
  <si>
    <t>PreSeason Sample #1</t>
  </si>
  <si>
    <t>PreSeason Sample #2</t>
  </si>
  <si>
    <t>Health Officer:</t>
  </si>
  <si>
    <t xml:space="preserve">Health Department: </t>
  </si>
  <si>
    <t>(Insert Facility Name,Facility address, Water Body Name, County)</t>
  </si>
  <si>
    <t>(Insert Facility Name, Facility Address, Water Body Name, County)</t>
  </si>
  <si>
    <t>Exceedance Notes and Actions Taken</t>
  </si>
  <si>
    <t>Facility Name</t>
  </si>
  <si>
    <r>
      <rPr>
        <b/>
        <sz val="11"/>
        <color theme="1"/>
        <rFont val="Calibri"/>
        <family val="2"/>
        <scheme val="minor"/>
      </rPr>
      <t>EX:  heavy rains the morning samples were collected contributed to stormwater runoff WQ exceedance.</t>
    </r>
    <r>
      <rPr>
        <sz val="11"/>
        <color theme="1"/>
        <rFont val="Calibri"/>
        <family val="2"/>
        <scheme val="minor"/>
      </rPr>
      <t xml:space="preserve"> </t>
    </r>
  </si>
  <si>
    <t>EXAMPLE: Jacks Lake, Mercer 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</si>
</sst>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3">
    <xf numFmtId="0" fontId="0" fillId="0" borderId="0"/>
    <xf numFmtId="0" fontId="3" fillId="5" borderId="13" applyNumberFormat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1" fontId="0" fillId="0" borderId="0" xfId="0" applyNumberFormat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6" fillId="0" borderId="0" xfId="0" applyFont="1"/>
    <xf numFmtId="1" fontId="3" fillId="5" borderId="13" xfId="1" applyNumberFormat="1" applyAlignment="1">
      <alignment horizontal="center"/>
    </xf>
    <xf numFmtId="164" fontId="3" fillId="5" borderId="13" xfId="1" applyNumberFormat="1" applyAlignment="1">
      <alignment horizontal="center"/>
    </xf>
    <xf numFmtId="2" fontId="3" fillId="5" borderId="13" xfId="1" applyNumberFormat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3" fillId="7" borderId="13" xfId="1" applyNumberFormat="1" applyFill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7" fillId="7" borderId="13" xfId="1" applyNumberFormat="1" applyFont="1" applyFill="1" applyAlignment="1">
      <alignment horizontal="center"/>
    </xf>
    <xf numFmtId="0" fontId="8" fillId="8" borderId="13" xfId="1" applyFont="1" applyFill="1"/>
    <xf numFmtId="0" fontId="0" fillId="0" borderId="0" xfId="0" applyAlignment="1"/>
    <xf numFmtId="1" fontId="3" fillId="9" borderId="13" xfId="1" applyNumberFormat="1" applyFont="1" applyFill="1" applyAlignment="1">
      <alignment horizontal="center"/>
    </xf>
    <xf numFmtId="164" fontId="3" fillId="9" borderId="13" xfId="1" applyNumberFormat="1" applyFont="1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left"/>
    </xf>
    <xf numFmtId="2" fontId="0" fillId="0" borderId="17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" fontId="3" fillId="7" borderId="13" xfId="1" applyNumberFormat="1" applyFont="1" applyFill="1" applyAlignment="1">
      <alignment horizontal="center"/>
    </xf>
    <xf numFmtId="164" fontId="3" fillId="7" borderId="13" xfId="1" applyNumberFormat="1" applyFont="1" applyFill="1" applyAlignment="1">
      <alignment horizontal="center"/>
    </xf>
    <xf numFmtId="49" fontId="2" fillId="8" borderId="14" xfId="1" applyNumberFormat="1" applyFont="1" applyFill="1" applyBorder="1" applyAlignment="1">
      <alignment vertical="top" wrapText="1"/>
    </xf>
    <xf numFmtId="49" fontId="2" fillId="8" borderId="0" xfId="1" applyNumberFormat="1" applyFont="1" applyFill="1" applyBorder="1" applyAlignment="1">
      <alignment vertical="top" wrapText="1"/>
    </xf>
    <xf numFmtId="1" fontId="3" fillId="5" borderId="19" xfId="1" applyNumberFormat="1" applyBorder="1" applyAlignment="1">
      <alignment horizontal="center" wrapText="1"/>
    </xf>
    <xf numFmtId="0" fontId="9" fillId="0" borderId="0" xfId="2"/>
    <xf numFmtId="1" fontId="10" fillId="9" borderId="4" xfId="0" applyNumberFormat="1" applyFont="1" applyFill="1" applyBorder="1" applyAlignment="1">
      <alignment horizontal="center"/>
    </xf>
    <xf numFmtId="1" fontId="10" fillId="5" borderId="19" xfId="1" applyNumberFormat="1" applyFont="1" applyBorder="1" applyAlignment="1">
      <alignment horizontal="center"/>
    </xf>
    <xf numFmtId="1" fontId="11" fillId="5" borderId="18" xfId="1" applyNumberFormat="1" applyFont="1" applyBorder="1" applyAlignment="1">
      <alignment horizontal="left"/>
    </xf>
    <xf numFmtId="1" fontId="10" fillId="5" borderId="14" xfId="1" applyNumberFormat="1" applyFont="1" applyBorder="1" applyAlignment="1">
      <alignment horizontal="left"/>
    </xf>
    <xf numFmtId="0" fontId="13" fillId="0" borderId="0" xfId="0" applyFont="1" applyAlignment="1"/>
    <xf numFmtId="1" fontId="12" fillId="9" borderId="16" xfId="0" applyNumberFormat="1" applyFont="1" applyFill="1" applyBorder="1" applyAlignment="1">
      <alignment horizontal="center" wrapText="1"/>
    </xf>
    <xf numFmtId="1" fontId="12" fillId="9" borderId="9" xfId="0" applyNumberFormat="1" applyFont="1" applyFill="1" applyBorder="1" applyAlignment="1">
      <alignment horizontal="center" wrapText="1"/>
    </xf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9" borderId="0" xfId="0" applyFont="1" applyFill="1"/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ustomXml" Target="../ink/ink1.xml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0</xdr:row>
      <xdr:rowOff>119063</xdr:rowOff>
    </xdr:from>
    <xdr:to>
      <xdr:col>6</xdr:col>
      <xdr:colOff>57149</xdr:colOff>
      <xdr:row>0</xdr:row>
      <xdr:rowOff>1070882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B8909AC3-BB09-4B96-8C06-4A988BA69390}"/>
            </a:ext>
          </a:extLst>
        </xdr:cNvPr>
        <xdr:cNvGrpSpPr/>
      </xdr:nvGrpSpPr>
      <xdr:grpSpPr>
        <a:xfrm>
          <a:off x="7948612" y="119063"/>
          <a:ext cx="4352925" cy="951819"/>
          <a:chOff x="8300357" y="272142"/>
          <a:chExt cx="6405178" cy="153080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54731D35-4DBC-46FD-AA0E-0334B509E0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88804" y="395722"/>
            <a:ext cx="6316731" cy="12711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81D5FD55-844E-4861-B604-5F3BB7A93BEB}"/>
              </a:ext>
            </a:extLst>
          </xdr:cNvPr>
          <xdr:cNvSpPr/>
        </xdr:nvSpPr>
        <xdr:spPr>
          <a:xfrm>
            <a:off x="8300357" y="272142"/>
            <a:ext cx="6238874" cy="1530803"/>
          </a:xfrm>
          <a:prstGeom prst="rect">
            <a:avLst/>
          </a:prstGeom>
          <a:noFill/>
          <a:ln w="762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0</xdr:col>
      <xdr:colOff>1227600</xdr:colOff>
      <xdr:row>3</xdr:row>
      <xdr:rowOff>157003</xdr:rowOff>
    </xdr:from>
    <xdr:to>
      <xdr:col>0</xdr:col>
      <xdr:colOff>1237320</xdr:colOff>
      <xdr:row>3</xdr:row>
      <xdr:rowOff>181843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754D2C92-ACEE-4983-A457-D1F533E98894}"/>
                </a:ext>
              </a:extLst>
            </xdr14:cNvPr>
            <xdr14:cNvContentPartPr/>
          </xdr14:nvContentPartPr>
          <xdr14:nvPr macro=""/>
          <xdr14:xfrm>
            <a:off x="1227600" y="3123360"/>
            <a:ext cx="9720" cy="2484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754D2C92-ACEE-4983-A457-D1F533E9889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23280" y="3119040"/>
              <a:ext cx="1836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129268</xdr:colOff>
      <xdr:row>0</xdr:row>
      <xdr:rowOff>88448</xdr:rowOff>
    </xdr:from>
    <xdr:to>
      <xdr:col>1</xdr:col>
      <xdr:colOff>4946196</xdr:colOff>
      <xdr:row>1</xdr:row>
      <xdr:rowOff>13607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85E003-FF84-4262-9929-B3C6DB7F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68" y="88448"/>
          <a:ext cx="6715125" cy="512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306160</xdr:colOff>
      <xdr:row>0</xdr:row>
      <xdr:rowOff>3517446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E6F43A4-F291-4B0B-B96B-8EFACFEA2139}"/>
            </a:ext>
          </a:extLst>
        </xdr:cNvPr>
        <xdr:cNvSpPr txBox="1"/>
      </xdr:nvSpPr>
      <xdr:spPr>
        <a:xfrm>
          <a:off x="12545786" y="35174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11</xdr:col>
      <xdr:colOff>571500</xdr:colOff>
      <xdr:row>2</xdr:row>
      <xdr:rowOff>562841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F4398D-C13F-4532-8A46-25B79D15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182" y="333375"/>
          <a:ext cx="5935807" cy="562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740352</xdr:colOff>
      <xdr:row>2</xdr:row>
      <xdr:rowOff>4329</xdr:rowOff>
    </xdr:from>
    <xdr:to>
      <xdr:col>11</xdr:col>
      <xdr:colOff>762000</xdr:colOff>
      <xdr:row>2</xdr:row>
      <xdr:rowOff>593148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3E46159-AA83-4652-B3A8-E7D7C5AE6914}"/>
            </a:ext>
          </a:extLst>
        </xdr:cNvPr>
        <xdr:cNvSpPr/>
      </xdr:nvSpPr>
      <xdr:spPr>
        <a:xfrm>
          <a:off x="6243205" y="406977"/>
          <a:ext cx="6152284" cy="588819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4-13T13:40:29.188"/>
    </inkml:context>
    <inkml:brush xml:id="br0">
      <inkml:brushProperty name="width" value="0.025" units="cm"/>
      <inkml:brushProperty name="height" value="0.025" units="cm"/>
      <inkml:brushProperty name="color" value="#333333"/>
    </inkml:brush>
  </inkml:definitions>
  <inkml:trace contextRef="#ctx0" brushRef="#br0">26 20 4144 0 0,'0'0'319'0'0,"0"-1"-90"0"0,-5-16 1235 0 0,4 16-595 0 0,1 1-57 0 0,0 0-277 0 0,0 0-119 0 0,0 0-28 0 0,0 0-47 0 0,0 0-178 0 0,0 2-78 0 0,-1 3-58 0 0,0-2-17 0 0,0 1 0 0 0,0-1 0 0 0,0 0-1 0 0,0 0 1 0 0,0 0 0 0 0,-1-1-1 0 0,1 1 1 0 0,-1 0 0 0 0,-1 1-10 0 0,3-2-29 0 0,-1-1 1 0 0,0 1-1 0 0,1 0 1 0 0,-1 0 0 0 0,1 0-1 0 0,0 0 1 0 0,0 0-1 0 0,0 0 1 0 0,0 2 28 0 0,-1 2-246 0 0,1-4-196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D596-B417-460E-A5BA-128038EAD983}">
  <dimension ref="A1:E9"/>
  <sheetViews>
    <sheetView tabSelected="1" zoomScaleNormal="100" workbookViewId="0">
      <selection activeCell="B9" sqref="B9"/>
    </sheetView>
  </sheetViews>
  <sheetFormatPr defaultRowHeight="14.25" x14ac:dyDescent="0.45"/>
  <cols>
    <col min="1" max="1" width="26.59765625" customWidth="1"/>
    <col min="2" max="2" width="83.9296875" customWidth="1"/>
    <col min="3" max="3" width="28.1328125" bestFit="1" customWidth="1"/>
    <col min="4" max="4" width="12.265625" bestFit="1" customWidth="1"/>
    <col min="5" max="5" width="11.3984375" bestFit="1" customWidth="1"/>
  </cols>
  <sheetData>
    <row r="1" spans="1:5" ht="409.25" customHeight="1" x14ac:dyDescent="0.45">
      <c r="A1" s="58"/>
      <c r="B1" s="59"/>
      <c r="C1" s="46"/>
      <c r="D1" s="46"/>
      <c r="E1" s="46"/>
    </row>
    <row r="2" spans="1:5" ht="14.65" thickBot="1" x14ac:dyDescent="0.5"/>
    <row r="3" spans="1:5" ht="20.25" thickTop="1" thickBot="1" x14ac:dyDescent="0.65">
      <c r="A3" s="45" t="s">
        <v>28</v>
      </c>
      <c r="B3" s="28"/>
      <c r="C3" s="28"/>
      <c r="D3" s="28"/>
      <c r="E3" s="28"/>
    </row>
    <row r="4" spans="1:5" ht="20.25" thickTop="1" thickBot="1" x14ac:dyDescent="0.65">
      <c r="A4" s="45" t="s">
        <v>27</v>
      </c>
      <c r="B4" s="28"/>
      <c r="C4" s="28"/>
      <c r="D4" s="28"/>
      <c r="E4" s="28"/>
    </row>
    <row r="5" spans="1:5" ht="20.25" thickTop="1" thickBot="1" x14ac:dyDescent="0.65">
      <c r="A5" s="45" t="s">
        <v>18</v>
      </c>
      <c r="B5" s="28"/>
      <c r="C5" s="28"/>
      <c r="D5" s="28"/>
      <c r="E5" s="28"/>
    </row>
    <row r="6" spans="1:5" ht="20.25" thickTop="1" thickBot="1" x14ac:dyDescent="0.65">
      <c r="A6" s="45" t="s">
        <v>21</v>
      </c>
      <c r="B6" s="28"/>
      <c r="C6" s="28"/>
      <c r="D6" s="28"/>
      <c r="E6" s="28"/>
    </row>
    <row r="7" spans="1:5" ht="20.25" thickTop="1" thickBot="1" x14ac:dyDescent="0.65">
      <c r="A7" s="45" t="s">
        <v>19</v>
      </c>
      <c r="B7" s="61"/>
      <c r="C7" s="28"/>
      <c r="D7" s="28"/>
      <c r="E7" s="28"/>
    </row>
    <row r="8" spans="1:5" ht="20.25" thickTop="1" thickBot="1" x14ac:dyDescent="0.65">
      <c r="A8" s="45" t="s">
        <v>20</v>
      </c>
      <c r="B8" s="28"/>
      <c r="C8" s="28"/>
      <c r="D8" s="28"/>
      <c r="E8" s="28"/>
    </row>
    <row r="9" spans="1:5" ht="19.899999999999999" thickTop="1" x14ac:dyDescent="0.6">
      <c r="A9" s="28"/>
      <c r="B9" s="28"/>
      <c r="C9" s="28"/>
      <c r="D9" s="28"/>
      <c r="E9" s="28"/>
    </row>
  </sheetData>
  <mergeCells count="2">
    <mergeCell ref="A1:B1"/>
    <mergeCell ref="C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75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4" sqref="E4:T5"/>
    </sheetView>
  </sheetViews>
  <sheetFormatPr defaultColWidth="8.86328125" defaultRowHeight="14.25" x14ac:dyDescent="0.45"/>
  <cols>
    <col min="1" max="1" width="3.9296875" style="1" customWidth="1"/>
    <col min="2" max="2" width="65" style="1" bestFit="1" customWidth="1"/>
    <col min="3" max="3" width="10.73046875" style="1" customWidth="1"/>
    <col min="4" max="4" width="10.73046875" style="22" customWidth="1"/>
    <col min="5" max="20" width="10.73046875" style="1" customWidth="1"/>
    <col min="21" max="100" width="8.86328125" style="2"/>
    <col min="101" max="16384" width="8.86328125" style="1"/>
  </cols>
  <sheetData>
    <row r="1" spans="1:100" ht="3.4" customHeight="1" thickBot="1" x14ac:dyDescent="0.5">
      <c r="A1"/>
    </row>
    <row r="2" spans="1:100" ht="28.15" customHeight="1" thickTop="1" x14ac:dyDescent="0.7">
      <c r="A2"/>
      <c r="B2" s="64">
        <f>'Facility Info &amp; Instructions'!B3</f>
        <v>0</v>
      </c>
      <c r="C2" s="3"/>
      <c r="D2" s="23"/>
      <c r="E2" s="65" t="s">
        <v>24</v>
      </c>
      <c r="F2" s="66"/>
      <c r="G2" s="66"/>
      <c r="H2" s="66"/>
      <c r="I2" s="66"/>
      <c r="J2" s="66"/>
      <c r="K2" s="66"/>
      <c r="L2" s="66"/>
      <c r="M2" s="66"/>
      <c r="O2"/>
      <c r="P2"/>
      <c r="Q2"/>
      <c r="R2"/>
      <c r="S2"/>
      <c r="T2"/>
    </row>
    <row r="3" spans="1:100" ht="47.65" customHeight="1" thickBot="1" x14ac:dyDescent="0.55000000000000004">
      <c r="A3"/>
      <c r="B3" s="62">
        <f>'Facility Info &amp; Instructions'!B5</f>
        <v>0</v>
      </c>
      <c r="C3" s="67">
        <f>'Facility Info &amp; Instructions'!B7</f>
        <v>0</v>
      </c>
      <c r="D3" s="68"/>
    </row>
    <row r="4" spans="1:100" ht="29.65" thickTop="1" thickBot="1" x14ac:dyDescent="0.55000000000000004">
      <c r="A4"/>
      <c r="B4" s="63" t="s">
        <v>17</v>
      </c>
      <c r="C4" s="60" t="s">
        <v>25</v>
      </c>
      <c r="D4" s="60" t="s">
        <v>26</v>
      </c>
      <c r="E4" s="29" t="s">
        <v>12</v>
      </c>
      <c r="F4" s="29" t="s">
        <v>14</v>
      </c>
      <c r="G4" s="29" t="s">
        <v>0</v>
      </c>
      <c r="H4" s="56" t="s">
        <v>1</v>
      </c>
      <c r="I4" s="29" t="s">
        <v>2</v>
      </c>
      <c r="J4" s="29" t="s">
        <v>3</v>
      </c>
      <c r="K4" s="29" t="s">
        <v>4</v>
      </c>
      <c r="L4" s="47" t="s">
        <v>5</v>
      </c>
      <c r="M4" s="29" t="s">
        <v>6</v>
      </c>
      <c r="N4" s="29" t="s">
        <v>7</v>
      </c>
      <c r="O4" s="29" t="s">
        <v>8</v>
      </c>
      <c r="P4" s="56" t="s">
        <v>9</v>
      </c>
      <c r="Q4" s="29" t="s">
        <v>10</v>
      </c>
      <c r="R4" s="29" t="s">
        <v>11</v>
      </c>
      <c r="S4" s="29" t="s">
        <v>22</v>
      </c>
      <c r="T4" s="56" t="s">
        <v>23</v>
      </c>
    </row>
    <row r="5" spans="1:100" s="6" customFormat="1" ht="15" thickTop="1" thickBot="1" x14ac:dyDescent="0.5">
      <c r="A5"/>
      <c r="B5" s="30"/>
      <c r="C5" s="30"/>
      <c r="D5" s="30"/>
      <c r="E5" s="30">
        <v>43975</v>
      </c>
      <c r="F5" s="30">
        <v>43982</v>
      </c>
      <c r="G5" s="30">
        <v>43989</v>
      </c>
      <c r="H5" s="57">
        <v>43996</v>
      </c>
      <c r="I5" s="30">
        <v>44003</v>
      </c>
      <c r="J5" s="30">
        <v>44010</v>
      </c>
      <c r="K5" s="30">
        <v>44017</v>
      </c>
      <c r="L5" s="48">
        <v>44024</v>
      </c>
      <c r="M5" s="30">
        <v>44031</v>
      </c>
      <c r="N5" s="30">
        <v>44038</v>
      </c>
      <c r="O5" s="30">
        <v>44045</v>
      </c>
      <c r="P5" s="57">
        <v>44052</v>
      </c>
      <c r="Q5" s="30">
        <v>44059</v>
      </c>
      <c r="R5" s="30">
        <v>44066</v>
      </c>
      <c r="S5" s="30">
        <v>44073</v>
      </c>
      <c r="T5" s="57">
        <v>44080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1:100" s="4" customFormat="1" ht="12" customHeight="1" thickTop="1" thickBot="1" x14ac:dyDescent="0.5">
      <c r="A6"/>
      <c r="C6" s="26"/>
      <c r="D6" s="27"/>
      <c r="H6" s="49"/>
      <c r="L6" s="49"/>
      <c r="P6" s="49"/>
      <c r="Q6" s="49"/>
      <c r="R6" s="49"/>
      <c r="S6" s="49"/>
      <c r="T6" s="4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s="7" customFormat="1" x14ac:dyDescent="0.45">
      <c r="A7" s="69">
        <v>1</v>
      </c>
      <c r="B7" s="32" t="s">
        <v>30</v>
      </c>
      <c r="C7" s="37"/>
      <c r="D7" s="38"/>
      <c r="E7" s="18"/>
      <c r="F7" s="9"/>
      <c r="G7" s="9"/>
      <c r="H7" s="37"/>
      <c r="I7" s="9"/>
      <c r="J7" s="9"/>
      <c r="K7" s="9"/>
      <c r="L7" s="37"/>
      <c r="M7" s="9"/>
      <c r="N7" s="9"/>
      <c r="O7" s="9"/>
      <c r="P7" s="37"/>
      <c r="Q7" s="37"/>
      <c r="R7" s="37"/>
      <c r="S7" s="37"/>
      <c r="T7" s="3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100" s="7" customFormat="1" x14ac:dyDescent="0.45">
      <c r="A8" s="69"/>
      <c r="B8" s="10" t="s">
        <v>15</v>
      </c>
      <c r="C8" s="39"/>
      <c r="D8" s="40"/>
      <c r="E8" s="19"/>
      <c r="F8" s="11"/>
      <c r="G8" s="11"/>
      <c r="H8" s="39"/>
      <c r="I8" s="11"/>
      <c r="J8" s="11"/>
      <c r="K8" s="11"/>
      <c r="L8" s="39"/>
      <c r="M8" s="11"/>
      <c r="N8" s="11"/>
      <c r="O8" s="11"/>
      <c r="P8" s="39"/>
      <c r="Q8" s="39"/>
      <c r="R8" s="39"/>
      <c r="S8" s="39"/>
      <c r="T8" s="39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1:100" s="7" customFormat="1" ht="14.65" thickBot="1" x14ac:dyDescent="0.5">
      <c r="A9" s="69"/>
      <c r="B9" s="10" t="s">
        <v>16</v>
      </c>
      <c r="C9" s="39"/>
      <c r="D9" s="40"/>
      <c r="E9" s="20"/>
      <c r="F9" s="11"/>
      <c r="G9" s="11"/>
      <c r="H9" s="54"/>
      <c r="I9" s="11"/>
      <c r="J9" s="11"/>
      <c r="K9" s="11"/>
      <c r="L9" s="39"/>
      <c r="M9" s="11"/>
      <c r="N9" s="11"/>
      <c r="O9" s="11"/>
      <c r="P9" s="39"/>
      <c r="Q9" s="39"/>
      <c r="R9" s="39"/>
      <c r="S9" s="39"/>
      <c r="T9" s="3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</row>
    <row r="10" spans="1:100" s="7" customFormat="1" ht="14.65" thickBot="1" x14ac:dyDescent="0.5">
      <c r="A10" s="69"/>
      <c r="B10" s="12" t="s">
        <v>13</v>
      </c>
      <c r="C10" s="34" t="e">
        <f>+GEOMEAN(C7:C9)</f>
        <v>#NUM!</v>
      </c>
      <c r="D10" s="36" t="e">
        <f>+GEOMEAN(C7:D9)</f>
        <v>#NUM!</v>
      </c>
      <c r="E10" s="21" t="e">
        <f>+GEOMEAN(C7:E9)</f>
        <v>#NUM!</v>
      </c>
      <c r="F10" s="13" t="e">
        <f t="shared" ref="F10:Q10" si="0">+GEOMEAN(C7:F9)</f>
        <v>#NUM!</v>
      </c>
      <c r="G10" s="33" t="e">
        <f t="shared" si="0"/>
        <v>#NUM!</v>
      </c>
      <c r="H10" s="55" t="e">
        <f t="shared" si="0"/>
        <v>#NUM!</v>
      </c>
      <c r="I10" s="21" t="e">
        <f t="shared" si="0"/>
        <v>#NUM!</v>
      </c>
      <c r="J10" s="13" t="e">
        <f t="shared" si="0"/>
        <v>#NUM!</v>
      </c>
      <c r="K10" s="13" t="e">
        <f t="shared" si="0"/>
        <v>#NUM!</v>
      </c>
      <c r="L10" s="13" t="e">
        <f t="shared" si="0"/>
        <v>#NUM!</v>
      </c>
      <c r="M10" s="13" t="e">
        <f t="shared" si="0"/>
        <v>#NUM!</v>
      </c>
      <c r="N10" s="13" t="e">
        <f t="shared" si="0"/>
        <v>#NUM!</v>
      </c>
      <c r="O10" s="13" t="e">
        <f t="shared" si="0"/>
        <v>#NUM!</v>
      </c>
      <c r="P10" s="13" t="e">
        <f t="shared" si="0"/>
        <v>#NUM!</v>
      </c>
      <c r="Q10" s="13" t="e">
        <f t="shared" si="0"/>
        <v>#NUM!</v>
      </c>
      <c r="R10" s="13" t="e">
        <f t="shared" ref="R10" si="1">+GEOMEAN(O7:R9)</f>
        <v>#NUM!</v>
      </c>
      <c r="S10" s="13" t="e">
        <f t="shared" ref="S10" si="2">+GEOMEAN(P7:S9)</f>
        <v>#NUM!</v>
      </c>
      <c r="T10" s="13" t="e">
        <f>+GEOMEAN(Q7:T9)</f>
        <v>#NUM!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</row>
    <row r="11" spans="1:100" s="14" customFormat="1" ht="14.65" thickBot="1" x14ac:dyDescent="0.5">
      <c r="A11" s="69"/>
      <c r="B11" s="8"/>
      <c r="C11" s="41"/>
      <c r="D11" s="42"/>
      <c r="E11" s="8"/>
      <c r="F11" s="8"/>
      <c r="G11" s="8"/>
      <c r="H11" s="41"/>
      <c r="I11" s="8"/>
      <c r="J11" s="8"/>
      <c r="K11" s="8"/>
      <c r="L11" s="41"/>
      <c r="M11" s="8"/>
      <c r="N11" s="8"/>
      <c r="O11" s="8"/>
      <c r="P11" s="41"/>
      <c r="Q11" s="41"/>
      <c r="R11" s="41"/>
      <c r="S11" s="41"/>
      <c r="T11" s="41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</row>
    <row r="12" spans="1:100" s="7" customFormat="1" x14ac:dyDescent="0.45">
      <c r="A12" s="69">
        <v>2</v>
      </c>
      <c r="B12" s="32" t="s">
        <v>29</v>
      </c>
      <c r="C12" s="39"/>
      <c r="D12" s="40"/>
      <c r="E12" s="19"/>
      <c r="F12" s="11"/>
      <c r="G12" s="11"/>
      <c r="H12" s="39"/>
      <c r="I12" s="11"/>
      <c r="J12" s="11"/>
      <c r="K12" s="11"/>
      <c r="L12" s="39"/>
      <c r="M12" s="11"/>
      <c r="N12" s="11"/>
      <c r="O12" s="11"/>
      <c r="P12" s="39"/>
      <c r="Q12" s="39"/>
      <c r="R12" s="39"/>
      <c r="S12" s="39"/>
      <c r="T12" s="3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</row>
    <row r="13" spans="1:100" s="7" customFormat="1" x14ac:dyDescent="0.45">
      <c r="A13" s="69"/>
      <c r="B13" s="10" t="s">
        <v>15</v>
      </c>
      <c r="C13" s="39"/>
      <c r="D13" s="40"/>
      <c r="E13" s="19"/>
      <c r="F13" s="11"/>
      <c r="G13" s="11"/>
      <c r="H13" s="39"/>
      <c r="I13" s="11"/>
      <c r="J13" s="11"/>
      <c r="K13" s="11"/>
      <c r="L13" s="39"/>
      <c r="M13" s="11"/>
      <c r="N13" s="11"/>
      <c r="O13" s="11"/>
      <c r="P13" s="39"/>
      <c r="Q13" s="39"/>
      <c r="R13" s="39"/>
      <c r="S13" s="39"/>
      <c r="T13" s="3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spans="1:100" s="7" customFormat="1" x14ac:dyDescent="0.45">
      <c r="A14" s="69"/>
      <c r="B14" s="10" t="s">
        <v>16</v>
      </c>
      <c r="C14" s="39"/>
      <c r="D14" s="40"/>
      <c r="E14" s="20"/>
      <c r="F14" s="11"/>
      <c r="G14" s="11"/>
      <c r="H14" s="39"/>
      <c r="I14" s="11"/>
      <c r="J14" s="11"/>
      <c r="K14" s="11"/>
      <c r="L14" s="39"/>
      <c r="M14" s="11"/>
      <c r="N14" s="11"/>
      <c r="O14" s="11"/>
      <c r="P14" s="39"/>
      <c r="Q14" s="39"/>
      <c r="R14" s="39"/>
      <c r="S14" s="39"/>
      <c r="T14" s="3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s="7" customFormat="1" ht="14.65" thickBot="1" x14ac:dyDescent="0.5">
      <c r="A15" s="69"/>
      <c r="B15" s="12" t="s">
        <v>13</v>
      </c>
      <c r="C15" s="34" t="e">
        <f>+GEOMEAN(C12:C14)</f>
        <v>#NUM!</v>
      </c>
      <c r="D15" s="36" t="e">
        <f>+GEOMEAN(C12:D14)</f>
        <v>#NUM!</v>
      </c>
      <c r="E15" s="21" t="e">
        <f>+GEOMEAN(C12:E14)</f>
        <v>#NUM!</v>
      </c>
      <c r="F15" s="13" t="e">
        <f t="shared" ref="F15:Q15" si="3">+GEOMEAN(C12:F14)</f>
        <v>#NUM!</v>
      </c>
      <c r="G15" s="13" t="e">
        <f t="shared" si="3"/>
        <v>#NUM!</v>
      </c>
      <c r="H15" s="13" t="e">
        <f t="shared" si="3"/>
        <v>#NUM!</v>
      </c>
      <c r="I15" s="13" t="e">
        <f t="shared" si="3"/>
        <v>#NUM!</v>
      </c>
      <c r="J15" s="13" t="e">
        <f t="shared" si="3"/>
        <v>#NUM!</v>
      </c>
      <c r="K15" s="13" t="e">
        <f t="shared" si="3"/>
        <v>#NUM!</v>
      </c>
      <c r="L15" s="13" t="e">
        <f t="shared" si="3"/>
        <v>#NUM!</v>
      </c>
      <c r="M15" s="13" t="e">
        <f t="shared" si="3"/>
        <v>#NUM!</v>
      </c>
      <c r="N15" s="13" t="e">
        <f t="shared" si="3"/>
        <v>#NUM!</v>
      </c>
      <c r="O15" s="13" t="e">
        <f t="shared" si="3"/>
        <v>#NUM!</v>
      </c>
      <c r="P15" s="13" t="e">
        <f t="shared" si="3"/>
        <v>#NUM!</v>
      </c>
      <c r="Q15" s="13" t="e">
        <f t="shared" si="3"/>
        <v>#NUM!</v>
      </c>
      <c r="R15" s="13" t="e">
        <f t="shared" ref="R15" si="4">+GEOMEAN(O12:R14)</f>
        <v>#NUM!</v>
      </c>
      <c r="S15" s="13" t="e">
        <f t="shared" ref="S15" si="5">+GEOMEAN(P12:S14)</f>
        <v>#NUM!</v>
      </c>
      <c r="T15" s="13" t="e">
        <f>+GEOMEAN(Q12:T14)</f>
        <v>#NUM!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s="14" customFormat="1" ht="14.65" thickBot="1" x14ac:dyDescent="0.5">
      <c r="A16" s="69"/>
      <c r="B16" s="8"/>
      <c r="C16" s="41"/>
      <c r="D16" s="42"/>
      <c r="E16" s="8"/>
      <c r="F16" s="8"/>
      <c r="G16" s="8"/>
      <c r="H16" s="41"/>
      <c r="I16" s="8"/>
      <c r="J16" s="8"/>
      <c r="K16" s="8"/>
      <c r="L16" s="41"/>
      <c r="M16" s="8"/>
      <c r="N16" s="8"/>
      <c r="O16" s="8"/>
      <c r="P16" s="41"/>
      <c r="Q16" s="41"/>
      <c r="R16" s="41"/>
      <c r="S16" s="41"/>
      <c r="T16" s="4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s="16" customFormat="1" ht="15" thickTop="1" thickBot="1" x14ac:dyDescent="0.5">
      <c r="A17" s="69"/>
      <c r="B17" s="31"/>
      <c r="C17" s="35"/>
      <c r="D17" s="35"/>
      <c r="E17" s="31"/>
      <c r="F17" s="31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s="7" customFormat="1" ht="15" thickTop="1" thickBot="1" x14ac:dyDescent="0.5">
      <c r="A18" s="69"/>
      <c r="C18" s="43"/>
      <c r="D18" s="42"/>
      <c r="H18" s="43"/>
      <c r="L18" s="43"/>
      <c r="P18" s="43"/>
      <c r="Q18" s="43"/>
      <c r="R18" s="43"/>
      <c r="S18" s="43"/>
      <c r="T18" s="43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s="7" customFormat="1" x14ac:dyDescent="0.45">
      <c r="A19" s="69">
        <v>3</v>
      </c>
      <c r="B19" s="32" t="s">
        <v>29</v>
      </c>
      <c r="C19" s="39"/>
      <c r="D19" s="40"/>
      <c r="E19" s="19"/>
      <c r="F19" s="11"/>
      <c r="G19" s="11"/>
      <c r="H19" s="39"/>
      <c r="I19" s="11"/>
      <c r="J19" s="11"/>
      <c r="K19" s="11"/>
      <c r="L19" s="39"/>
      <c r="M19" s="11"/>
      <c r="N19" s="11"/>
      <c r="O19" s="11"/>
      <c r="P19" s="39"/>
      <c r="Q19" s="39"/>
      <c r="R19" s="39"/>
      <c r="S19" s="39"/>
      <c r="T19" s="3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s="7" customFormat="1" x14ac:dyDescent="0.45">
      <c r="A20" s="69"/>
      <c r="B20" s="10" t="s">
        <v>15</v>
      </c>
      <c r="C20" s="39"/>
      <c r="D20" s="40"/>
      <c r="E20" s="19"/>
      <c r="F20" s="11"/>
      <c r="G20" s="11"/>
      <c r="H20" s="39"/>
      <c r="I20" s="11"/>
      <c r="J20" s="11"/>
      <c r="K20" s="11"/>
      <c r="L20" s="39"/>
      <c r="M20" s="11"/>
      <c r="N20" s="11"/>
      <c r="O20" s="11"/>
      <c r="P20" s="39"/>
      <c r="Q20" s="39"/>
      <c r="R20" s="39"/>
      <c r="S20" s="39"/>
      <c r="T20" s="39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s="7" customFormat="1" x14ac:dyDescent="0.45">
      <c r="A21" s="69"/>
      <c r="B21" s="10" t="s">
        <v>16</v>
      </c>
      <c r="C21" s="39"/>
      <c r="D21" s="40"/>
      <c r="E21" s="20"/>
      <c r="F21" s="11"/>
      <c r="G21" s="11"/>
      <c r="H21" s="39"/>
      <c r="I21" s="11"/>
      <c r="J21" s="11"/>
      <c r="K21" s="11"/>
      <c r="L21" s="39"/>
      <c r="M21" s="11"/>
      <c r="N21" s="11"/>
      <c r="O21" s="11"/>
      <c r="P21" s="39"/>
      <c r="Q21" s="39"/>
      <c r="R21" s="39"/>
      <c r="S21" s="39"/>
      <c r="T21" s="39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s="7" customFormat="1" ht="14.65" thickBot="1" x14ac:dyDescent="0.5">
      <c r="A22" s="69"/>
      <c r="B22" s="12" t="s">
        <v>13</v>
      </c>
      <c r="C22" s="34" t="e">
        <f>+GEOMEAN(C19:C21)</f>
        <v>#NUM!</v>
      </c>
      <c r="D22" s="36" t="e">
        <f>+GEOMEAN(C19:D21)</f>
        <v>#NUM!</v>
      </c>
      <c r="E22" s="21" t="e">
        <f>+GEOMEAN(C19:E21)</f>
        <v>#NUM!</v>
      </c>
      <c r="F22" s="13" t="e">
        <f t="shared" ref="F22:Q22" si="6">+GEOMEAN(C19:F21)</f>
        <v>#NUM!</v>
      </c>
      <c r="G22" s="13" t="e">
        <f t="shared" si="6"/>
        <v>#NUM!</v>
      </c>
      <c r="H22" s="13" t="e">
        <f t="shared" si="6"/>
        <v>#NUM!</v>
      </c>
      <c r="I22" s="13" t="e">
        <f t="shared" si="6"/>
        <v>#NUM!</v>
      </c>
      <c r="J22" s="13" t="e">
        <f t="shared" si="6"/>
        <v>#NUM!</v>
      </c>
      <c r="K22" s="13" t="e">
        <f t="shared" si="6"/>
        <v>#NUM!</v>
      </c>
      <c r="L22" s="13" t="e">
        <f t="shared" si="6"/>
        <v>#NUM!</v>
      </c>
      <c r="M22" s="13" t="e">
        <f t="shared" si="6"/>
        <v>#NUM!</v>
      </c>
      <c r="N22" s="13" t="e">
        <f t="shared" si="6"/>
        <v>#NUM!</v>
      </c>
      <c r="O22" s="13" t="e">
        <f t="shared" si="6"/>
        <v>#NUM!</v>
      </c>
      <c r="P22" s="13" t="e">
        <f t="shared" si="6"/>
        <v>#NUM!</v>
      </c>
      <c r="Q22" s="13" t="e">
        <f t="shared" si="6"/>
        <v>#NUM!</v>
      </c>
      <c r="R22" s="13" t="e">
        <f t="shared" ref="R22" si="7">+GEOMEAN(O19:R21)</f>
        <v>#NUM!</v>
      </c>
      <c r="S22" s="13" t="e">
        <f t="shared" ref="S22" si="8">+GEOMEAN(P19:S21)</f>
        <v>#NUM!</v>
      </c>
      <c r="T22" s="13" t="e">
        <f>+GEOMEAN(Q19:T21)</f>
        <v>#NUM!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s="7" customFormat="1" ht="14.65" thickBot="1" x14ac:dyDescent="0.5">
      <c r="A23" s="69"/>
      <c r="C23" s="43"/>
      <c r="D23" s="42"/>
      <c r="H23" s="43"/>
      <c r="L23" s="43"/>
      <c r="P23" s="43"/>
      <c r="Q23" s="43"/>
      <c r="R23" s="43"/>
      <c r="S23" s="43"/>
      <c r="T23" s="4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s="7" customFormat="1" x14ac:dyDescent="0.45">
      <c r="A24" s="69">
        <v>4</v>
      </c>
      <c r="B24" s="32" t="s">
        <v>29</v>
      </c>
      <c r="C24" s="39"/>
      <c r="D24" s="40"/>
      <c r="E24" s="19"/>
      <c r="F24" s="11"/>
      <c r="G24" s="11"/>
      <c r="H24" s="39"/>
      <c r="I24" s="11"/>
      <c r="J24" s="11"/>
      <c r="K24" s="11"/>
      <c r="L24" s="39"/>
      <c r="M24" s="11"/>
      <c r="N24" s="11"/>
      <c r="O24" s="11"/>
      <c r="P24" s="39"/>
      <c r="Q24" s="39"/>
      <c r="R24" s="39"/>
      <c r="S24" s="39"/>
      <c r="T24" s="39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s="7" customFormat="1" x14ac:dyDescent="0.45">
      <c r="A25" s="69"/>
      <c r="B25" s="10" t="s">
        <v>15</v>
      </c>
      <c r="C25" s="39"/>
      <c r="D25" s="40"/>
      <c r="E25" s="19"/>
      <c r="F25" s="11"/>
      <c r="G25" s="11"/>
      <c r="H25" s="39"/>
      <c r="I25" s="11"/>
      <c r="J25" s="11"/>
      <c r="K25" s="11"/>
      <c r="L25" s="39"/>
      <c r="M25" s="11"/>
      <c r="N25" s="11"/>
      <c r="O25" s="11"/>
      <c r="P25" s="39"/>
      <c r="Q25" s="53"/>
      <c r="R25" s="53"/>
      <c r="S25" s="53"/>
      <c r="T25" s="3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s="7" customFormat="1" x14ac:dyDescent="0.45">
      <c r="A26" s="69"/>
      <c r="B26" s="10" t="s">
        <v>16</v>
      </c>
      <c r="C26" s="39"/>
      <c r="D26" s="40"/>
      <c r="E26" s="20"/>
      <c r="F26" s="11"/>
      <c r="G26" s="11"/>
      <c r="H26" s="39"/>
      <c r="I26" s="11"/>
      <c r="J26" s="11"/>
      <c r="K26" s="11"/>
      <c r="L26" s="39"/>
      <c r="M26" s="11"/>
      <c r="N26" s="11"/>
      <c r="O26" s="11"/>
      <c r="P26" s="39"/>
      <c r="Q26" s="39"/>
      <c r="R26" s="39"/>
      <c r="S26" s="39"/>
      <c r="T26" s="39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s="7" customFormat="1" ht="14.65" thickBot="1" x14ac:dyDescent="0.5">
      <c r="A27" s="69"/>
      <c r="B27" s="12" t="s">
        <v>13</v>
      </c>
      <c r="C27" s="34" t="e">
        <f>+GEOMEAN(C24:C26)</f>
        <v>#NUM!</v>
      </c>
      <c r="D27" s="36" t="e">
        <f>+GEOMEAN(C24:D26)</f>
        <v>#NUM!</v>
      </c>
      <c r="E27" s="21" t="e">
        <f>+GEOMEAN(C24:E26)</f>
        <v>#NUM!</v>
      </c>
      <c r="F27" s="13" t="e">
        <f t="shared" ref="F27:Q27" si="9">+GEOMEAN(C24:F26)</f>
        <v>#NUM!</v>
      </c>
      <c r="G27" s="13" t="e">
        <f t="shared" si="9"/>
        <v>#NUM!</v>
      </c>
      <c r="H27" s="13" t="e">
        <f t="shared" si="9"/>
        <v>#NUM!</v>
      </c>
      <c r="I27" s="13" t="e">
        <f t="shared" si="9"/>
        <v>#NUM!</v>
      </c>
      <c r="J27" s="13" t="e">
        <f t="shared" si="9"/>
        <v>#NUM!</v>
      </c>
      <c r="K27" s="13" t="e">
        <f t="shared" si="9"/>
        <v>#NUM!</v>
      </c>
      <c r="L27" s="13" t="e">
        <f t="shared" si="9"/>
        <v>#NUM!</v>
      </c>
      <c r="M27" s="13" t="e">
        <f t="shared" si="9"/>
        <v>#NUM!</v>
      </c>
      <c r="N27" s="13" t="e">
        <f t="shared" si="9"/>
        <v>#NUM!</v>
      </c>
      <c r="O27" s="13" t="e">
        <f t="shared" si="9"/>
        <v>#NUM!</v>
      </c>
      <c r="P27" s="13" t="e">
        <f t="shared" si="9"/>
        <v>#NUM!</v>
      </c>
      <c r="Q27" s="13" t="e">
        <f t="shared" si="9"/>
        <v>#NUM!</v>
      </c>
      <c r="R27" s="13" t="e">
        <f t="shared" ref="R27" si="10">+GEOMEAN(O24:R26)</f>
        <v>#NUM!</v>
      </c>
      <c r="S27" s="13" t="e">
        <f t="shared" ref="S27" si="11">+GEOMEAN(P24:S26)</f>
        <v>#NUM!</v>
      </c>
      <c r="T27" s="13" t="e">
        <f>+GEOMEAN(Q24:T26)</f>
        <v>#NUM!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s="7" customFormat="1" ht="14.65" thickBot="1" x14ac:dyDescent="0.5">
      <c r="A28" s="69"/>
      <c r="C28" s="43"/>
      <c r="D28" s="42"/>
      <c r="H28" s="43"/>
      <c r="L28" s="43"/>
      <c r="P28" s="43"/>
      <c r="Q28" s="43"/>
      <c r="R28" s="43"/>
      <c r="S28" s="43"/>
      <c r="T28" s="43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s="16" customFormat="1" ht="15" thickTop="1" thickBot="1" x14ac:dyDescent="0.5">
      <c r="A29" s="69"/>
      <c r="B29" s="31"/>
      <c r="C29" s="35"/>
      <c r="D29" s="35"/>
      <c r="E29" s="31"/>
      <c r="F29" s="31"/>
      <c r="G29" s="3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s="7" customFormat="1" ht="15" thickTop="1" thickBot="1" x14ac:dyDescent="0.5">
      <c r="A30" s="69"/>
      <c r="C30" s="43"/>
      <c r="D30" s="42"/>
      <c r="H30" s="43"/>
      <c r="L30" s="43"/>
      <c r="P30" s="43"/>
      <c r="Q30" s="43"/>
      <c r="R30" s="43"/>
      <c r="S30" s="43"/>
      <c r="T30" s="43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s="7" customFormat="1" x14ac:dyDescent="0.45">
      <c r="A31" s="69">
        <v>5</v>
      </c>
      <c r="B31" s="32" t="s">
        <v>29</v>
      </c>
      <c r="C31" s="39"/>
      <c r="D31" s="40"/>
      <c r="E31" s="19"/>
      <c r="F31" s="11"/>
      <c r="G31" s="11"/>
      <c r="H31" s="39"/>
      <c r="I31" s="11"/>
      <c r="J31" s="11"/>
      <c r="K31" s="11"/>
      <c r="L31" s="39"/>
      <c r="M31" s="11"/>
      <c r="N31" s="11"/>
      <c r="O31" s="17"/>
      <c r="P31" s="50"/>
      <c r="Q31" s="50"/>
      <c r="R31" s="50"/>
      <c r="S31" s="50"/>
      <c r="T31" s="50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s="7" customFormat="1" x14ac:dyDescent="0.45">
      <c r="A32" s="69"/>
      <c r="B32" s="10" t="s">
        <v>15</v>
      </c>
      <c r="C32" s="39"/>
      <c r="D32" s="40"/>
      <c r="E32" s="19"/>
      <c r="F32" s="11"/>
      <c r="G32" s="11"/>
      <c r="H32" s="39"/>
      <c r="I32" s="11"/>
      <c r="J32" s="11"/>
      <c r="K32" s="11"/>
      <c r="L32" s="39"/>
      <c r="M32" s="11"/>
      <c r="N32" s="11"/>
      <c r="O32" s="17"/>
      <c r="P32" s="39"/>
      <c r="Q32" s="39"/>
      <c r="R32" s="39"/>
      <c r="S32" s="39"/>
      <c r="T32" s="39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s="7" customFormat="1" x14ac:dyDescent="0.45">
      <c r="A33" s="69"/>
      <c r="B33" s="10" t="s">
        <v>16</v>
      </c>
      <c r="C33" s="39"/>
      <c r="D33" s="40"/>
      <c r="E33" s="20"/>
      <c r="F33" s="11"/>
      <c r="G33" s="11"/>
      <c r="H33" s="39"/>
      <c r="I33" s="11"/>
      <c r="J33" s="11"/>
      <c r="K33" s="11"/>
      <c r="L33" s="39"/>
      <c r="M33" s="11"/>
      <c r="N33" s="11"/>
      <c r="O33" s="17"/>
      <c r="P33" s="39"/>
      <c r="Q33" s="39"/>
      <c r="R33" s="39"/>
      <c r="S33" s="39"/>
      <c r="T33" s="39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s="7" customFormat="1" ht="14.65" thickBot="1" x14ac:dyDescent="0.5">
      <c r="A34" s="69"/>
      <c r="B34" s="12" t="s">
        <v>13</v>
      </c>
      <c r="C34" s="34" t="e">
        <f>+GEOMEAN(C31:C33)</f>
        <v>#NUM!</v>
      </c>
      <c r="D34" s="36" t="e">
        <f>+GEOMEAN(C31:D33)</f>
        <v>#NUM!</v>
      </c>
      <c r="E34" s="21" t="e">
        <f>+GEOMEAN(C31:E33)</f>
        <v>#NUM!</v>
      </c>
      <c r="F34" s="13" t="e">
        <f t="shared" ref="F34:Q34" si="12">+GEOMEAN(C31:F33)</f>
        <v>#NUM!</v>
      </c>
      <c r="G34" s="13" t="e">
        <f t="shared" si="12"/>
        <v>#NUM!</v>
      </c>
      <c r="H34" s="13" t="e">
        <f t="shared" si="12"/>
        <v>#NUM!</v>
      </c>
      <c r="I34" s="13" t="e">
        <f t="shared" si="12"/>
        <v>#NUM!</v>
      </c>
      <c r="J34" s="13" t="e">
        <f t="shared" si="12"/>
        <v>#NUM!</v>
      </c>
      <c r="K34" s="13" t="e">
        <f t="shared" si="12"/>
        <v>#NUM!</v>
      </c>
      <c r="L34" s="13" t="e">
        <f t="shared" si="12"/>
        <v>#NUM!</v>
      </c>
      <c r="M34" s="13" t="e">
        <f t="shared" si="12"/>
        <v>#NUM!</v>
      </c>
      <c r="N34" s="13" t="e">
        <f t="shared" si="12"/>
        <v>#NUM!</v>
      </c>
      <c r="O34" s="13" t="e">
        <f t="shared" si="12"/>
        <v>#NUM!</v>
      </c>
      <c r="P34" s="13" t="e">
        <f t="shared" si="12"/>
        <v>#NUM!</v>
      </c>
      <c r="Q34" s="13" t="e">
        <f t="shared" si="12"/>
        <v>#NUM!</v>
      </c>
      <c r="R34" s="13" t="e">
        <f t="shared" ref="R34" si="13">+GEOMEAN(O31:R33)</f>
        <v>#NUM!</v>
      </c>
      <c r="S34" s="13" t="e">
        <f t="shared" ref="S34" si="14">+GEOMEAN(P31:S33)</f>
        <v>#NUM!</v>
      </c>
      <c r="T34" s="13" t="e">
        <f>+GEOMEAN(Q31:T33)</f>
        <v>#NUM!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s="7" customFormat="1" ht="14.65" thickBot="1" x14ac:dyDescent="0.5">
      <c r="A35" s="69"/>
      <c r="C35" s="43"/>
      <c r="D35" s="42"/>
      <c r="H35" s="43"/>
      <c r="L35" s="43"/>
      <c r="P35" s="43"/>
      <c r="Q35" s="43"/>
      <c r="R35" s="43"/>
      <c r="S35" s="43"/>
      <c r="T35" s="43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s="7" customFormat="1" x14ac:dyDescent="0.45">
      <c r="A36" s="69">
        <v>6</v>
      </c>
      <c r="B36" s="32" t="s">
        <v>29</v>
      </c>
      <c r="C36" s="39"/>
      <c r="D36" s="40"/>
      <c r="E36" s="19"/>
      <c r="F36" s="11"/>
      <c r="G36" s="11"/>
      <c r="H36" s="39"/>
      <c r="I36" s="11"/>
      <c r="J36" s="11"/>
      <c r="K36" s="11"/>
      <c r="L36" s="39"/>
      <c r="M36" s="11"/>
      <c r="N36" s="11"/>
      <c r="O36" s="17"/>
      <c r="P36" s="50"/>
      <c r="Q36" s="50"/>
      <c r="R36" s="50"/>
      <c r="S36" s="50"/>
      <c r="T36" s="50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s="7" customFormat="1" x14ac:dyDescent="0.45">
      <c r="A37" s="69"/>
      <c r="B37" s="10" t="s">
        <v>15</v>
      </c>
      <c r="C37" s="39"/>
      <c r="D37" s="40"/>
      <c r="E37" s="19"/>
      <c r="F37" s="11"/>
      <c r="G37" s="11"/>
      <c r="H37" s="39"/>
      <c r="I37" s="11"/>
      <c r="J37" s="11"/>
      <c r="K37" s="11"/>
      <c r="L37" s="39"/>
      <c r="M37" s="11"/>
      <c r="N37" s="11"/>
      <c r="O37" s="17"/>
      <c r="P37" s="39"/>
      <c r="Q37" s="39"/>
      <c r="R37" s="39"/>
      <c r="S37" s="39"/>
      <c r="T37" s="39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s="7" customFormat="1" x14ac:dyDescent="0.45">
      <c r="A38" s="69"/>
      <c r="B38" s="10" t="s">
        <v>16</v>
      </c>
      <c r="C38" s="39"/>
      <c r="D38" s="40"/>
      <c r="E38" s="20"/>
      <c r="F38" s="11"/>
      <c r="G38" s="11"/>
      <c r="H38" s="39"/>
      <c r="I38" s="11"/>
      <c r="J38" s="11"/>
      <c r="K38" s="11"/>
      <c r="L38" s="39"/>
      <c r="M38" s="11"/>
      <c r="N38" s="11"/>
      <c r="O38" s="17"/>
      <c r="P38" s="39"/>
      <c r="Q38" s="39"/>
      <c r="R38" s="39"/>
      <c r="S38" s="39"/>
      <c r="T38" s="3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s="7" customFormat="1" ht="14.65" thickBot="1" x14ac:dyDescent="0.5">
      <c r="A39" s="69"/>
      <c r="B39" s="12" t="s">
        <v>13</v>
      </c>
      <c r="C39" s="34" t="e">
        <f>+GEOMEAN(C36:C38)</f>
        <v>#NUM!</v>
      </c>
      <c r="D39" s="36" t="e">
        <f>+GEOMEAN(C36:D38)</f>
        <v>#NUM!</v>
      </c>
      <c r="E39" s="21" t="e">
        <f>+GEOMEAN(C36:E38)</f>
        <v>#NUM!</v>
      </c>
      <c r="F39" s="13" t="e">
        <f t="shared" ref="F39:Q39" si="15">+GEOMEAN(C36:F38)</f>
        <v>#NUM!</v>
      </c>
      <c r="G39" s="13" t="e">
        <f t="shared" si="15"/>
        <v>#NUM!</v>
      </c>
      <c r="H39" s="13" t="e">
        <f t="shared" si="15"/>
        <v>#NUM!</v>
      </c>
      <c r="I39" s="13" t="e">
        <f t="shared" si="15"/>
        <v>#NUM!</v>
      </c>
      <c r="J39" s="13" t="e">
        <f t="shared" si="15"/>
        <v>#NUM!</v>
      </c>
      <c r="K39" s="13" t="e">
        <f t="shared" si="15"/>
        <v>#NUM!</v>
      </c>
      <c r="L39" s="13" t="e">
        <f t="shared" si="15"/>
        <v>#NUM!</v>
      </c>
      <c r="M39" s="13" t="e">
        <f t="shared" si="15"/>
        <v>#NUM!</v>
      </c>
      <c r="N39" s="13" t="e">
        <f t="shared" si="15"/>
        <v>#NUM!</v>
      </c>
      <c r="O39" s="13" t="e">
        <f t="shared" si="15"/>
        <v>#NUM!</v>
      </c>
      <c r="P39" s="13" t="e">
        <f t="shared" si="15"/>
        <v>#NUM!</v>
      </c>
      <c r="Q39" s="13" t="e">
        <f t="shared" si="15"/>
        <v>#NUM!</v>
      </c>
      <c r="R39" s="13" t="e">
        <f t="shared" ref="R39" si="16">+GEOMEAN(O36:R38)</f>
        <v>#NUM!</v>
      </c>
      <c r="S39" s="13" t="e">
        <f t="shared" ref="S39" si="17">+GEOMEAN(P36:S38)</f>
        <v>#NUM!</v>
      </c>
      <c r="T39" s="13" t="e">
        <f>+GEOMEAN(Q36:T38)</f>
        <v>#NUM!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s="7" customFormat="1" ht="14.65" thickBot="1" x14ac:dyDescent="0.5">
      <c r="A40" s="69"/>
      <c r="C40" s="43"/>
      <c r="D40" s="42"/>
      <c r="H40" s="43"/>
      <c r="L40" s="43"/>
      <c r="P40" s="43"/>
      <c r="Q40" s="43"/>
      <c r="R40" s="43"/>
      <c r="S40" s="43"/>
      <c r="T40" s="4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s="16" customFormat="1" ht="15" thickTop="1" thickBot="1" x14ac:dyDescent="0.5">
      <c r="A41" s="69"/>
      <c r="B41" s="31"/>
      <c r="C41" s="44"/>
      <c r="D41" s="44"/>
      <c r="E41" s="31"/>
      <c r="F41" s="31"/>
      <c r="G41" s="3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s="7" customFormat="1" ht="15" thickTop="1" thickBot="1" x14ac:dyDescent="0.5">
      <c r="A42" s="69"/>
      <c r="C42" s="43"/>
      <c r="D42" s="42"/>
      <c r="H42" s="43"/>
      <c r="L42" s="43"/>
      <c r="P42" s="43"/>
      <c r="Q42" s="43"/>
      <c r="R42" s="43"/>
      <c r="S42" s="43"/>
      <c r="T42" s="4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s="7" customFormat="1" x14ac:dyDescent="0.45">
      <c r="A43" s="69">
        <v>7</v>
      </c>
      <c r="B43" s="32" t="s">
        <v>29</v>
      </c>
      <c r="C43" s="39"/>
      <c r="D43" s="40"/>
      <c r="E43" s="19"/>
      <c r="F43" s="11"/>
      <c r="G43" s="11"/>
      <c r="H43" s="39"/>
      <c r="I43" s="11"/>
      <c r="J43" s="11"/>
      <c r="K43" s="11"/>
      <c r="L43" s="39"/>
      <c r="M43" s="11"/>
      <c r="N43" s="11"/>
      <c r="O43" s="11"/>
      <c r="P43" s="39"/>
      <c r="Q43" s="39"/>
      <c r="R43" s="39"/>
      <c r="S43" s="39"/>
      <c r="T43" s="3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s="7" customFormat="1" x14ac:dyDescent="0.45">
      <c r="A44" s="69"/>
      <c r="B44" s="10" t="s">
        <v>15</v>
      </c>
      <c r="C44" s="39"/>
      <c r="D44" s="40"/>
      <c r="E44" s="19"/>
      <c r="F44" s="11"/>
      <c r="G44" s="11"/>
      <c r="H44" s="39"/>
      <c r="I44" s="11"/>
      <c r="J44" s="11"/>
      <c r="K44" s="11"/>
      <c r="L44" s="39"/>
      <c r="M44" s="11"/>
      <c r="N44" s="11"/>
      <c r="O44" s="11"/>
      <c r="P44" s="39"/>
      <c r="Q44" s="39"/>
      <c r="R44" s="39"/>
      <c r="S44" s="39"/>
      <c r="T44" s="3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s="7" customFormat="1" x14ac:dyDescent="0.45">
      <c r="A45" s="69"/>
      <c r="B45" s="10" t="s">
        <v>16</v>
      </c>
      <c r="C45" s="39"/>
      <c r="D45" s="40"/>
      <c r="E45" s="20"/>
      <c r="F45" s="11"/>
      <c r="G45" s="11"/>
      <c r="H45" s="39"/>
      <c r="I45" s="11"/>
      <c r="J45" s="11"/>
      <c r="K45" s="11"/>
      <c r="L45" s="39"/>
      <c r="M45" s="11"/>
      <c r="N45" s="11"/>
      <c r="O45" s="11"/>
      <c r="P45" s="39"/>
      <c r="Q45" s="39"/>
      <c r="R45" s="39"/>
      <c r="S45" s="39"/>
      <c r="T45" s="3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s="7" customFormat="1" ht="14.65" thickBot="1" x14ac:dyDescent="0.5">
      <c r="A46" s="69"/>
      <c r="B46" s="12" t="s">
        <v>13</v>
      </c>
      <c r="C46" s="34" t="e">
        <f>+GEOMEAN(C43:C45)</f>
        <v>#NUM!</v>
      </c>
      <c r="D46" s="36" t="e">
        <f>+GEOMEAN(C43:D45)</f>
        <v>#NUM!</v>
      </c>
      <c r="E46" s="21" t="e">
        <f>+GEOMEAN(C43:E45)</f>
        <v>#NUM!</v>
      </c>
      <c r="F46" s="13" t="e">
        <f t="shared" ref="F46:Q46" si="18">+GEOMEAN(C43:F45)</f>
        <v>#NUM!</v>
      </c>
      <c r="G46" s="13" t="e">
        <f t="shared" si="18"/>
        <v>#NUM!</v>
      </c>
      <c r="H46" s="13" t="e">
        <f t="shared" si="18"/>
        <v>#NUM!</v>
      </c>
      <c r="I46" s="13" t="e">
        <f t="shared" si="18"/>
        <v>#NUM!</v>
      </c>
      <c r="J46" s="13" t="e">
        <f t="shared" si="18"/>
        <v>#NUM!</v>
      </c>
      <c r="K46" s="13" t="e">
        <f t="shared" si="18"/>
        <v>#NUM!</v>
      </c>
      <c r="L46" s="13" t="e">
        <f t="shared" si="18"/>
        <v>#NUM!</v>
      </c>
      <c r="M46" s="13" t="e">
        <f t="shared" si="18"/>
        <v>#NUM!</v>
      </c>
      <c r="N46" s="13" t="e">
        <f t="shared" si="18"/>
        <v>#NUM!</v>
      </c>
      <c r="O46" s="13" t="e">
        <f t="shared" si="18"/>
        <v>#NUM!</v>
      </c>
      <c r="P46" s="13" t="e">
        <f t="shared" si="18"/>
        <v>#NUM!</v>
      </c>
      <c r="Q46" s="13" t="e">
        <f t="shared" si="18"/>
        <v>#NUM!</v>
      </c>
      <c r="R46" s="13" t="e">
        <f t="shared" ref="R46" si="19">+GEOMEAN(O43:R45)</f>
        <v>#NUM!</v>
      </c>
      <c r="S46" s="13" t="e">
        <f t="shared" ref="S46" si="20">+GEOMEAN(P43:S45)</f>
        <v>#NUM!</v>
      </c>
      <c r="T46" s="13" t="e">
        <f>+GEOMEAN(Q43:T45)</f>
        <v>#NUM!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s="7" customFormat="1" ht="14.65" thickBot="1" x14ac:dyDescent="0.5">
      <c r="A47" s="69"/>
      <c r="C47" s="43"/>
      <c r="D47" s="42"/>
      <c r="H47" s="43"/>
      <c r="L47" s="43"/>
      <c r="P47" s="43"/>
      <c r="Q47" s="43"/>
      <c r="R47" s="43"/>
      <c r="S47" s="43"/>
      <c r="T47" s="43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s="7" customFormat="1" x14ac:dyDescent="0.45">
      <c r="A48" s="69">
        <v>8</v>
      </c>
      <c r="B48" s="32" t="s">
        <v>29</v>
      </c>
      <c r="C48" s="39"/>
      <c r="D48" s="40"/>
      <c r="E48" s="19"/>
      <c r="F48" s="11"/>
      <c r="G48" s="11"/>
      <c r="H48" s="39"/>
      <c r="I48" s="11"/>
      <c r="J48" s="11"/>
      <c r="K48" s="11"/>
      <c r="L48" s="39"/>
      <c r="M48" s="11"/>
      <c r="N48" s="11"/>
      <c r="O48" s="11"/>
      <c r="P48" s="39"/>
      <c r="Q48" s="39"/>
      <c r="R48" s="39"/>
      <c r="S48" s="39"/>
      <c r="T48" s="39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s="7" customFormat="1" x14ac:dyDescent="0.45">
      <c r="A49" s="69"/>
      <c r="B49" s="10" t="s">
        <v>15</v>
      </c>
      <c r="C49" s="39"/>
      <c r="D49" s="40"/>
      <c r="E49" s="19"/>
      <c r="F49" s="11"/>
      <c r="G49" s="11"/>
      <c r="H49" s="39"/>
      <c r="I49" s="11"/>
      <c r="J49" s="11"/>
      <c r="K49" s="11"/>
      <c r="L49" s="39"/>
      <c r="M49" s="11"/>
      <c r="N49" s="11"/>
      <c r="O49" s="11"/>
      <c r="P49" s="39"/>
      <c r="Q49" s="39"/>
      <c r="R49" s="39"/>
      <c r="S49" s="39"/>
      <c r="T49" s="39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s="7" customFormat="1" x14ac:dyDescent="0.45">
      <c r="A50" s="69"/>
      <c r="B50" s="10" t="s">
        <v>16</v>
      </c>
      <c r="C50" s="39"/>
      <c r="D50" s="40"/>
      <c r="E50" s="20"/>
      <c r="F50" s="11"/>
      <c r="G50" s="11"/>
      <c r="H50" s="39"/>
      <c r="I50" s="11"/>
      <c r="J50" s="11"/>
      <c r="K50" s="11"/>
      <c r="L50" s="39"/>
      <c r="M50" s="11"/>
      <c r="N50" s="11"/>
      <c r="O50" s="11"/>
      <c r="P50" s="39"/>
      <c r="Q50" s="39"/>
      <c r="R50" s="39"/>
      <c r="S50" s="39"/>
      <c r="T50" s="39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s="7" customFormat="1" ht="14.65" thickBot="1" x14ac:dyDescent="0.5">
      <c r="A51" s="69"/>
      <c r="B51" s="12" t="s">
        <v>13</v>
      </c>
      <c r="C51" s="34" t="e">
        <f>+GEOMEAN(C48:C50)</f>
        <v>#NUM!</v>
      </c>
      <c r="D51" s="36" t="e">
        <f>+GEOMEAN(C48:D50)</f>
        <v>#NUM!</v>
      </c>
      <c r="E51" s="21" t="e">
        <f>+GEOMEAN(C48:E50)</f>
        <v>#NUM!</v>
      </c>
      <c r="F51" s="13" t="e">
        <f t="shared" ref="F51:Q51" si="21">+GEOMEAN(C48:F50)</f>
        <v>#NUM!</v>
      </c>
      <c r="G51" s="13" t="e">
        <f t="shared" si="21"/>
        <v>#NUM!</v>
      </c>
      <c r="H51" s="13" t="e">
        <f t="shared" si="21"/>
        <v>#NUM!</v>
      </c>
      <c r="I51" s="13" t="e">
        <f t="shared" si="21"/>
        <v>#NUM!</v>
      </c>
      <c r="J51" s="13" t="e">
        <f t="shared" si="21"/>
        <v>#NUM!</v>
      </c>
      <c r="K51" s="13" t="e">
        <f t="shared" si="21"/>
        <v>#NUM!</v>
      </c>
      <c r="L51" s="13" t="e">
        <f t="shared" si="21"/>
        <v>#NUM!</v>
      </c>
      <c r="M51" s="13" t="e">
        <f t="shared" si="21"/>
        <v>#NUM!</v>
      </c>
      <c r="N51" s="13" t="e">
        <f t="shared" si="21"/>
        <v>#NUM!</v>
      </c>
      <c r="O51" s="13" t="e">
        <f t="shared" si="21"/>
        <v>#NUM!</v>
      </c>
      <c r="P51" s="13" t="e">
        <f t="shared" si="21"/>
        <v>#NUM!</v>
      </c>
      <c r="Q51" s="13" t="e">
        <f t="shared" si="21"/>
        <v>#NUM!</v>
      </c>
      <c r="R51" s="13" t="e">
        <f t="shared" ref="R51" si="22">+GEOMEAN(O48:R50)</f>
        <v>#NUM!</v>
      </c>
      <c r="S51" s="13" t="e">
        <f t="shared" ref="S51" si="23">+GEOMEAN(P48:S50)</f>
        <v>#NUM!</v>
      </c>
      <c r="T51" s="13" t="e">
        <f>+GEOMEAN(Q48:T50)</f>
        <v>#NUM!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s="7" customFormat="1" ht="14.65" thickBot="1" x14ac:dyDescent="0.5">
      <c r="A52" s="69"/>
      <c r="C52" s="43"/>
      <c r="D52" s="42"/>
      <c r="H52" s="43"/>
      <c r="L52" s="43"/>
      <c r="P52" s="43"/>
      <c r="Q52" s="43"/>
      <c r="R52" s="43"/>
      <c r="S52" s="43"/>
      <c r="T52" s="43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s="16" customFormat="1" ht="15" thickTop="1" thickBot="1" x14ac:dyDescent="0.5">
      <c r="A53" s="69"/>
      <c r="B53" s="31"/>
      <c r="C53" s="31"/>
      <c r="D53" s="31"/>
      <c r="E53" s="31"/>
      <c r="F53" s="31"/>
      <c r="G53" s="31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s="7" customFormat="1" ht="15" thickTop="1" thickBot="1" x14ac:dyDescent="0.5">
      <c r="A54" s="69"/>
      <c r="C54" s="43"/>
      <c r="D54" s="42"/>
      <c r="H54" s="43"/>
      <c r="L54" s="43"/>
      <c r="P54" s="43"/>
      <c r="Q54" s="43"/>
      <c r="R54" s="43"/>
      <c r="S54" s="43"/>
      <c r="T54" s="43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s="7" customFormat="1" x14ac:dyDescent="0.45">
      <c r="A55" s="69">
        <v>9</v>
      </c>
      <c r="B55" s="32" t="s">
        <v>29</v>
      </c>
      <c r="C55" s="39"/>
      <c r="D55" s="40"/>
      <c r="E55" s="19"/>
      <c r="F55" s="11"/>
      <c r="G55" s="11"/>
      <c r="H55" s="39"/>
      <c r="I55" s="11"/>
      <c r="J55" s="11"/>
      <c r="K55" s="11"/>
      <c r="L55" s="39"/>
      <c r="M55" s="11"/>
      <c r="N55" s="11"/>
      <c r="O55" s="11"/>
      <c r="P55" s="39"/>
      <c r="Q55" s="39"/>
      <c r="R55" s="39"/>
      <c r="S55" s="39"/>
      <c r="T55" s="50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s="7" customFormat="1" x14ac:dyDescent="0.45">
      <c r="A56" s="69"/>
      <c r="B56" s="10" t="s">
        <v>15</v>
      </c>
      <c r="C56" s="39"/>
      <c r="D56" s="40"/>
      <c r="E56" s="19"/>
      <c r="F56" s="11"/>
      <c r="G56" s="11"/>
      <c r="H56" s="39"/>
      <c r="I56" s="11"/>
      <c r="J56" s="11"/>
      <c r="K56" s="11"/>
      <c r="L56" s="39"/>
      <c r="M56" s="11"/>
      <c r="N56" s="11"/>
      <c r="O56" s="11"/>
      <c r="P56" s="39"/>
      <c r="Q56" s="39"/>
      <c r="R56" s="39"/>
      <c r="S56" s="39"/>
      <c r="T56" s="39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s="7" customFormat="1" x14ac:dyDescent="0.45">
      <c r="A57" s="69"/>
      <c r="B57" s="10" t="s">
        <v>16</v>
      </c>
      <c r="C57" s="39"/>
      <c r="D57" s="40"/>
      <c r="E57" s="20"/>
      <c r="F57" s="11"/>
      <c r="G57" s="11"/>
      <c r="H57" s="39"/>
      <c r="I57" s="11"/>
      <c r="J57" s="11"/>
      <c r="K57" s="11"/>
      <c r="L57" s="39"/>
      <c r="M57" s="11"/>
      <c r="N57" s="11"/>
      <c r="O57" s="11"/>
      <c r="P57" s="39"/>
      <c r="Q57" s="39"/>
      <c r="R57" s="39"/>
      <c r="S57" s="39"/>
      <c r="T57" s="39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s="7" customFormat="1" ht="14.65" thickBot="1" x14ac:dyDescent="0.5">
      <c r="A58" s="69"/>
      <c r="B58" s="12" t="s">
        <v>13</v>
      </c>
      <c r="C58" s="34" t="e">
        <f>+GEOMEAN(C55:C57)</f>
        <v>#NUM!</v>
      </c>
      <c r="D58" s="36" t="e">
        <f>+GEOMEAN(C55:D57)</f>
        <v>#NUM!</v>
      </c>
      <c r="E58" s="21" t="e">
        <f>+GEOMEAN(C55:E57)</f>
        <v>#NUM!</v>
      </c>
      <c r="F58" s="13" t="e">
        <f t="shared" ref="F58:Q58" si="24">+GEOMEAN(C55:F57)</f>
        <v>#NUM!</v>
      </c>
      <c r="G58" s="13" t="e">
        <f t="shared" si="24"/>
        <v>#NUM!</v>
      </c>
      <c r="H58" s="13" t="e">
        <f t="shared" si="24"/>
        <v>#NUM!</v>
      </c>
      <c r="I58" s="13" t="e">
        <f t="shared" si="24"/>
        <v>#NUM!</v>
      </c>
      <c r="J58" s="13" t="e">
        <f t="shared" si="24"/>
        <v>#NUM!</v>
      </c>
      <c r="K58" s="13" t="e">
        <f t="shared" si="24"/>
        <v>#NUM!</v>
      </c>
      <c r="L58" s="13" t="e">
        <f t="shared" si="24"/>
        <v>#NUM!</v>
      </c>
      <c r="M58" s="13" t="e">
        <f t="shared" si="24"/>
        <v>#NUM!</v>
      </c>
      <c r="N58" s="13" t="e">
        <f t="shared" si="24"/>
        <v>#NUM!</v>
      </c>
      <c r="O58" s="13" t="e">
        <f t="shared" si="24"/>
        <v>#NUM!</v>
      </c>
      <c r="P58" s="13" t="e">
        <f t="shared" si="24"/>
        <v>#NUM!</v>
      </c>
      <c r="Q58" s="13" t="e">
        <f t="shared" si="24"/>
        <v>#NUM!</v>
      </c>
      <c r="R58" s="13" t="e">
        <f t="shared" ref="R58" si="25">+GEOMEAN(O55:R57)</f>
        <v>#NUM!</v>
      </c>
      <c r="S58" s="13" t="e">
        <f t="shared" ref="S58" si="26">+GEOMEAN(P55:S57)</f>
        <v>#NUM!</v>
      </c>
      <c r="T58" s="13" t="e">
        <f>+GEOMEAN(Q55:T57)</f>
        <v>#NUM!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s="7" customFormat="1" ht="14.65" thickBot="1" x14ac:dyDescent="0.5">
      <c r="A59" s="69"/>
      <c r="C59" s="43"/>
      <c r="D59" s="42"/>
      <c r="H59" s="43"/>
      <c r="L59" s="43"/>
      <c r="P59" s="43"/>
      <c r="Q59" s="43"/>
      <c r="R59" s="43"/>
      <c r="S59" s="43"/>
      <c r="T59" s="43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s="16" customFormat="1" ht="15" thickTop="1" thickBot="1" x14ac:dyDescent="0.5">
      <c r="A60" s="69"/>
      <c r="B60" s="31"/>
      <c r="C60" s="31"/>
      <c r="D60" s="31"/>
      <c r="E60" s="31"/>
      <c r="F60" s="31"/>
      <c r="G60" s="31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s="7" customFormat="1" ht="15" thickTop="1" thickBot="1" x14ac:dyDescent="0.5">
      <c r="A61" s="69"/>
      <c r="C61" s="43"/>
      <c r="D61" s="42"/>
      <c r="H61" s="43"/>
      <c r="L61" s="43"/>
      <c r="P61" s="43"/>
      <c r="Q61" s="43"/>
      <c r="R61" s="43"/>
      <c r="S61" s="43"/>
      <c r="T61" s="43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s="7" customFormat="1" x14ac:dyDescent="0.45">
      <c r="A62" s="69">
        <v>10</v>
      </c>
      <c r="B62" s="32" t="s">
        <v>29</v>
      </c>
      <c r="C62" s="39"/>
      <c r="D62" s="40"/>
      <c r="E62" s="19"/>
      <c r="F62" s="11"/>
      <c r="G62" s="11"/>
      <c r="H62" s="39"/>
      <c r="I62" s="11"/>
      <c r="J62" s="25"/>
      <c r="K62" s="25"/>
      <c r="L62" s="50"/>
      <c r="M62" s="25"/>
      <c r="N62" s="25"/>
      <c r="O62" s="25"/>
      <c r="P62" s="50"/>
      <c r="Q62" s="50"/>
      <c r="R62" s="50"/>
      <c r="S62" s="50"/>
      <c r="T62" s="50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s="7" customFormat="1" x14ac:dyDescent="0.45">
      <c r="A63" s="69"/>
      <c r="B63" s="10" t="s">
        <v>15</v>
      </c>
      <c r="C63" s="39"/>
      <c r="D63" s="40"/>
      <c r="E63" s="19"/>
      <c r="F63" s="11"/>
      <c r="G63" s="11"/>
      <c r="H63" s="39"/>
      <c r="I63" s="11"/>
      <c r="J63" s="11"/>
      <c r="K63" s="11"/>
      <c r="L63" s="39"/>
      <c r="M63" s="11"/>
      <c r="N63" s="11"/>
      <c r="O63" s="11"/>
      <c r="P63" s="39"/>
      <c r="Q63" s="39"/>
      <c r="R63" s="39"/>
      <c r="S63" s="39"/>
      <c r="T63" s="3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s="7" customFormat="1" x14ac:dyDescent="0.45">
      <c r="A64" s="69"/>
      <c r="B64" s="10" t="s">
        <v>16</v>
      </c>
      <c r="C64" s="39"/>
      <c r="D64" s="40"/>
      <c r="E64" s="20"/>
      <c r="F64" s="11"/>
      <c r="G64" s="11"/>
      <c r="H64" s="39"/>
      <c r="I64" s="11"/>
      <c r="J64" s="11"/>
      <c r="K64" s="11"/>
      <c r="L64" s="39"/>
      <c r="M64" s="11"/>
      <c r="N64" s="11"/>
      <c r="O64" s="11"/>
      <c r="P64" s="39"/>
      <c r="Q64" s="39"/>
      <c r="R64" s="39"/>
      <c r="S64" s="39"/>
      <c r="T64" s="39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s="7" customFormat="1" ht="14.65" thickBot="1" x14ac:dyDescent="0.5">
      <c r="A65" s="69"/>
      <c r="B65" s="12" t="s">
        <v>13</v>
      </c>
      <c r="C65" s="34" t="e">
        <f>+GEOMEAN(C62:C64)</f>
        <v>#NUM!</v>
      </c>
      <c r="D65" s="36" t="e">
        <f>+GEOMEAN(C62:D64)</f>
        <v>#NUM!</v>
      </c>
      <c r="E65" s="21" t="e">
        <f>+GEOMEAN(C62:E64)</f>
        <v>#NUM!</v>
      </c>
      <c r="F65" s="13" t="e">
        <f t="shared" ref="F65:Q65" si="27">+GEOMEAN(C62:F64)</f>
        <v>#NUM!</v>
      </c>
      <c r="G65" s="13" t="e">
        <f t="shared" si="27"/>
        <v>#NUM!</v>
      </c>
      <c r="H65" s="13" t="e">
        <f t="shared" si="27"/>
        <v>#NUM!</v>
      </c>
      <c r="I65" s="13" t="e">
        <f t="shared" si="27"/>
        <v>#NUM!</v>
      </c>
      <c r="J65" s="13" t="e">
        <f t="shared" si="27"/>
        <v>#NUM!</v>
      </c>
      <c r="K65" s="13" t="e">
        <f t="shared" si="27"/>
        <v>#NUM!</v>
      </c>
      <c r="L65" s="13" t="e">
        <f t="shared" si="27"/>
        <v>#NUM!</v>
      </c>
      <c r="M65" s="13" t="e">
        <f t="shared" si="27"/>
        <v>#NUM!</v>
      </c>
      <c r="N65" s="13" t="e">
        <f t="shared" si="27"/>
        <v>#NUM!</v>
      </c>
      <c r="O65" s="13" t="e">
        <f t="shared" si="27"/>
        <v>#NUM!</v>
      </c>
      <c r="P65" s="13" t="e">
        <f t="shared" si="27"/>
        <v>#NUM!</v>
      </c>
      <c r="Q65" s="13" t="e">
        <f t="shared" si="27"/>
        <v>#NUM!</v>
      </c>
      <c r="R65" s="13" t="e">
        <f t="shared" ref="R65" si="28">+GEOMEAN(O62:R64)</f>
        <v>#NUM!</v>
      </c>
      <c r="S65" s="13" t="e">
        <f t="shared" ref="S65" si="29">+GEOMEAN(P62:S64)</f>
        <v>#NUM!</v>
      </c>
      <c r="T65" s="13" t="e">
        <f>+GEOMEAN(Q62:T64)</f>
        <v>#NUM!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s="7" customFormat="1" ht="14.65" thickBot="1" x14ac:dyDescent="0.5">
      <c r="A66" s="69"/>
      <c r="C66" s="43"/>
      <c r="D66" s="42"/>
      <c r="H66" s="43"/>
      <c r="L66" s="43"/>
      <c r="P66" s="43"/>
      <c r="Q66" s="43"/>
      <c r="R66" s="43"/>
      <c r="S66" s="43"/>
      <c r="T66" s="43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s="16" customFormat="1" ht="15" thickTop="1" thickBot="1" x14ac:dyDescent="0.5">
      <c r="A67" s="69"/>
      <c r="B67" s="31"/>
      <c r="C67" s="31"/>
      <c r="D67" s="31"/>
      <c r="E67" s="31"/>
      <c r="F67" s="31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s="7" customFormat="1" ht="15" thickTop="1" thickBot="1" x14ac:dyDescent="0.5">
      <c r="A68" s="69"/>
      <c r="C68" s="43"/>
      <c r="D68" s="42"/>
      <c r="H68" s="43"/>
      <c r="L68" s="43"/>
      <c r="P68" s="43"/>
      <c r="Q68" s="43"/>
      <c r="R68" s="43"/>
      <c r="S68" s="43"/>
      <c r="T68" s="43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s="7" customFormat="1" x14ac:dyDescent="0.45">
      <c r="A69" s="69">
        <v>11</v>
      </c>
      <c r="B69" s="32" t="s">
        <v>29</v>
      </c>
      <c r="C69" s="39"/>
      <c r="D69" s="40"/>
      <c r="E69" s="19"/>
      <c r="F69" s="11"/>
      <c r="G69" s="17"/>
      <c r="H69" s="39"/>
      <c r="I69" s="17"/>
      <c r="J69" s="17"/>
      <c r="K69" s="17"/>
      <c r="L69" s="39"/>
      <c r="M69" s="17"/>
      <c r="N69" s="17"/>
      <c r="O69" s="17"/>
      <c r="P69" s="39"/>
      <c r="Q69" s="52"/>
      <c r="R69" s="52"/>
      <c r="S69" s="52"/>
      <c r="T69" s="5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s="7" customFormat="1" x14ac:dyDescent="0.45">
      <c r="A70" s="69"/>
      <c r="B70" s="10" t="s">
        <v>15</v>
      </c>
      <c r="C70" s="39"/>
      <c r="D70" s="40"/>
      <c r="E70" s="19"/>
      <c r="F70" s="11"/>
      <c r="G70" s="11"/>
      <c r="H70" s="39"/>
      <c r="I70" s="11"/>
      <c r="J70" s="11"/>
      <c r="K70" s="11"/>
      <c r="L70" s="39"/>
      <c r="M70" s="11"/>
      <c r="N70" s="11"/>
      <c r="O70" s="11"/>
      <c r="P70" s="39"/>
      <c r="Q70" s="39"/>
      <c r="R70" s="39"/>
      <c r="S70" s="39"/>
      <c r="T70" s="39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s="7" customFormat="1" x14ac:dyDescent="0.45">
      <c r="A71" s="69"/>
      <c r="B71" s="10" t="s">
        <v>16</v>
      </c>
      <c r="C71" s="39"/>
      <c r="D71" s="40"/>
      <c r="E71" s="20"/>
      <c r="F71" s="11"/>
      <c r="G71" s="11"/>
      <c r="H71" s="39"/>
      <c r="I71" s="11"/>
      <c r="J71" s="11"/>
      <c r="K71" s="11"/>
      <c r="L71" s="39"/>
      <c r="M71" s="11"/>
      <c r="N71" s="11"/>
      <c r="O71" s="11"/>
      <c r="P71" s="39"/>
      <c r="Q71" s="39"/>
      <c r="R71" s="39"/>
      <c r="S71" s="39"/>
      <c r="T71" s="39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s="7" customFormat="1" ht="14.65" thickBot="1" x14ac:dyDescent="0.5">
      <c r="A72" s="69"/>
      <c r="B72" s="12" t="s">
        <v>13</v>
      </c>
      <c r="C72" s="34" t="e">
        <f>+GEOMEAN(C69:C71)</f>
        <v>#NUM!</v>
      </c>
      <c r="D72" s="36" t="e">
        <f>+GEOMEAN(C69:D71)</f>
        <v>#NUM!</v>
      </c>
      <c r="E72" s="21" t="e">
        <f>+GEOMEAN(C69:E71)</f>
        <v>#NUM!</v>
      </c>
      <c r="F72" s="13" t="e">
        <f t="shared" ref="F72:Q72" si="30">+GEOMEAN(C69:F71)</f>
        <v>#NUM!</v>
      </c>
      <c r="G72" s="13" t="e">
        <f t="shared" si="30"/>
        <v>#NUM!</v>
      </c>
      <c r="H72" s="51" t="e">
        <f t="shared" si="30"/>
        <v>#NUM!</v>
      </c>
      <c r="I72" s="13" t="e">
        <f t="shared" si="30"/>
        <v>#NUM!</v>
      </c>
      <c r="J72" s="13" t="e">
        <f t="shared" si="30"/>
        <v>#NUM!</v>
      </c>
      <c r="K72" s="13" t="e">
        <f t="shared" si="30"/>
        <v>#NUM!</v>
      </c>
      <c r="L72" s="51" t="e">
        <f t="shared" si="30"/>
        <v>#NUM!</v>
      </c>
      <c r="M72" s="13" t="e">
        <f t="shared" si="30"/>
        <v>#NUM!</v>
      </c>
      <c r="N72" s="13" t="e">
        <f t="shared" si="30"/>
        <v>#NUM!</v>
      </c>
      <c r="O72" s="13" t="e">
        <f t="shared" si="30"/>
        <v>#NUM!</v>
      </c>
      <c r="P72" s="13" t="e">
        <f t="shared" si="30"/>
        <v>#NUM!</v>
      </c>
      <c r="Q72" s="13" t="e">
        <f t="shared" si="30"/>
        <v>#NUM!</v>
      </c>
      <c r="R72" s="13" t="e">
        <f t="shared" ref="R72" si="31">+GEOMEAN(O69:R71)</f>
        <v>#NUM!</v>
      </c>
      <c r="S72" s="13" t="e">
        <f t="shared" ref="S72" si="32">+GEOMEAN(P69:S71)</f>
        <v>#NUM!</v>
      </c>
      <c r="T72" s="13" t="e">
        <f>+GEOMEAN(Q69:T71)</f>
        <v>#NUM!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s="7" customFormat="1" ht="14.65" thickBot="1" x14ac:dyDescent="0.5">
      <c r="A73" s="69"/>
      <c r="C73" s="43"/>
      <c r="D73" s="4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s="16" customFormat="1" ht="15" thickTop="1" thickBot="1" x14ac:dyDescent="0.5">
      <c r="A74" s="6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</row>
    <row r="75" spans="1:100" s="7" customFormat="1" ht="14.65" thickTop="1" x14ac:dyDescent="0.45">
      <c r="C75" s="14"/>
      <c r="D75" s="24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</sheetData>
  <mergeCells count="2">
    <mergeCell ref="E2:M2"/>
    <mergeCell ref="C3:D3"/>
  </mergeCells>
  <pageMargins left="0.25" right="0.25" top="0.25" bottom="0.25" header="0" footer="0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181D-00E2-4E4D-A80F-57BBBFC6D684}">
  <dimension ref="A1:Q110"/>
  <sheetViews>
    <sheetView workbookViewId="0">
      <selection activeCell="B4" sqref="B4"/>
    </sheetView>
  </sheetViews>
  <sheetFormatPr defaultRowHeight="14.25" x14ac:dyDescent="0.45"/>
  <cols>
    <col min="1" max="1" width="31.19921875" bestFit="1" customWidth="1"/>
    <col min="2" max="2" width="18.1328125" customWidth="1"/>
    <col min="3" max="3" width="18" customWidth="1"/>
    <col min="4" max="5" width="18.06640625" customWidth="1"/>
    <col min="6" max="6" width="18.53125" customWidth="1"/>
    <col min="7" max="7" width="18.3984375" customWidth="1"/>
    <col min="8" max="9" width="18.46484375" customWidth="1"/>
    <col min="10" max="10" width="18.53125" customWidth="1"/>
    <col min="11" max="11" width="18.265625" customWidth="1"/>
    <col min="12" max="12" width="17.9296875" customWidth="1"/>
    <col min="13" max="13" width="18.19921875" customWidth="1"/>
    <col min="14" max="14" width="18.6640625" customWidth="1"/>
    <col min="15" max="15" width="19.1328125" customWidth="1"/>
    <col min="16" max="17" width="18.3984375" customWidth="1"/>
  </cols>
  <sheetData>
    <row r="1" spans="1:17" ht="25.9" customHeight="1" thickBot="1" x14ac:dyDescent="0.5">
      <c r="A1" s="69" t="s">
        <v>31</v>
      </c>
    </row>
    <row r="2" spans="1:17" ht="15" thickTop="1" thickBot="1" x14ac:dyDescent="0.5">
      <c r="B2" s="29" t="s">
        <v>12</v>
      </c>
      <c r="C2" s="29" t="s">
        <v>14</v>
      </c>
      <c r="D2" s="29" t="s">
        <v>0</v>
      </c>
      <c r="E2" s="56" t="s">
        <v>1</v>
      </c>
      <c r="F2" s="29" t="s">
        <v>2</v>
      </c>
      <c r="G2" s="29" t="s">
        <v>3</v>
      </c>
      <c r="H2" s="29" t="s">
        <v>4</v>
      </c>
      <c r="I2" s="47" t="s">
        <v>5</v>
      </c>
      <c r="J2" s="29" t="s">
        <v>6</v>
      </c>
      <c r="K2" s="29" t="s">
        <v>7</v>
      </c>
      <c r="L2" s="29" t="s">
        <v>8</v>
      </c>
      <c r="M2" s="56" t="s">
        <v>9</v>
      </c>
      <c r="N2" s="29" t="s">
        <v>10</v>
      </c>
      <c r="O2" s="29" t="s">
        <v>11</v>
      </c>
      <c r="P2" s="29" t="s">
        <v>22</v>
      </c>
      <c r="Q2" s="56" t="s">
        <v>23</v>
      </c>
    </row>
    <row r="3" spans="1:17" ht="32.25" customHeight="1" thickTop="1" thickBot="1" x14ac:dyDescent="0.5">
      <c r="A3" s="72" t="s">
        <v>32</v>
      </c>
      <c r="B3" s="30">
        <v>43975</v>
      </c>
      <c r="C3" s="30">
        <v>43982</v>
      </c>
      <c r="D3" s="30">
        <v>43989</v>
      </c>
      <c r="E3" s="57">
        <v>43996</v>
      </c>
      <c r="F3" s="30">
        <v>44003</v>
      </c>
      <c r="G3" s="30">
        <v>44010</v>
      </c>
      <c r="H3" s="30">
        <v>44017</v>
      </c>
      <c r="I3" s="48">
        <v>44024</v>
      </c>
      <c r="J3" s="30">
        <v>44031</v>
      </c>
      <c r="K3" s="30">
        <v>44038</v>
      </c>
      <c r="L3" s="30">
        <v>44045</v>
      </c>
      <c r="M3" s="57">
        <v>44052</v>
      </c>
      <c r="N3" s="30">
        <v>44059</v>
      </c>
      <c r="O3" s="30">
        <v>44066</v>
      </c>
      <c r="P3" s="30">
        <v>44073</v>
      </c>
      <c r="Q3" s="57">
        <v>44080</v>
      </c>
    </row>
    <row r="4" spans="1:17" ht="85.9" thickTop="1" x14ac:dyDescent="0.45">
      <c r="A4" s="69" t="s">
        <v>34</v>
      </c>
      <c r="B4" s="71" t="s">
        <v>33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x14ac:dyDescent="0.4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x14ac:dyDescent="0.4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x14ac:dyDescent="0.4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x14ac:dyDescent="0.4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x14ac:dyDescent="0.4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x14ac:dyDescent="0.45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x14ac:dyDescent="0.45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x14ac:dyDescent="0.45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4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45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x14ac:dyDescent="0.4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x14ac:dyDescent="0.4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 x14ac:dyDescent="0.4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 x14ac:dyDescent="0.4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 x14ac:dyDescent="0.4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 x14ac:dyDescent="0.4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 x14ac:dyDescent="0.4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 x14ac:dyDescent="0.4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 x14ac:dyDescent="0.4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x14ac:dyDescent="0.4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 x14ac:dyDescent="0.4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 x14ac:dyDescent="0.4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 x14ac:dyDescent="0.4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x14ac:dyDescent="0.4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 x14ac:dyDescent="0.4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 x14ac:dyDescent="0.4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x14ac:dyDescent="0.4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 x14ac:dyDescent="0.4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 x14ac:dyDescent="0.4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x14ac:dyDescent="0.4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 x14ac:dyDescent="0.4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7" x14ac:dyDescent="0.4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 x14ac:dyDescent="0.4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17" x14ac:dyDescent="0.4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 x14ac:dyDescent="0.4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 x14ac:dyDescent="0.4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 x14ac:dyDescent="0.4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 x14ac:dyDescent="0.4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 x14ac:dyDescent="0.4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 x14ac:dyDescent="0.4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x14ac:dyDescent="0.4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x14ac:dyDescent="0.4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7" x14ac:dyDescent="0.4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17" x14ac:dyDescent="0.4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 x14ac:dyDescent="0.4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 x14ac:dyDescent="0.4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 x14ac:dyDescent="0.4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 x14ac:dyDescent="0.4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 x14ac:dyDescent="0.4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 x14ac:dyDescent="0.4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 x14ac:dyDescent="0.4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x14ac:dyDescent="0.4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 x14ac:dyDescent="0.4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 x14ac:dyDescent="0.4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x14ac:dyDescent="0.4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 x14ac:dyDescent="0.4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 x14ac:dyDescent="0.4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x14ac:dyDescent="0.4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 x14ac:dyDescent="0.4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 x14ac:dyDescent="0.4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 x14ac:dyDescent="0.4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 x14ac:dyDescent="0.4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 x14ac:dyDescent="0.4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 x14ac:dyDescent="0.4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x14ac:dyDescent="0.4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 x14ac:dyDescent="0.4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 x14ac:dyDescent="0.4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 x14ac:dyDescent="0.4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 x14ac:dyDescent="0.4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 x14ac:dyDescent="0.4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 x14ac:dyDescent="0.4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 x14ac:dyDescent="0.4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 x14ac:dyDescent="0.4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 x14ac:dyDescent="0.4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 x14ac:dyDescent="0.4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 x14ac:dyDescent="0.4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x14ac:dyDescent="0.4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 x14ac:dyDescent="0.4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 x14ac:dyDescent="0.4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 x14ac:dyDescent="0.4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 x14ac:dyDescent="0.4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 x14ac:dyDescent="0.4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 x14ac:dyDescent="0.4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 x14ac:dyDescent="0.4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 x14ac:dyDescent="0.4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 x14ac:dyDescent="0.4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 x14ac:dyDescent="0.4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 x14ac:dyDescent="0.4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 x14ac:dyDescent="0.4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x14ac:dyDescent="0.4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 x14ac:dyDescent="0.4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 x14ac:dyDescent="0.4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 x14ac:dyDescent="0.4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 x14ac:dyDescent="0.4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 x14ac:dyDescent="0.4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 x14ac:dyDescent="0.4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x14ac:dyDescent="0.4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</row>
    <row r="102" spans="2:17" x14ac:dyDescent="0.4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2:17" x14ac:dyDescent="0.4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</row>
    <row r="104" spans="2:17" x14ac:dyDescent="0.4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</row>
    <row r="105" spans="2:17" x14ac:dyDescent="0.4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</row>
    <row r="106" spans="2:17" x14ac:dyDescent="0.4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</row>
    <row r="107" spans="2:17" x14ac:dyDescent="0.4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2:17" x14ac:dyDescent="0.4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</row>
    <row r="109" spans="2:17" x14ac:dyDescent="0.4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</row>
    <row r="110" spans="2:17" x14ac:dyDescent="0.4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D2954114E5324DA018DEEB756639BE" ma:contentTypeVersion="15" ma:contentTypeDescription="Create a new document." ma:contentTypeScope="" ma:versionID="1a0c3917b5b50e07455a128db1747216">
  <xsd:schema xmlns:xsd="http://www.w3.org/2001/XMLSchema" xmlns:xs="http://www.w3.org/2001/XMLSchema" xmlns:p="http://schemas.microsoft.com/office/2006/metadata/properties" xmlns:ns2="9aface7b-c462-4741-bd5b-8aebd7ca1483" xmlns:ns3="472b93b4-87a2-4fdb-a196-6fadfda8eb34" targetNamespace="http://schemas.microsoft.com/office/2006/metadata/properties" ma:root="true" ma:fieldsID="9fd27563ad229ba2870adc0531b9c7b5" ns2:_="" ns3:_="">
    <xsd:import namespace="9aface7b-c462-4741-bd5b-8aebd7ca1483"/>
    <xsd:import namespace="472b93b4-87a2-4fdb-a196-6fadfda8eb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ace7b-c462-4741-bd5b-8aebd7ca1483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b93b4-87a2-4fdb-a196-6fadfda8e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9" nillable="true" ma:displayName="Tags" ma:internalName="MediaServiceAutoTags" ma:readOnly="true">
      <xsd:simpleType>
        <xsd:restriction base="dms:Text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39541-5A38-40F2-A30B-CA198A875F7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4875ff7-823d-4525-99d7-441db30d164e"/>
    <ds:schemaRef ds:uri="http://purl.org/dc/dcmitype/"/>
    <ds:schemaRef ds:uri="c1efbba9-989c-4169-bd85-befc0775321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52D5FE-C95F-44BA-92C1-3B820EAEC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EC27D-E439-4FAC-ACA2-CF3DEE5151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Facility Info &amp; Instructions</vt:lpstr>
      <vt:lpstr>Weekly Sampling</vt:lpstr>
      <vt:lpstr>Exceedance Notes</vt:lpstr>
      <vt:lpstr>'Weekly Sampling'!Print_Area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klombardi</dc:creator>
  <cp:lastModifiedBy>Clemons, Danielle</cp:lastModifiedBy>
  <cp:lastPrinted>2018-04-27T14:52:56Z</cp:lastPrinted>
  <dcterms:created xsi:type="dcterms:W3CDTF">2018-04-26T13:35:07Z</dcterms:created>
  <dcterms:modified xsi:type="dcterms:W3CDTF">2020-04-13T16:07:02Z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0x01010010D2954114E5324DA018DEEB756639BE</vt:lpwstr>
  </property>
</Properties>
</file>