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fhecart\Desktop\Temp\FY 2023\FY2023 AY Art. IV Program Support Budget Summary\"/>
    </mc:Choice>
  </mc:AlternateContent>
  <bookViews>
    <workbookView xWindow="0" yWindow="60" windowWidth="20490" windowHeight="7560" tabRatio="961" firstSheet="3" activeTab="5"/>
  </bookViews>
  <sheets>
    <sheet name="Directions" sheetId="13" r:id="rId1"/>
    <sheet name="B3 - Contract Budget Summary" sheetId="3" r:id="rId2"/>
    <sheet name="Programs" sheetId="12" state="hidden" r:id="rId3"/>
    <sheet name="B3 - contract budget worksheet" sheetId="1" r:id="rId4"/>
    <sheet name="Inter#1 Cover" sheetId="14" r:id="rId5"/>
    <sheet name="Interim #1" sheetId="15" r:id="rId6"/>
    <sheet name="Inter #2 Cover" sheetId="16" r:id="rId7"/>
    <sheet name="Interim #2" sheetId="17" r:id="rId8"/>
    <sheet name="IV Final Cover" sheetId="18" r:id="rId9"/>
    <sheet name="IV Final Report" sheetId="19" r:id="rId10"/>
    <sheet name="Personnel Roster" sheetId="20" r:id="rId11"/>
  </sheets>
  <calcPr calcId="162913"/>
</workbook>
</file>

<file path=xl/calcChain.xml><?xml version="1.0" encoding="utf-8"?>
<calcChain xmlns="http://schemas.openxmlformats.org/spreadsheetml/2006/main">
  <c r="G33" i="1" l="1"/>
  <c r="G6" i="1"/>
  <c r="Q27" i="19"/>
  <c r="L27" i="19"/>
  <c r="Q26" i="19"/>
  <c r="L26" i="19"/>
  <c r="Q25" i="19"/>
  <c r="L25" i="19"/>
  <c r="Q24" i="19"/>
  <c r="L24" i="19"/>
  <c r="Q23" i="19"/>
  <c r="L23" i="19"/>
  <c r="Q22" i="19"/>
  <c r="L22" i="19"/>
  <c r="P21" i="19"/>
  <c r="P28" i="19" s="1"/>
  <c r="O21" i="19"/>
  <c r="O28" i="19" s="1"/>
  <c r="N21" i="19"/>
  <c r="N28" i="19" s="1"/>
  <c r="Q20" i="19"/>
  <c r="L20" i="19"/>
  <c r="F20" i="19"/>
  <c r="E20" i="19"/>
  <c r="D20" i="19"/>
  <c r="P19" i="19"/>
  <c r="O19" i="19"/>
  <c r="N19" i="19"/>
  <c r="K19" i="19"/>
  <c r="K21" i="19" s="1"/>
  <c r="K28" i="19" s="1"/>
  <c r="J19" i="19"/>
  <c r="J21" i="19" s="1"/>
  <c r="J28" i="19" s="1"/>
  <c r="I19" i="19"/>
  <c r="I21" i="19" s="1"/>
  <c r="I28" i="19" s="1"/>
  <c r="Q18" i="19"/>
  <c r="L18" i="19"/>
  <c r="Q17" i="19"/>
  <c r="L17" i="19"/>
  <c r="Q16" i="19"/>
  <c r="L16" i="19"/>
  <c r="Q15" i="19"/>
  <c r="L15" i="19"/>
  <c r="Q14" i="19"/>
  <c r="L14" i="19"/>
  <c r="Q13" i="19"/>
  <c r="L13" i="19"/>
  <c r="Q12" i="19"/>
  <c r="Q19" i="19" s="1"/>
  <c r="Q21" i="19" s="1"/>
  <c r="Q28" i="19" s="1"/>
  <c r="L12" i="19"/>
  <c r="L19" i="19" s="1"/>
  <c r="L21" i="19" s="1"/>
  <c r="L28" i="19" s="1"/>
  <c r="F12" i="19"/>
  <c r="E12" i="19"/>
  <c r="Q27" i="17"/>
  <c r="L27" i="17"/>
  <c r="Q26" i="17"/>
  <c r="L26" i="17"/>
  <c r="Q25" i="17"/>
  <c r="L25" i="17"/>
  <c r="Q24" i="17"/>
  <c r="L24" i="17"/>
  <c r="Q23" i="17"/>
  <c r="L23" i="17"/>
  <c r="Q22" i="17"/>
  <c r="L22" i="17"/>
  <c r="K21" i="17"/>
  <c r="K28" i="17" s="1"/>
  <c r="J21" i="17"/>
  <c r="J28" i="17" s="1"/>
  <c r="Q20" i="17"/>
  <c r="L20" i="17"/>
  <c r="F20" i="17"/>
  <c r="E20" i="17"/>
  <c r="D20" i="17"/>
  <c r="P19" i="17"/>
  <c r="P21" i="17" s="1"/>
  <c r="P28" i="17" s="1"/>
  <c r="O19" i="17"/>
  <c r="O21" i="17" s="1"/>
  <c r="O28" i="17" s="1"/>
  <c r="N19" i="17"/>
  <c r="N21" i="17" s="1"/>
  <c r="N28" i="17" s="1"/>
  <c r="K19" i="17"/>
  <c r="J19" i="17"/>
  <c r="I19" i="17"/>
  <c r="I21" i="17" s="1"/>
  <c r="I28" i="17" s="1"/>
  <c r="Q18" i="17"/>
  <c r="L18" i="17"/>
  <c r="Q17" i="17"/>
  <c r="L17" i="17"/>
  <c r="Q16" i="17"/>
  <c r="L16" i="17"/>
  <c r="Q15" i="17"/>
  <c r="L15" i="17"/>
  <c r="Q14" i="17"/>
  <c r="L14" i="17"/>
  <c r="Q13" i="17"/>
  <c r="L13" i="17"/>
  <c r="Q12" i="17"/>
  <c r="Q19" i="17" s="1"/>
  <c r="Q21" i="17" s="1"/>
  <c r="Q28" i="17" s="1"/>
  <c r="L12" i="17"/>
  <c r="L19" i="17" s="1"/>
  <c r="L21" i="17" s="1"/>
  <c r="L28" i="17" s="1"/>
  <c r="F12" i="17"/>
  <c r="E12" i="17"/>
  <c r="I28" i="15"/>
  <c r="F20" i="15"/>
  <c r="E20" i="15"/>
  <c r="D20" i="15"/>
  <c r="F12" i="15"/>
  <c r="E12" i="15"/>
  <c r="J28" i="15"/>
  <c r="Q27" i="15"/>
  <c r="L27" i="15"/>
  <c r="Q26" i="15"/>
  <c r="L26" i="15"/>
  <c r="Q25" i="15"/>
  <c r="L25" i="15"/>
  <c r="Q24" i="15"/>
  <c r="L24" i="15"/>
  <c r="Q23" i="15"/>
  <c r="L23" i="15"/>
  <c r="Q22" i="15"/>
  <c r="L22" i="15"/>
  <c r="O21" i="15"/>
  <c r="O28" i="15" s="1"/>
  <c r="J21" i="15"/>
  <c r="I21" i="15"/>
  <c r="Q20" i="15"/>
  <c r="L20" i="15"/>
  <c r="P19" i="15"/>
  <c r="P21" i="15" s="1"/>
  <c r="P28" i="15" s="1"/>
  <c r="O19" i="15"/>
  <c r="N19" i="15"/>
  <c r="N21" i="15" s="1"/>
  <c r="N28" i="15" s="1"/>
  <c r="K19" i="15"/>
  <c r="K21" i="15" s="1"/>
  <c r="K28" i="15" s="1"/>
  <c r="J19" i="15"/>
  <c r="I19" i="15"/>
  <c r="Q18" i="15"/>
  <c r="L18" i="15"/>
  <c r="Q17" i="15"/>
  <c r="L17" i="15"/>
  <c r="Q16" i="15"/>
  <c r="L16" i="15"/>
  <c r="Q15" i="15"/>
  <c r="L15" i="15"/>
  <c r="Q14" i="15"/>
  <c r="Q19" i="15" s="1"/>
  <c r="Q21" i="15" s="1"/>
  <c r="Q28" i="15" s="1"/>
  <c r="L14" i="15"/>
  <c r="Q13" i="15"/>
  <c r="L13" i="15"/>
  <c r="Q12" i="15"/>
  <c r="L12" i="15"/>
  <c r="L19" i="15" s="1"/>
  <c r="L21" i="15" s="1"/>
  <c r="L28" i="15" s="1"/>
  <c r="G20" i="17" l="1"/>
  <c r="G20" i="19"/>
  <c r="G12" i="19"/>
  <c r="G12" i="17"/>
  <c r="G20" i="15"/>
  <c r="G12" i="15"/>
  <c r="D10" i="3"/>
  <c r="F12" i="1"/>
  <c r="E12" i="1"/>
  <c r="D12" i="1"/>
  <c r="F13" i="17" l="1"/>
  <c r="F13" i="15"/>
  <c r="F13" i="19"/>
  <c r="E13" i="15"/>
  <c r="E13" i="19"/>
  <c r="E13" i="17"/>
  <c r="D13" i="19"/>
  <c r="D13" i="17"/>
  <c r="D13" i="15"/>
  <c r="G108" i="1"/>
  <c r="G101" i="1"/>
  <c r="G102" i="1"/>
  <c r="G103" i="1"/>
  <c r="G104" i="1"/>
  <c r="G105" i="1"/>
  <c r="G106" i="1"/>
  <c r="G107" i="1"/>
  <c r="G94" i="1"/>
  <c r="G95" i="1"/>
  <c r="G96" i="1"/>
  <c r="G97" i="1"/>
  <c r="G86" i="1"/>
  <c r="G87" i="1"/>
  <c r="G88" i="1"/>
  <c r="G89" i="1"/>
  <c r="G90" i="1"/>
  <c r="G79" i="1"/>
  <c r="G80" i="1"/>
  <c r="G81" i="1"/>
  <c r="G82" i="1"/>
  <c r="G70" i="1"/>
  <c r="G71" i="1"/>
  <c r="G72" i="1"/>
  <c r="G73" i="1"/>
  <c r="G74" i="1"/>
  <c r="G75" i="1"/>
  <c r="G62" i="1"/>
  <c r="G63" i="1"/>
  <c r="G64" i="1"/>
  <c r="G65" i="1"/>
  <c r="G66" i="1"/>
  <c r="G48" i="1"/>
  <c r="G49" i="1"/>
  <c r="G50" i="1"/>
  <c r="G51" i="1"/>
  <c r="G52" i="1"/>
  <c r="G55" i="1"/>
  <c r="G40" i="1"/>
  <c r="G41" i="1"/>
  <c r="G42" i="1"/>
  <c r="G43" i="1"/>
  <c r="G44" i="1"/>
  <c r="G32" i="1"/>
  <c r="G34" i="1"/>
  <c r="G35" i="1"/>
  <c r="G36" i="1"/>
  <c r="G24" i="1"/>
  <c r="G25" i="1"/>
  <c r="G26" i="1"/>
  <c r="G27" i="1"/>
  <c r="G28" i="1"/>
  <c r="G16" i="1"/>
  <c r="G17" i="1"/>
  <c r="G18" i="1"/>
  <c r="G19" i="1"/>
  <c r="G20" i="1"/>
  <c r="G8" i="1"/>
  <c r="G9" i="1"/>
  <c r="G10" i="1"/>
  <c r="G11" i="1"/>
  <c r="G12" i="1" l="1"/>
  <c r="G13" i="15"/>
  <c r="G13" i="17"/>
  <c r="G13" i="19"/>
  <c r="F109" i="1"/>
  <c r="E109" i="1"/>
  <c r="D109" i="1"/>
  <c r="F98" i="1"/>
  <c r="E98" i="1"/>
  <c r="D98" i="1"/>
  <c r="F91" i="1"/>
  <c r="E91" i="1"/>
  <c r="D91" i="1"/>
  <c r="F83" i="1"/>
  <c r="E83" i="1"/>
  <c r="D83" i="1"/>
  <c r="F76" i="1"/>
  <c r="E76" i="1"/>
  <c r="D76" i="1"/>
  <c r="F67" i="1"/>
  <c r="E67" i="1"/>
  <c r="D67" i="1"/>
  <c r="F53" i="1"/>
  <c r="E53" i="1"/>
  <c r="D53" i="1"/>
  <c r="F45" i="1"/>
  <c r="E45" i="1"/>
  <c r="D45" i="1"/>
  <c r="F37" i="1"/>
  <c r="E37" i="1"/>
  <c r="D37" i="1"/>
  <c r="F29" i="1"/>
  <c r="E29" i="1"/>
  <c r="D29" i="1"/>
  <c r="F21" i="1"/>
  <c r="E21" i="1"/>
  <c r="D21" i="1"/>
  <c r="F13" i="1"/>
  <c r="E13" i="1"/>
  <c r="D13" i="1"/>
  <c r="F10" i="3"/>
  <c r="E10" i="3"/>
  <c r="F17" i="3" l="1"/>
  <c r="F27" i="15"/>
  <c r="F27" i="19"/>
  <c r="F27" i="17"/>
  <c r="E17" i="3"/>
  <c r="G17" i="3" s="1"/>
  <c r="E27" i="15"/>
  <c r="E27" i="19"/>
  <c r="E27" i="17"/>
  <c r="D17" i="3"/>
  <c r="D27" i="15"/>
  <c r="D27" i="17"/>
  <c r="D27" i="19"/>
  <c r="F16" i="3"/>
  <c r="F26" i="15"/>
  <c r="F26" i="17"/>
  <c r="F26" i="19"/>
  <c r="E16" i="3"/>
  <c r="E26" i="15"/>
  <c r="E26" i="17"/>
  <c r="E26" i="19"/>
  <c r="D16" i="3"/>
  <c r="G16" i="3" s="1"/>
  <c r="D26" i="17"/>
  <c r="D26" i="15"/>
  <c r="G26" i="15" s="1"/>
  <c r="D26" i="19"/>
  <c r="G26" i="19" s="1"/>
  <c r="F15" i="3"/>
  <c r="F25" i="17"/>
  <c r="F25" i="19"/>
  <c r="F25" i="15"/>
  <c r="E15" i="3"/>
  <c r="E25" i="15"/>
  <c r="E25" i="17"/>
  <c r="E25" i="19"/>
  <c r="D15" i="3"/>
  <c r="D25" i="19"/>
  <c r="D25" i="15"/>
  <c r="D25" i="17"/>
  <c r="F14" i="3"/>
  <c r="F24" i="17"/>
  <c r="F24" i="19"/>
  <c r="F24" i="15"/>
  <c r="E14" i="3"/>
  <c r="E24" i="17"/>
  <c r="E24" i="15"/>
  <c r="E24" i="19"/>
  <c r="D14" i="3"/>
  <c r="G14" i="3" s="1"/>
  <c r="D24" i="15"/>
  <c r="D24" i="19"/>
  <c r="D24" i="17"/>
  <c r="G24" i="17" s="1"/>
  <c r="F13" i="3"/>
  <c r="F23" i="19"/>
  <c r="F23" i="17"/>
  <c r="F23" i="15"/>
  <c r="E13" i="3"/>
  <c r="E23" i="15"/>
  <c r="E23" i="19"/>
  <c r="E23" i="17"/>
  <c r="D23" i="17"/>
  <c r="D23" i="19"/>
  <c r="D23" i="15"/>
  <c r="D13" i="3"/>
  <c r="F12" i="3"/>
  <c r="F22" i="15"/>
  <c r="F22" i="19"/>
  <c r="F22" i="17"/>
  <c r="E22" i="19"/>
  <c r="E22" i="15"/>
  <c r="E22" i="17"/>
  <c r="E12" i="3"/>
  <c r="D12" i="3"/>
  <c r="G12" i="3" s="1"/>
  <c r="D22" i="17"/>
  <c r="D22" i="15"/>
  <c r="G22" i="15" s="1"/>
  <c r="D22" i="19"/>
  <c r="G22" i="19" s="1"/>
  <c r="F18" i="17"/>
  <c r="F18" i="19"/>
  <c r="F18" i="15"/>
  <c r="E18" i="15"/>
  <c r="E18" i="17"/>
  <c r="E18" i="19"/>
  <c r="D18" i="15"/>
  <c r="D18" i="17"/>
  <c r="G18" i="17" s="1"/>
  <c r="D18" i="19"/>
  <c r="F17" i="15"/>
  <c r="F17" i="19"/>
  <c r="F17" i="17"/>
  <c r="E17" i="15"/>
  <c r="E17" i="19"/>
  <c r="E17" i="17"/>
  <c r="D17" i="19"/>
  <c r="D17" i="17"/>
  <c r="D17" i="15"/>
  <c r="F16" i="15"/>
  <c r="F16" i="17"/>
  <c r="F16" i="19"/>
  <c r="E16" i="15"/>
  <c r="E16" i="19"/>
  <c r="E16" i="17"/>
  <c r="D16" i="17"/>
  <c r="D16" i="19"/>
  <c r="D16" i="15"/>
  <c r="F15" i="17"/>
  <c r="F15" i="15"/>
  <c r="F15" i="19"/>
  <c r="E15" i="19"/>
  <c r="E15" i="15"/>
  <c r="E15" i="17"/>
  <c r="D15" i="15"/>
  <c r="D15" i="17"/>
  <c r="D15" i="19"/>
  <c r="F14" i="19"/>
  <c r="F14" i="15"/>
  <c r="F14" i="17"/>
  <c r="E14" i="19"/>
  <c r="E14" i="15"/>
  <c r="E14" i="17"/>
  <c r="D14" i="15"/>
  <c r="D14" i="19"/>
  <c r="D14" i="17"/>
  <c r="G13" i="1"/>
  <c r="G10" i="3"/>
  <c r="G15" i="3"/>
  <c r="G98" i="1"/>
  <c r="F54" i="1"/>
  <c r="G76" i="1"/>
  <c r="G29" i="1"/>
  <c r="G21" i="1"/>
  <c r="G37" i="1"/>
  <c r="G45" i="1"/>
  <c r="G109" i="1"/>
  <c r="G67" i="1"/>
  <c r="G83" i="1"/>
  <c r="D54" i="1"/>
  <c r="D9" i="3" s="1"/>
  <c r="E54" i="1"/>
  <c r="G53" i="1"/>
  <c r="G91" i="1"/>
  <c r="G13" i="3"/>
  <c r="G15" i="15" l="1"/>
  <c r="G22" i="17"/>
  <c r="G23" i="15"/>
  <c r="G23" i="19"/>
  <c r="G25" i="17"/>
  <c r="G25" i="19"/>
  <c r="G27" i="19"/>
  <c r="G27" i="15"/>
  <c r="G27" i="17"/>
  <c r="G26" i="17"/>
  <c r="G25" i="15"/>
  <c r="G24" i="19"/>
  <c r="G24" i="15"/>
  <c r="G23" i="17"/>
  <c r="G18" i="15"/>
  <c r="G18" i="19"/>
  <c r="G17" i="17"/>
  <c r="G17" i="19"/>
  <c r="G17" i="15"/>
  <c r="G16" i="19"/>
  <c r="G16" i="17"/>
  <c r="F19" i="17"/>
  <c r="F21" i="17" s="1"/>
  <c r="F28" i="17" s="1"/>
  <c r="G16" i="15"/>
  <c r="E19" i="15"/>
  <c r="E21" i="15" s="1"/>
  <c r="E28" i="15" s="1"/>
  <c r="E19" i="19"/>
  <c r="E21" i="19" s="1"/>
  <c r="E28" i="19" s="1"/>
  <c r="E19" i="17"/>
  <c r="E21" i="17" s="1"/>
  <c r="E28" i="17" s="1"/>
  <c r="G15" i="17"/>
  <c r="F19" i="15"/>
  <c r="F21" i="15" s="1"/>
  <c r="F28" i="15" s="1"/>
  <c r="F19" i="19"/>
  <c r="F21" i="19" s="1"/>
  <c r="F28" i="19" s="1"/>
  <c r="G15" i="19"/>
  <c r="G14" i="19"/>
  <c r="D19" i="19"/>
  <c r="D21" i="19" s="1"/>
  <c r="D28" i="19" s="1"/>
  <c r="G14" i="17"/>
  <c r="D19" i="17"/>
  <c r="D21" i="17" s="1"/>
  <c r="D28" i="17" s="1"/>
  <c r="G14" i="15"/>
  <c r="D19" i="15"/>
  <c r="D21" i="15" s="1"/>
  <c r="D28" i="15" s="1"/>
  <c r="F56" i="1"/>
  <c r="F111" i="1" s="1"/>
  <c r="F9" i="3"/>
  <c r="F11" i="3" s="1"/>
  <c r="F18" i="3" s="1"/>
  <c r="E56" i="1"/>
  <c r="E111" i="1" s="1"/>
  <c r="E9" i="3"/>
  <c r="E11" i="3" s="1"/>
  <c r="E18" i="3" s="1"/>
  <c r="G54" i="1"/>
  <c r="G56" i="1" s="1"/>
  <c r="G111" i="1" s="1"/>
  <c r="D56" i="1"/>
  <c r="D114" i="1" s="1"/>
  <c r="D11" i="3"/>
  <c r="D18" i="3" s="1"/>
  <c r="G19" i="15" l="1"/>
  <c r="G21" i="15" s="1"/>
  <c r="G28" i="15" s="1"/>
  <c r="G19" i="17"/>
  <c r="G21" i="17" s="1"/>
  <c r="G28" i="17" s="1"/>
  <c r="G19" i="19"/>
  <c r="G21" i="19" s="1"/>
  <c r="G28" i="19" s="1"/>
  <c r="G9" i="3"/>
  <c r="G11" i="3" s="1"/>
  <c r="G18" i="3" s="1"/>
  <c r="D111" i="1"/>
</calcChain>
</file>

<file path=xl/sharedStrings.xml><?xml version="1.0" encoding="utf-8"?>
<sst xmlns="http://schemas.openxmlformats.org/spreadsheetml/2006/main" count="533" uniqueCount="276">
  <si>
    <t>EOF</t>
  </si>
  <si>
    <t>Institution:</t>
  </si>
  <si>
    <t>Total</t>
  </si>
  <si>
    <t>I.</t>
  </si>
  <si>
    <t>PERSONNEL:</t>
  </si>
  <si>
    <t>Total Personnel</t>
  </si>
  <si>
    <t>II.</t>
  </si>
  <si>
    <t>IV.</t>
  </si>
  <si>
    <t>V.</t>
  </si>
  <si>
    <t>VI.</t>
  </si>
  <si>
    <t>VII.</t>
  </si>
  <si>
    <t>Communications</t>
  </si>
  <si>
    <t>Utilities</t>
  </si>
  <si>
    <t>Overhead</t>
  </si>
  <si>
    <t>Other</t>
  </si>
  <si>
    <t>Fringe Benefits</t>
  </si>
  <si>
    <t>Educ. Materials &amp; Supplies</t>
  </si>
  <si>
    <t>Consumable Materials &amp; Supplies</t>
  </si>
  <si>
    <t>Travel</t>
  </si>
  <si>
    <t>PAB</t>
  </si>
  <si>
    <t>Other Serv.</t>
  </si>
  <si>
    <t>Other:</t>
  </si>
  <si>
    <t>% Time EOF</t>
  </si>
  <si>
    <t>TOTAL FUNDING</t>
  </si>
  <si>
    <t>INSTITUTION</t>
  </si>
  <si>
    <t>OTHER RESOURCES</t>
  </si>
  <si>
    <t xml:space="preserve"> EOF</t>
  </si>
  <si>
    <t>OTHER THAN PERSONNEL SALARIES:</t>
  </si>
  <si>
    <t>I.  PERSONNEL (provide names &amp; titles)</t>
  </si>
  <si>
    <t xml:space="preserve">  EOF</t>
  </si>
  <si>
    <t xml:space="preserve"> INSTITUTION</t>
  </si>
  <si>
    <t>Amount charged to……</t>
  </si>
  <si>
    <t>Instructional Salaries Sub-total:</t>
  </si>
  <si>
    <t>Tutoring Salaries Sub-total:</t>
  </si>
  <si>
    <t>Counseling Salaries Sub-total:</t>
  </si>
  <si>
    <t>Annual Salary in dollars</t>
  </si>
  <si>
    <t>I.  TOTAL PERSONNEL</t>
  </si>
  <si>
    <t>II.  FRINGE BENEFITS*</t>
  </si>
  <si>
    <t>III.  TOTAL PERSONNEL &amp; FRINGE</t>
  </si>
  <si>
    <t>Art. IV balance available</t>
  </si>
  <si>
    <t xml:space="preserve">You have the following amount of remaining funds left to distribute throughout this budget </t>
  </si>
  <si>
    <t>VII.  TRAVEL: (transportation costs only)</t>
  </si>
  <si>
    <t>TOTAL BUDGET   (I. thru IX.)</t>
  </si>
  <si>
    <t>III. Pers. &amp; Fringe</t>
  </si>
  <si>
    <t>Profess. Dev &amp; Student Leadership</t>
  </si>
  <si>
    <t>IX.</t>
  </si>
  <si>
    <t>X</t>
  </si>
  <si>
    <t>Total Expenditures      (I. Thru X.)</t>
  </si>
  <si>
    <t>Clerical Salaries Sub-total:</t>
  </si>
  <si>
    <t>Other Salaries Sub-total:</t>
  </si>
  <si>
    <t xml:space="preserve">EOF Director*  </t>
  </si>
  <si>
    <t>Educational Materials &amp; Supplies Sub-total:</t>
  </si>
  <si>
    <t>Consumable Materials &amp; Supplies Sub-total:</t>
  </si>
  <si>
    <t>Profess. Dev. &amp; Student Leader. Training Sub-total:</t>
  </si>
  <si>
    <t>Travel Sub-total:</t>
  </si>
  <si>
    <t>PAB Sub-total:</t>
  </si>
  <si>
    <t>Other Services Sub-total:</t>
  </si>
  <si>
    <t>*EOF funds may not be used for fringe benefits at the public senior institutions and are limited to 21% of the salary for full-time staff at</t>
  </si>
  <si>
    <t>2 yr. and independ. institutions.  Benefits for full-time institutional staff who are less than 100% time EOF must be adjusted accordingly.</t>
  </si>
  <si>
    <t>Other Administrative Salaries:</t>
  </si>
  <si>
    <t>http://www.nj.gov/highereducation/documents/pdf/EOF/EOFRegulations.pdf</t>
  </si>
  <si>
    <t>For information regarding the restrictions on the usage of Academic Year Art. IV funds, please refer to the EOF Regulations, pg. 37:</t>
  </si>
  <si>
    <t>Office of the Secretary of Higher Education</t>
  </si>
  <si>
    <t>CONTRACT ATTACHMENT B3</t>
  </si>
  <si>
    <t>SPEND DOWN OPTION:  If you would like to monitor the dollar amount of remaining funds as you construct your budget, enter the total amount of your EOF Art. IV allocation in column "D", cell # 6.  The remaining balance is calculated at the end of this budget form.</t>
  </si>
  <si>
    <t>Atlantic Cape Community College</t>
  </si>
  <si>
    <t>Bergen Community College</t>
  </si>
  <si>
    <t>Bloomfield College</t>
  </si>
  <si>
    <t>Brookdale Community College</t>
  </si>
  <si>
    <t>Caldwell University</t>
  </si>
  <si>
    <t>Camden County College</t>
  </si>
  <si>
    <t>Centenary University</t>
  </si>
  <si>
    <t>County College of Morris</t>
  </si>
  <si>
    <t>Drew University</t>
  </si>
  <si>
    <t>Essex County College</t>
  </si>
  <si>
    <t>Fairleigh Dickinson University - Florham</t>
  </si>
  <si>
    <t>Fairleigh Dickinson University - Metropolitan</t>
  </si>
  <si>
    <t>Felician University</t>
  </si>
  <si>
    <t>Georgian Court University</t>
  </si>
  <si>
    <t>Hudson County Community College</t>
  </si>
  <si>
    <t>Kean University</t>
  </si>
  <si>
    <t>Mercer County Community College</t>
  </si>
  <si>
    <t>Middlesex County College</t>
  </si>
  <si>
    <t>Monmouth University</t>
  </si>
  <si>
    <t>Montclair State University</t>
  </si>
  <si>
    <t>Montclair State University - Health Careers Program</t>
  </si>
  <si>
    <t>New Jersey City University</t>
  </si>
  <si>
    <t>New Jersey Institute of Technology</t>
  </si>
  <si>
    <t>Ocean County College</t>
  </si>
  <si>
    <t>Passaic County Community College</t>
  </si>
  <si>
    <t>Ramapo College of New Jersey</t>
  </si>
  <si>
    <t>Raritan Valley Community College</t>
  </si>
  <si>
    <t>Rider University</t>
  </si>
  <si>
    <t>Rowan College at Burlington County</t>
  </si>
  <si>
    <t xml:space="preserve">Rowan College of South Jersey - Cumberland </t>
  </si>
  <si>
    <t xml:space="preserve">Rowan College of South Jersey - Gloucester </t>
  </si>
  <si>
    <t xml:space="preserve">Rowan School of Osteopathic Medicine (SOM) - Graduate (Only) </t>
  </si>
  <si>
    <t>Rowan School of Osteopathic Medicine (SOM) - Pre-Matric</t>
  </si>
  <si>
    <t>Rowan School of Osteopathic Medicine (SOM) - Summer Prep</t>
  </si>
  <si>
    <t>Rowan University - Camden</t>
  </si>
  <si>
    <t>Rowan University - Cooper Medical School - Graduate (Only)</t>
  </si>
  <si>
    <t>Rowan University - Cooper Medical School - PULSE Program</t>
  </si>
  <si>
    <t>Rowan University - Glassboro</t>
  </si>
  <si>
    <t>Rowan University - Graduate Bio-medical</t>
  </si>
  <si>
    <t>Rutgers University - Camden</t>
  </si>
  <si>
    <t>Rutgers University - College of Nursing</t>
  </si>
  <si>
    <t>Rutgers University - Graduate Bio-medical</t>
  </si>
  <si>
    <t>Rutgers University - Graduate Education Prep</t>
  </si>
  <si>
    <t>Rutgers University - Graduate Studies (except Bio-medical)</t>
  </si>
  <si>
    <t xml:space="preserve">Rutgers University - New Jersey Medical School </t>
  </si>
  <si>
    <t>Rutgers University - Newark</t>
  </si>
  <si>
    <t>Rutgers University - ODASIS</t>
  </si>
  <si>
    <t>Rutgers University - Office of EOF Administration</t>
  </si>
  <si>
    <t>Rutgers University - Robert Wood Johnson Medical School</t>
  </si>
  <si>
    <t>Rutgers University - School of Arts and Sciences (New Brunswick)</t>
  </si>
  <si>
    <t>Rutgers University - School of Engineering</t>
  </si>
  <si>
    <t xml:space="preserve">Rutgers University - School of Environmental and Biological Sciences </t>
  </si>
  <si>
    <t>Rutgers University - School of Health Professions</t>
  </si>
  <si>
    <t>Rutgers University - School of Pharmacy</t>
  </si>
  <si>
    <t>Rutgers University - Summer Grads</t>
  </si>
  <si>
    <t>Saint Peter's University</t>
  </si>
  <si>
    <t>Salem Community College</t>
  </si>
  <si>
    <t>Seton Hall - Law</t>
  </si>
  <si>
    <t>Seton Hall University - Main</t>
  </si>
  <si>
    <t>Seton Hall University - Pre-Legal</t>
  </si>
  <si>
    <t>Seton Hall University - Pre-Med/Pre-Dent Plus</t>
  </si>
  <si>
    <t>Stevens Institute of Technology</t>
  </si>
  <si>
    <t>Stockton University - Atlantic City</t>
  </si>
  <si>
    <t>Stockton University - Galloway</t>
  </si>
  <si>
    <t>Sussex County Community College</t>
  </si>
  <si>
    <t>The College of New Jersey</t>
  </si>
  <si>
    <t>Union County College</t>
  </si>
  <si>
    <t>Warren County Community College</t>
  </si>
  <si>
    <t>William Paterson University</t>
  </si>
  <si>
    <t>Saint Elizabeth University</t>
  </si>
  <si>
    <t>Fiscal Year: 2023</t>
  </si>
  <si>
    <t>Budgeted Categories</t>
  </si>
  <si>
    <t xml:space="preserve">Directions for Providing Documentation of Expenditures </t>
  </si>
  <si>
    <t>EOF FY 2023 Article IV Academic Year Program Support Budget Template</t>
  </si>
  <si>
    <t>EOF FY2023 Article IV Program Support Budget Template Overview</t>
  </si>
  <si>
    <t xml:space="preserve">1.      Directions on how to complet the budget </t>
  </si>
  <si>
    <t>2       Academic Year B3 Contract Budget</t>
  </si>
  <si>
    <t>3.      Academic Year B3 Contract Budget Worksheet</t>
  </si>
  <si>
    <t>Institution</t>
  </si>
  <si>
    <t>Other Program Admin. Salaries Sub-total:</t>
  </si>
  <si>
    <t>Administrative Salaries Total:</t>
  </si>
  <si>
    <t>The EOF FY2023 Article IV Program Support Budget Template consists of 3 spreadsheet tabs:</t>
  </si>
  <si>
    <t>Complete the EOF FY 2023 Article IV Academic Year Program Support Budget Template as follows:</t>
  </si>
  <si>
    <t>These forms have been developed using Excel and must be submitted only in this format.  Budgets submitted as PDF attachments or as “password protected” excel documents will not be accepted.</t>
  </si>
  <si>
    <r>
      <t>Article IV - Academic Year Program Support</t>
    </r>
    <r>
      <rPr>
        <sz val="12"/>
        <rFont val="Times New Roman"/>
        <family val="1"/>
      </rPr>
      <t xml:space="preserve">.  EOF Regulations 9A:11-6.9 (c) require institutions to provide at least a dollar for dollar match during the academic year program against the Article IV allocation.  Matching funds may come from the institution and other resources as explained in the regulations. The budget form provides funding resource columns that will direct you regarding the distribution of other than Art. IV funds allocated to the academic year program. Programs may not include those individuals whose total percentage of commitment to the EOF program is less than 10%. Programs will need to ensure that the appropriate documentation and accountability records (i.e. description of time and effort, timesheets, etc.) are kept for all individuals whose percentage of involvement with the EOF program is less than 100%. Program Directors whose percent time to the EOF program is less than 100% must have an approved waiver from the EOF Central Office. Additionally, Program Directors who are less than 100% time EOF will also be required to keep on file a monthly time and effort report. This documentation will be supplied by the EOF Office and a collection of all monthly reports must be included with the submission of the program’s final Article IV B3 Expenditure Report. </t>
    </r>
  </si>
  <si>
    <r>
      <t xml:space="preserve">This form is used to submit the budget for the academic year support program and the 12 month salaries and wages for permanent program positions.  Include all funding sources in the columns provided – </t>
    </r>
    <r>
      <rPr>
        <b/>
        <sz val="12"/>
        <rFont val="Times New Roman"/>
        <family val="1"/>
      </rPr>
      <t>EOF (Art. IV)</t>
    </r>
    <r>
      <rPr>
        <sz val="12"/>
        <rFont val="Times New Roman"/>
        <family val="1"/>
      </rPr>
      <t xml:space="preserve">, </t>
    </r>
    <r>
      <rPr>
        <b/>
        <sz val="12"/>
        <rFont val="Times New Roman"/>
        <family val="1"/>
      </rPr>
      <t>Institutional,</t>
    </r>
    <r>
      <rPr>
        <sz val="12"/>
        <rFont val="Times New Roman"/>
        <family val="1"/>
      </rPr>
      <t xml:space="preserve"> and </t>
    </r>
    <r>
      <rPr>
        <b/>
        <sz val="12"/>
        <rFont val="Times New Roman"/>
        <family val="1"/>
      </rPr>
      <t>Other Resources</t>
    </r>
    <r>
      <rPr>
        <sz val="12"/>
        <rFont val="Times New Roman"/>
        <family val="1"/>
      </rPr>
      <t>.  Use the form as provided by EOF/OSHE on the website.</t>
    </r>
  </si>
  <si>
    <t xml:space="preserve">On the Contract Budget Summary tab, begin by selecting the appropriate Institution/EOF program from the drop down menu located within the yellow highlighted box. </t>
  </si>
  <si>
    <t>Explanation of Categories by row…</t>
  </si>
  <si>
    <r>
      <t xml:space="preserve">I. </t>
    </r>
    <r>
      <rPr>
        <b/>
        <sz val="12"/>
        <rFont val="Times New Roman"/>
        <family val="1"/>
      </rPr>
      <t>Personnel -</t>
    </r>
    <r>
      <rPr>
        <sz val="12"/>
        <rFont val="Times New Roman"/>
        <family val="1"/>
      </rPr>
      <t xml:space="preserve"> In the following Personnel categories, enter the total dollar amount charged to this budget for all full-time and part-time EOF program staff employed in the operation of the academic year program.  Include 12 month salaried staff.  Begin by providing each individual’s total annual salary paid by the institution – EOF and other job assignments.  Next enter the percentage of time dedicated to the EOF program only for each position.  Continue across the columns for each employee’s line and indicate the source of funding (EOF, Institution, and/or Other Resources).  Calculate the “Total Funding” for each position based on the “% Time EOF” only.  </t>
    </r>
  </si>
  <si>
    <t>As an example, if a counselor’s annual salary is $80,000, you will place this amount in Annual Salary column. However, if the individual is employed only 50% time with the EOF program, the “Total Funding” entry for this position must calculate to $40,000. This amount is based on the total amount of EOF, Institution, and Other Resources.</t>
  </si>
  <si>
    <r>
      <t xml:space="preserve">Counseling: </t>
    </r>
    <r>
      <rPr>
        <sz val="12"/>
        <rFont val="Times New Roman"/>
        <family val="1"/>
      </rPr>
      <t>Enter the salaries or wages of all academic year academic advisors, developmental specialists and professional or peer counseling staff.</t>
    </r>
  </si>
  <si>
    <r>
      <t xml:space="preserve">Next, go to the </t>
    </r>
    <r>
      <rPr>
        <b/>
        <i/>
        <sz val="12"/>
        <color theme="1" tint="-0.24994659260841701"/>
        <rFont val="Times New Roman"/>
        <family val="1"/>
      </rPr>
      <t>B3-Contract budget worksheet tab</t>
    </r>
    <r>
      <rPr>
        <sz val="12"/>
        <color theme="1" tint="-0.24994659260841701"/>
        <rFont val="Times New Roman"/>
        <family val="1"/>
      </rPr>
      <t xml:space="preserve">. Within this tab, EOF campus programs must demonstrate how they plan to allocate their EOF Fiscal Year Article IV Program Support Funds. Additionally, the program must ensure that it demonstrates how the institution is providing matching resources against the program's Academic Year Article IV program support allocation. </t>
    </r>
  </si>
  <si>
    <r>
      <rPr>
        <b/>
        <sz val="12"/>
        <rFont val="Times New Roman"/>
        <family val="1"/>
      </rPr>
      <t xml:space="preserve">Tutoring: </t>
    </r>
    <r>
      <rPr>
        <sz val="12"/>
        <rFont val="Times New Roman"/>
        <family val="1"/>
      </rPr>
      <t>Enter the salaries or wages of the tutorial coordinator and all academic year professional, para-professional or peer tutoring staff.  For part-time personnel indicate the number of positions, the hourly wage and estimated hours of employment used to calculate the budget charge.</t>
    </r>
  </si>
  <si>
    <r>
      <rPr>
        <b/>
        <sz val="12"/>
        <rFont val="Times New Roman"/>
        <family val="1"/>
      </rPr>
      <t xml:space="preserve">Instructional: </t>
    </r>
    <r>
      <rPr>
        <sz val="12"/>
        <rFont val="Times New Roman"/>
        <family val="1"/>
      </rPr>
      <t>Indicate the costs of all instructional staff that provide supplemental instruction, teach shadow courses, learning laboratories, etc.  You may include the costs of test-prep classes or workshops here.  Do not include salaries for individuals teaching courses for which students are charged tuition, including basic skills course sections reserved for EOF students or freshman orientation credit courses.</t>
    </r>
  </si>
  <si>
    <r>
      <rPr>
        <b/>
        <sz val="12"/>
        <rFont val="Times New Roman"/>
        <family val="1"/>
      </rPr>
      <t xml:space="preserve">Clerical: </t>
    </r>
    <r>
      <rPr>
        <sz val="12"/>
        <rFont val="Times New Roman"/>
        <family val="1"/>
      </rPr>
      <t>Enter the salaries or wages of all clerical staff (secretaries and administrative assistants) who directly serve the EOF program during the academic year.</t>
    </r>
  </si>
  <si>
    <r>
      <rPr>
        <b/>
        <sz val="12"/>
        <rFont val="Times New Roman"/>
        <family val="1"/>
      </rPr>
      <t xml:space="preserve">Other Salaries: </t>
    </r>
    <r>
      <rPr>
        <sz val="12"/>
        <rFont val="Times New Roman"/>
        <family val="1"/>
      </rPr>
      <t>Itemize here the costs of other campus staff who provide a direct service to the program (accounting, financial aid, etc.)</t>
    </r>
  </si>
  <si>
    <r>
      <t xml:space="preserve">Total Personnel: </t>
    </r>
    <r>
      <rPr>
        <sz val="12"/>
        <rFont val="Times New Roman"/>
        <family val="1"/>
      </rPr>
      <t>Enter the sum for personnel listed in the categories above.</t>
    </r>
  </si>
  <si>
    <r>
      <rPr>
        <b/>
        <sz val="12"/>
        <rFont val="Times New Roman"/>
        <family val="1"/>
      </rPr>
      <t>Administrative:</t>
    </r>
    <r>
      <rPr>
        <sz val="12"/>
        <rFont val="Times New Roman"/>
        <family val="1"/>
      </rPr>
      <t xml:space="preserve"> EOF funds may not be used to pay the salary or fringe benefits of the EOF Director.  The program’s reporting supervisor and other high-level campus officials are generally thought to serve the entire student body by virtue of their title and responsibilities and therefore should not be listed on this budget or used as part of the institutional match.  List in this category the salaries of the Program Director, Associate Directors and Assistant Directors.  Only institutions that have received approval by the EOF Executive Director to have a less than 100% time EOF Director may correct that percentage of time on this budget.</t>
    </r>
  </si>
  <si>
    <r>
      <rPr>
        <b/>
        <sz val="12"/>
        <rFont val="Times New Roman"/>
        <family val="1"/>
      </rPr>
      <t xml:space="preserve">Fringe Benefits: </t>
    </r>
    <r>
      <rPr>
        <sz val="12"/>
        <rFont val="Times New Roman"/>
        <family val="1"/>
      </rPr>
      <t>Enter the total amount of fringe benefits for academic year staff listed in the categories above.  EOF funds may not be used for fringe benefits at the senior public institutions.  At public two year and independent institutions, fringe benefits paid from EOF funds may not exceed 21% of the salary for full-time staff.  Benefits for full-time institutional staff members who are less than 100% time EOF must be adjusted accordingly.  EOF funds may not be used to pay employee benefits for student assistants and part-time personnel.</t>
    </r>
  </si>
  <si>
    <r>
      <rPr>
        <b/>
        <sz val="12"/>
        <rFont val="Times New Roman"/>
        <family val="1"/>
      </rPr>
      <t>Total Personnel and Fringe:</t>
    </r>
    <r>
      <rPr>
        <sz val="12"/>
        <rFont val="Times New Roman"/>
        <family val="1"/>
      </rPr>
      <t xml:space="preserve"> Enter the sum of Total Personnel and Fringe Benefits in each column.</t>
    </r>
  </si>
  <si>
    <r>
      <t xml:space="preserve">Educational Materials and Supplies: </t>
    </r>
    <r>
      <rPr>
        <sz val="12"/>
        <rFont val="Times New Roman"/>
        <family val="1"/>
      </rPr>
      <t>In each column, list the purchases you have planned for the year and then enter the total amount budgeted for educational materials and supplies for the academic year program. Examples of educational materials and supplies may include classroom texts used as references for tutoring purposes.</t>
    </r>
  </si>
  <si>
    <r>
      <rPr>
        <b/>
        <sz val="12"/>
        <rFont val="Times New Roman"/>
        <family val="1"/>
      </rPr>
      <t>Consumable Materials and Supplies:</t>
    </r>
    <r>
      <rPr>
        <sz val="10"/>
        <rFont val="Times New Roman"/>
        <family val="1"/>
      </rPr>
      <t xml:space="preserve"> In each column, list the purchases you have planned for the year and then enter the total amount budgeted for consumable materials and supplies for the academic year program. Examples of consumable materials and supplies may include office and printer supplies, recruitment brochures. </t>
    </r>
  </si>
  <si>
    <r>
      <t xml:space="preserve">Professional Development and Student Leadership Development: </t>
    </r>
    <r>
      <rPr>
        <sz val="12"/>
        <rFont val="Times New Roman"/>
        <family val="1"/>
      </rPr>
      <t>Budget across the columns the cost of registration fees and room and board expenses associated with staff attendance at conferences, webinars and workshops focused on professional development.  Use this section also to budget speaker fees for the same purpose.  Repeat the same for costs associated with student leadership development activities for EOF students. Do not include related transportation costs in this section. Report those below, under Travel.</t>
    </r>
  </si>
  <si>
    <r>
      <t xml:space="preserve">Travel: </t>
    </r>
    <r>
      <rPr>
        <sz val="12"/>
        <rFont val="Times New Roman"/>
        <family val="1"/>
      </rPr>
      <t>Provide the amount budgeted for staff professional development or administrative travel and student travel related to professional development and leadership training.  Those costs include mileage, tolls and public transportation fares.  Charging transportation of students for normal commuting costs is prohibited under Article IV.</t>
    </r>
  </si>
  <si>
    <r>
      <t xml:space="preserve">Program Advisory Board (PAB): </t>
    </r>
    <r>
      <rPr>
        <sz val="12"/>
        <rFont val="Times New Roman"/>
        <family val="1"/>
      </rPr>
      <t>Enter the costs associated with Program Advisory Board meetings and activities.</t>
    </r>
  </si>
  <si>
    <r>
      <t xml:space="preserve">Other Services: </t>
    </r>
    <r>
      <rPr>
        <sz val="12"/>
        <rFont val="Times New Roman"/>
        <family val="1"/>
      </rPr>
      <t>Itemize the budgeted costs of other allowable items that do not fall into one of the categories listed above.  For audit purposes, clearly specify each line item.  Indirect/overhead costs may be used to meet the required match but may not exceed 10% of the TOTAL program cost.</t>
    </r>
  </si>
  <si>
    <r>
      <t xml:space="preserve">Total Budget: </t>
    </r>
    <r>
      <rPr>
        <sz val="12"/>
        <rFont val="Times New Roman"/>
        <family val="1"/>
      </rPr>
      <t>Add up all of the respective categories and the figures listed in each column.  The EOF column may not exceed the program's Article IV allocation.  Check that the institution has met the required match.  Be certain that your figures agree across and down.</t>
    </r>
  </si>
  <si>
    <t xml:space="preserve">Institutions should provide a clear description of the purpose of each item located within each budget category. Other than personnel expenses must include a description of the educational purpose of the item and where appropriate, any pre- and post- assetment outcomes that will be evaluated.  </t>
  </si>
  <si>
    <t>For assistance with the completion of the B3 Contract Attachment, please contact your program liaison:</t>
  </si>
  <si>
    <t xml:space="preserve">Institutions may transfer amounts among the administrative budget line items as required to carry out the purposes of the grant. OSHE should be made aware of all budget modifications, however, any transfers require approval from OSHE as outlined in the grant agreement. All budget modifications must be submitted in writing, via email, to either Hema.Patel@oshe.nj.gov or Stephanie.Shanklin@oshenj.gov with a copy to EOF Executive Director, Dr. Hasani Carter, and include a revised budget and an updated narrative detail to reflect the transfers. Programs must monitor their expenditures regularly and should immediately contact their program liaison to discuss any potential budget modifications should an unexpected cost savings or need arise. </t>
  </si>
  <si>
    <t>Budget Modifications:</t>
  </si>
  <si>
    <t>Narrative Description - Documentation of Expenditures &amp; Process for Submission:</t>
  </si>
  <si>
    <t>Please select Institution/EOF Program</t>
  </si>
  <si>
    <t>EOF Article IV - Academic Year Program Support</t>
  </si>
  <si>
    <t>CONTRACT Worksheet</t>
  </si>
  <si>
    <t>TUTORING SALARIES</t>
  </si>
  <si>
    <r>
      <t xml:space="preserve">IV. EDUCATIONAL MATERIALS &amp; SUPPLIES                                                                        </t>
    </r>
    <r>
      <rPr>
        <sz val="10"/>
        <color rgb="FFFF0000"/>
        <rFont val="Arial"/>
        <family val="2"/>
      </rPr>
      <t xml:space="preserve"> *please list</t>
    </r>
  </si>
  <si>
    <r>
      <t xml:space="preserve">V. CONSUMABLE MATERIALS &amp; SUPPLIES                                                                   </t>
    </r>
    <r>
      <rPr>
        <sz val="10"/>
        <color rgb="FFFF0000"/>
        <rFont val="Arial"/>
        <family val="2"/>
      </rPr>
      <t xml:space="preserve">     *please list</t>
    </r>
  </si>
  <si>
    <r>
      <t xml:space="preserve">OTHER SALARIES                                </t>
    </r>
    <r>
      <rPr>
        <sz val="10"/>
        <rFont val="Arial"/>
        <family val="2"/>
      </rPr>
      <t xml:space="preserve">                </t>
    </r>
    <r>
      <rPr>
        <sz val="10"/>
        <color rgb="FFFF0000"/>
        <rFont val="Arial"/>
        <family val="2"/>
      </rPr>
      <t xml:space="preserve"> Include technical staff, and the costs of workshop presenters, speakers, consultants and other campus staff who may provide a portion of their time in direct service to the program (e.g., accounting, admissions, fin. aid, etc)</t>
    </r>
  </si>
  <si>
    <r>
      <t xml:space="preserve">CLERICAL SALARIES                                         </t>
    </r>
    <r>
      <rPr>
        <b/>
        <sz val="10"/>
        <color rgb="FFFF0000"/>
        <rFont val="Arial"/>
        <family val="2"/>
      </rPr>
      <t xml:space="preserve"> </t>
    </r>
    <r>
      <rPr>
        <sz val="10"/>
        <color rgb="FFFF0000"/>
        <rFont val="Arial"/>
        <family val="2"/>
      </rPr>
      <t xml:space="preserve"> Include all Administrative Assistants, Secretaries, Clerk/Typists and Student Aides</t>
    </r>
  </si>
  <si>
    <r>
      <t xml:space="preserve">INSTRUCTIONAL SALARIES                                           </t>
    </r>
    <r>
      <rPr>
        <b/>
        <sz val="10"/>
        <color rgb="FFFF0000"/>
        <rFont val="Arial"/>
        <family val="2"/>
      </rPr>
      <t xml:space="preserve">            </t>
    </r>
    <r>
      <rPr>
        <sz val="10"/>
        <color rgb="FFFF0000"/>
        <rFont val="Arial"/>
        <family val="2"/>
      </rPr>
      <t>Do not include costs/salaries related to coursework for which students are charged tuition.</t>
    </r>
  </si>
  <si>
    <r>
      <t xml:space="preserve">COUNSELING SALARIES                                     </t>
    </r>
    <r>
      <rPr>
        <b/>
        <sz val="10"/>
        <color rgb="FFFF0000"/>
        <rFont val="Arial"/>
        <family val="2"/>
      </rPr>
      <t xml:space="preserve">           </t>
    </r>
    <r>
      <rPr>
        <sz val="10"/>
        <color rgb="FFFF0000"/>
        <rFont val="Arial"/>
        <family val="2"/>
      </rPr>
      <t xml:space="preserve">  *Include all professional and peer counselors, acad. advisors and acad. dev. specialists. Enter name and title for each position.</t>
    </r>
  </si>
  <si>
    <r>
      <rPr>
        <b/>
        <sz val="11"/>
        <rFont val="Arial"/>
        <family val="2"/>
      </rPr>
      <t xml:space="preserve">ADMINISTRATIVE SALARIES </t>
    </r>
    <r>
      <rPr>
        <b/>
        <sz val="10"/>
        <rFont val="Arial"/>
        <family val="2"/>
      </rPr>
      <t xml:space="preserve">    </t>
    </r>
    <r>
      <rPr>
        <b/>
        <sz val="10"/>
        <color rgb="FFFF0000"/>
        <rFont val="Arial"/>
        <family val="2"/>
      </rPr>
      <t xml:space="preserve">                                                                                                                                                      </t>
    </r>
    <r>
      <rPr>
        <sz val="10"/>
        <color rgb="FFFF0000"/>
        <rFont val="Arial"/>
        <family val="2"/>
      </rPr>
      <t>*Note that the EOF Regulations prohibit the use of Art. IV funds for the salary and fringe benefits of the campus EOF administrator/director</t>
    </r>
  </si>
  <si>
    <r>
      <t xml:space="preserve">VI.  PROFESSIONAL &amp; STUDENT LEADERSHIP DEVELOPMENT                                                                             </t>
    </r>
    <r>
      <rPr>
        <sz val="10"/>
        <color rgb="FFFF0000"/>
        <rFont val="Arial"/>
        <family val="2"/>
      </rPr>
      <t xml:space="preserve">  Enter the costs of conference registration, consultant &amp; membership fees. Transportation costs to events will be itemized below.</t>
    </r>
  </si>
  <si>
    <r>
      <t xml:space="preserve">IX. OTHER SERVICES: (itemize clearly)                                               </t>
    </r>
    <r>
      <rPr>
        <sz val="10"/>
        <color rgb="FFFF0000"/>
        <rFont val="Arial"/>
        <family val="2"/>
      </rPr>
      <t xml:space="preserve">   *Indirect expenses shall not exceed 10 percent of the total program cost in meeting the match (for example space, light, heat, etc.)</t>
    </r>
  </si>
  <si>
    <r>
      <rPr>
        <b/>
        <sz val="14"/>
        <color theme="1"/>
        <rFont val="Arial"/>
        <family val="2"/>
      </rPr>
      <t>Narrative Description</t>
    </r>
    <r>
      <rPr>
        <b/>
        <sz val="10"/>
        <color theme="1"/>
        <rFont val="Arial"/>
        <family val="2"/>
      </rPr>
      <t xml:space="preserve">
</t>
    </r>
    <r>
      <rPr>
        <sz val="10"/>
        <color theme="1"/>
        <rFont val="Arial"/>
        <family val="2"/>
      </rPr>
      <t xml:space="preserve">Institutions should provide a clear description of each item listed on the budget. Other than personnel expenses must include the educational purpose of the item. Include assessment outcomes and per item/per person costs, where applicable. </t>
    </r>
  </si>
  <si>
    <r>
      <t xml:space="preserve">VIII.  PROGRAM ADVISORY BOARD (PAB)      </t>
    </r>
    <r>
      <rPr>
        <b/>
        <sz val="11"/>
        <rFont val="Arial"/>
        <family val="2"/>
      </rPr>
      <t xml:space="preserve"> </t>
    </r>
    <r>
      <rPr>
        <b/>
        <sz val="10"/>
        <rFont val="Arial"/>
        <family val="2"/>
      </rPr>
      <t xml:space="preserve">                                  </t>
    </r>
    <r>
      <rPr>
        <b/>
        <sz val="8"/>
        <rFont val="Arial"/>
        <family val="2"/>
      </rPr>
      <t xml:space="preserve"> </t>
    </r>
    <r>
      <rPr>
        <b/>
        <sz val="9"/>
        <rFont val="Arial"/>
        <family val="2"/>
      </rPr>
      <t xml:space="preserve">            </t>
    </r>
    <r>
      <rPr>
        <sz val="9"/>
        <color rgb="FFFF0000"/>
        <rFont val="Arial"/>
        <family val="2"/>
      </rPr>
      <t>PAB expenses are chargeable to this contract budget only if your program has an established board with by-laws governing its operation.  PAB expenses are auditable and must be documented.  Membership is voluntary and reimbursement of commuting costs to scheduled meetings cannot be paid from Art. IV funds.  Reasonable costs for refreshments at meetings and functions that recognize student achievement are allowable.</t>
    </r>
  </si>
  <si>
    <r>
      <rPr>
        <b/>
        <sz val="11"/>
        <color theme="1" tint="-0.24994659260841701"/>
        <rFont val="Times New Roman"/>
        <family val="1"/>
      </rPr>
      <t xml:space="preserve">Deadline for FY2023 Budget Modifications = </t>
    </r>
    <r>
      <rPr>
        <b/>
        <sz val="11"/>
        <color rgb="FFFF0000"/>
        <rFont val="Times New Roman"/>
        <family val="1"/>
      </rPr>
      <t>April 3, 2023*</t>
    </r>
  </si>
  <si>
    <t xml:space="preserve">*=Requests for budget modifications may be submitted after April 3, 2023 due to unforseen circumstances (i.e. unexpected cost savings from an activity that occured after April 3, 2023, unexpected resignation of employee after April 3, 2023, etc.) but may be subject to denial if the reason for the late submission is deemed to be inappropriate.  </t>
  </si>
  <si>
    <t>CONTRACT ATTACHMENT C2B</t>
  </si>
  <si>
    <t>Educational Opportunity Fund</t>
  </si>
  <si>
    <t>ARTICLE IV PROGRAM SUPPORT
INTERIM EXPENDITURE REPORT No. 1</t>
  </si>
  <si>
    <t>Signatures:</t>
  </si>
  <si>
    <t>President:</t>
  </si>
  <si>
    <t>Date:</t>
  </si>
  <si>
    <t>EOF Director:</t>
  </si>
  <si>
    <t xml:space="preserve">            E-Mail Expenditure Reports to:</t>
  </si>
  <si>
    <t>Office of the Secretary of Higher Education / EOF</t>
  </si>
  <si>
    <t xml:space="preserve">                  Refund Checks:</t>
  </si>
  <si>
    <t>Fiscal Year 2023</t>
  </si>
  <si>
    <r>
      <t xml:space="preserve">Actual Expenditures:  </t>
    </r>
    <r>
      <rPr>
        <b/>
        <u/>
        <sz val="11"/>
        <rFont val="Arial"/>
        <family val="2"/>
      </rPr>
      <t>July 1, 2022 thru December 31, 2022</t>
    </r>
  </si>
  <si>
    <r>
      <t>Projected 9-Month Cumulative Expenditures:  July</t>
    </r>
    <r>
      <rPr>
        <b/>
        <u/>
        <sz val="11"/>
        <rFont val="Arial"/>
        <family val="2"/>
      </rPr>
      <t xml:space="preserve"> 1, 2022 thru March 31, 2023</t>
    </r>
  </si>
  <si>
    <t>Submission Date:  January 27, 2023</t>
  </si>
  <si>
    <r>
      <t xml:space="preserve">             </t>
    </r>
    <r>
      <rPr>
        <b/>
        <sz val="12"/>
        <rFont val="Arial"/>
        <family val="2"/>
      </rPr>
      <t xml:space="preserve">   </t>
    </r>
    <r>
      <rPr>
        <sz val="12"/>
        <rFont val="Arial"/>
        <family val="2"/>
      </rPr>
      <t xml:space="preserve"> Dr. Hasani Carter</t>
    </r>
  </si>
  <si>
    <t xml:space="preserve">                                     Hasani.Carter@oshe.nj.gov</t>
  </si>
  <si>
    <t>EOF Executive Director</t>
  </si>
  <si>
    <t>EOF Interim Expenditure Report No. 1</t>
  </si>
  <si>
    <t>ARTICLE IV Program Support Funds</t>
  </si>
  <si>
    <t>Budgeted</t>
  </si>
  <si>
    <t>Actual Expenditures</t>
  </si>
  <si>
    <r>
      <t xml:space="preserve">Projected </t>
    </r>
    <r>
      <rPr>
        <b/>
        <sz val="10"/>
        <color rgb="FFFF0000"/>
        <rFont val="Arial"/>
        <family val="2"/>
      </rPr>
      <t>9-Month</t>
    </r>
    <r>
      <rPr>
        <b/>
        <sz val="10"/>
        <rFont val="Arial"/>
        <family val="2"/>
      </rPr>
      <t xml:space="preserve"> Cumulative Expenditures</t>
    </r>
  </si>
  <si>
    <t xml:space="preserve">   </t>
  </si>
  <si>
    <t>Instit.</t>
  </si>
  <si>
    <t>a.</t>
  </si>
  <si>
    <t>EOF Director</t>
  </si>
  <si>
    <t>b.</t>
  </si>
  <si>
    <t>Other Admin.</t>
  </si>
  <si>
    <t>c.</t>
  </si>
  <si>
    <t>Counseling</t>
  </si>
  <si>
    <t>d.</t>
  </si>
  <si>
    <t xml:space="preserve">Tutoring </t>
  </si>
  <si>
    <t>e.</t>
  </si>
  <si>
    <t xml:space="preserve">Instructional </t>
  </si>
  <si>
    <t>f.</t>
  </si>
  <si>
    <t xml:space="preserve">Clerical </t>
  </si>
  <si>
    <t>g.</t>
  </si>
  <si>
    <t xml:space="preserve">Other </t>
  </si>
  <si>
    <t>Fiscal Year:  2023</t>
  </si>
  <si>
    <t>July 1, 2022 thru December 31, 2022</t>
  </si>
  <si>
    <t>July 1, 2022 thru March 31, 2023</t>
  </si>
  <si>
    <t>CONTRACT ATTACHMENT C3B</t>
  </si>
  <si>
    <t>ARTICLE IV PROGRAM SUPPORT
INTERIM EXPENDITURE REPORT No. 2</t>
  </si>
  <si>
    <r>
      <t xml:space="preserve">Actual Expenditures: </t>
    </r>
    <r>
      <rPr>
        <b/>
        <u/>
        <sz val="11"/>
        <rFont val="Arial"/>
        <family val="2"/>
      </rPr>
      <t xml:space="preserve"> July 1, 2022 thru March 31, 2023</t>
    </r>
  </si>
  <si>
    <r>
      <t>Projected 12-Month Cumulative Expenditures:  July</t>
    </r>
    <r>
      <rPr>
        <b/>
        <u/>
        <sz val="11"/>
        <rFont val="Arial"/>
        <family val="2"/>
      </rPr>
      <t xml:space="preserve"> 1, 2022 thru June 30, 2023</t>
    </r>
  </si>
  <si>
    <t>Submission Date:  April 17, 2023</t>
  </si>
  <si>
    <t>Note: This document is for illustrative purposes only. This signature page will be completed and submitted via DocuSign.</t>
  </si>
  <si>
    <t>EOF Interim Expenditure Report No. 2</t>
  </si>
  <si>
    <r>
      <t xml:space="preserve">Projected </t>
    </r>
    <r>
      <rPr>
        <b/>
        <sz val="10"/>
        <color rgb="FFFF0000"/>
        <rFont val="Arial"/>
        <family val="2"/>
      </rPr>
      <t>12-Month</t>
    </r>
    <r>
      <rPr>
        <b/>
        <sz val="10"/>
        <rFont val="Arial"/>
        <family val="2"/>
      </rPr>
      <t xml:space="preserve"> Cumulative Expenditures</t>
    </r>
  </si>
  <si>
    <t>CONTRACT ATTACHMENT C4B</t>
  </si>
  <si>
    <t>ARTICLE IV PROGRAM SUPPORT</t>
  </si>
  <si>
    <t>FINAL EXPENDITURE REPORT</t>
  </si>
  <si>
    <t>Submission Date:  August 28, 2023</t>
  </si>
  <si>
    <r>
      <t xml:space="preserve">Refund checks must be made payable to the </t>
    </r>
    <r>
      <rPr>
        <b/>
        <sz val="11"/>
        <rFont val="Arial"/>
        <family val="2"/>
      </rPr>
      <t xml:space="preserve">"Treasurer, State of New Jersey" </t>
    </r>
  </si>
  <si>
    <r>
      <t xml:space="preserve">          Refund checks must be remitted AFTER the program receives its Final Program Desk Audit from OSHE/EOF Central. payable to the </t>
    </r>
    <r>
      <rPr>
        <b/>
        <sz val="11"/>
        <rFont val="Arial"/>
        <family val="2"/>
      </rPr>
      <t xml:space="preserve">"Treasurer, State of New Jersey" </t>
    </r>
    <r>
      <rPr>
        <sz val="11"/>
        <rFont val="Arial"/>
        <family val="2"/>
      </rPr>
      <t xml:space="preserve">and submitted to Kelechi Unegbu at the following address: </t>
    </r>
  </si>
  <si>
    <t xml:space="preserve">and submitted to Dr. Hasani Carter at the address included in the desk audit. </t>
  </si>
  <si>
    <t>Note: Rounding is not permitted in the Expended or Balance sections.</t>
  </si>
  <si>
    <t>July 1, 2022 thru June 30, 2023</t>
  </si>
  <si>
    <t>Balance</t>
  </si>
  <si>
    <t>Expended</t>
  </si>
  <si>
    <t>INSTIT.</t>
  </si>
  <si>
    <t>OTHER</t>
  </si>
  <si>
    <t>PERSONNEL (include 
    names and titles):</t>
  </si>
  <si>
    <t>Administrative Salaries:</t>
  </si>
  <si>
    <t>Counseling Salaries:</t>
  </si>
  <si>
    <t>Tutorial Coordinator:</t>
  </si>
  <si>
    <t xml:space="preserve">e. </t>
  </si>
  <si>
    <t>Professional Tutors</t>
  </si>
  <si>
    <t>Graduate Student Tutors</t>
  </si>
  <si>
    <t xml:space="preserve">g. </t>
  </si>
  <si>
    <t>Peer Tutors</t>
  </si>
  <si>
    <t>h.</t>
  </si>
  <si>
    <t>Other Tutoring</t>
  </si>
  <si>
    <t xml:space="preserve">i. </t>
  </si>
  <si>
    <t xml:space="preserve">Grand Total Tutoring </t>
  </si>
  <si>
    <t>j.</t>
  </si>
  <si>
    <t>Instructional Salaries:</t>
  </si>
  <si>
    <t>k.</t>
  </si>
  <si>
    <t>Clerical Salaries:</t>
  </si>
  <si>
    <t>l.</t>
  </si>
  <si>
    <t>Other Salaries:</t>
  </si>
  <si>
    <t>Place program Article IV B3 Program Support allocation in this box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</si>
</sst>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 numFmtId="165" formatCode="&quot;$&quot;#,##0.00"/>
  </numFmts>
  <fonts count="52" x14ac:knownFonts="1">
    <font>
      <sz val="10"/>
      <name val="Arial"/>
    </font>
    <font>
      <b/>
      <sz val="10"/>
      <name val="Arial"/>
      <family val="2"/>
    </font>
    <font>
      <sz val="10"/>
      <name val="Arial"/>
      <family val="2"/>
    </font>
    <font>
      <b/>
      <sz val="10"/>
      <name val="Arial"/>
      <family val="2"/>
    </font>
    <font>
      <sz val="10"/>
      <name val="Arial"/>
      <family val="2"/>
    </font>
    <font>
      <b/>
      <sz val="12"/>
      <name val="Arial"/>
      <family val="2"/>
    </font>
    <font>
      <sz val="12"/>
      <name val="Arial"/>
      <family val="2"/>
    </font>
    <font>
      <sz val="8"/>
      <name val="Arial"/>
      <family val="2"/>
    </font>
    <font>
      <sz val="12"/>
      <name val="Times New Roman"/>
      <family val="1"/>
    </font>
    <font>
      <sz val="10"/>
      <name val="Times New Roman"/>
      <family val="1"/>
    </font>
    <font>
      <b/>
      <i/>
      <sz val="12"/>
      <name val="Times New Roman"/>
      <family val="1"/>
    </font>
    <font>
      <b/>
      <sz val="10"/>
      <name val="Times New Roman"/>
      <family val="1"/>
    </font>
    <font>
      <b/>
      <sz val="12"/>
      <name val="Times New Roman"/>
      <family val="1"/>
    </font>
    <font>
      <b/>
      <sz val="12"/>
      <color rgb="FFFF0000"/>
      <name val="Times New Roman"/>
      <family val="1"/>
    </font>
    <font>
      <sz val="8"/>
      <color theme="1"/>
      <name val="Times New Roman"/>
      <family val="1"/>
    </font>
    <font>
      <sz val="11"/>
      <color theme="1" tint="-0.24994659260841701"/>
      <name val="Calibri"/>
      <family val="2"/>
      <scheme val="minor"/>
    </font>
    <font>
      <b/>
      <sz val="20"/>
      <color theme="1" tint="-0.24994659260841701"/>
      <name val="Times New Roman"/>
      <family val="1"/>
    </font>
    <font>
      <sz val="12"/>
      <color theme="1" tint="-0.24994659260841701"/>
      <name val="Times New Roman"/>
      <family val="1"/>
    </font>
    <font>
      <b/>
      <sz val="18"/>
      <color rgb="FF000000"/>
      <name val="Times New Roman"/>
      <family val="1"/>
    </font>
    <font>
      <b/>
      <i/>
      <sz val="11"/>
      <color rgb="FF000000"/>
      <name val="Times New Roman"/>
      <family val="1"/>
    </font>
    <font>
      <sz val="11"/>
      <color theme="1" tint="-0.24994659260841701"/>
      <name val="Times New Roman"/>
      <family val="1"/>
    </font>
    <font>
      <b/>
      <sz val="12"/>
      <color rgb="FF000000"/>
      <name val="Times New Roman"/>
      <family val="1"/>
    </font>
    <font>
      <sz val="11"/>
      <name val="Times New Roman"/>
      <family val="1"/>
    </font>
    <font>
      <b/>
      <sz val="12"/>
      <color theme="1" tint="-0.24994659260841701"/>
      <name val="Times New Roman"/>
      <family val="1"/>
    </font>
    <font>
      <u/>
      <sz val="12"/>
      <name val="Times New Roman"/>
      <family val="1"/>
    </font>
    <font>
      <sz val="12"/>
      <color rgb="FF000000"/>
      <name val="Times New Roman"/>
      <family val="1"/>
    </font>
    <font>
      <b/>
      <i/>
      <sz val="12"/>
      <color theme="1" tint="-0.24994659260841701"/>
      <name val="Times New Roman"/>
      <family val="1"/>
    </font>
    <font>
      <b/>
      <i/>
      <sz val="12"/>
      <color rgb="FF000000"/>
      <name val="Times New Roman"/>
      <family val="1"/>
    </font>
    <font>
      <sz val="12"/>
      <color theme="1" tint="-0.24994659260841701"/>
      <name val="Calibri"/>
      <family val="2"/>
      <scheme val="minor"/>
    </font>
    <font>
      <b/>
      <u/>
      <sz val="12"/>
      <color rgb="FF0070C0"/>
      <name val="Times New Roman"/>
      <family val="1"/>
    </font>
    <font>
      <b/>
      <i/>
      <sz val="12"/>
      <name val="Arial"/>
      <family val="2"/>
    </font>
    <font>
      <sz val="10"/>
      <color theme="1"/>
      <name val="Arial"/>
      <family val="2"/>
    </font>
    <font>
      <b/>
      <sz val="10"/>
      <color rgb="FFFF0000"/>
      <name val="Arial"/>
      <family val="2"/>
    </font>
    <font>
      <i/>
      <sz val="10"/>
      <name val="Arial"/>
      <family val="2"/>
    </font>
    <font>
      <sz val="10"/>
      <color rgb="FFFF0000"/>
      <name val="Arial"/>
      <family val="2"/>
    </font>
    <font>
      <b/>
      <sz val="11"/>
      <name val="Arial"/>
      <family val="2"/>
    </font>
    <font>
      <b/>
      <i/>
      <sz val="10"/>
      <name val="Arial"/>
      <family val="2"/>
    </font>
    <font>
      <b/>
      <sz val="18"/>
      <name val="Arial"/>
      <family val="2"/>
    </font>
    <font>
      <b/>
      <sz val="10"/>
      <color theme="1"/>
      <name val="Arial"/>
      <family val="2"/>
    </font>
    <font>
      <b/>
      <sz val="14"/>
      <color theme="1"/>
      <name val="Arial"/>
      <family val="2"/>
    </font>
    <font>
      <b/>
      <sz val="9"/>
      <name val="Arial"/>
      <family val="2"/>
    </font>
    <font>
      <sz val="9"/>
      <color rgb="FFFF0000"/>
      <name val="Arial"/>
      <family val="2"/>
    </font>
    <font>
      <b/>
      <sz val="8"/>
      <name val="Arial"/>
      <family val="2"/>
    </font>
    <font>
      <b/>
      <sz val="11"/>
      <color theme="1" tint="-0.24994659260841701"/>
      <name val="Times New Roman"/>
      <family val="1"/>
    </font>
    <font>
      <b/>
      <sz val="11"/>
      <color rgb="FFFF0000"/>
      <name val="Times New Roman"/>
      <family val="1"/>
    </font>
    <font>
      <sz val="10"/>
      <name val="Helv"/>
    </font>
    <font>
      <b/>
      <sz val="14"/>
      <name val="Arial"/>
      <family val="2"/>
    </font>
    <font>
      <b/>
      <sz val="16"/>
      <name val="Arial"/>
      <family val="2"/>
    </font>
    <font>
      <b/>
      <u/>
      <sz val="11"/>
      <name val="Arial"/>
      <family val="2"/>
    </font>
    <font>
      <sz val="11"/>
      <name val="Arial"/>
      <family val="2"/>
    </font>
    <font>
      <u/>
      <sz val="10"/>
      <color theme="10"/>
      <name val="Arial"/>
      <family val="2"/>
    </font>
    <font>
      <sz val="10"/>
      <color theme="10"/>
      <name val="Arial"/>
      <family val="2"/>
    </font>
  </fonts>
  <fills count="1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theme="1"/>
        <bgColor indexed="64"/>
      </patternFill>
    </fill>
    <fill>
      <patternFill patternType="solid">
        <fgColor rgb="FFFFC000"/>
        <bgColor indexed="64"/>
      </patternFill>
    </fill>
    <fill>
      <patternFill patternType="solid">
        <fgColor rgb="FFFFFF99"/>
        <bgColor indexed="64"/>
      </patternFill>
    </fill>
    <fill>
      <patternFill patternType="solid">
        <fgColor theme="2" tint="-9.9978637043366805E-2"/>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0" tint="-0.249977111117893"/>
        <bgColor indexed="64"/>
      </patternFill>
    </fill>
    <fill>
      <patternFill patternType="lightVertical">
        <bgColor theme="0" tint="-0.34998626667073579"/>
      </patternFill>
    </fill>
    <fill>
      <patternFill patternType="solid">
        <fgColor theme="0" tint="-4.9989318521683403E-2"/>
        <bgColor indexed="64"/>
      </patternFill>
    </fill>
  </fills>
  <borders count="46">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style="thin">
        <color indexed="64"/>
      </right>
      <top/>
      <bottom style="thin">
        <color indexed="64"/>
      </bottom>
      <diagonal/>
    </border>
    <border>
      <left/>
      <right style="thin">
        <color indexed="64"/>
      </right>
      <top/>
      <bottom/>
      <diagonal/>
    </border>
  </borders>
  <cellStyleXfs count="6">
    <xf numFmtId="0" fontId="0" fillId="0" borderId="0"/>
    <xf numFmtId="43" fontId="2" fillId="0" borderId="0" applyFont="0" applyFill="0" applyBorder="0" applyAlignment="0" applyProtection="0"/>
    <xf numFmtId="44" fontId="2" fillId="0" borderId="0" applyFont="0" applyFill="0" applyBorder="0" applyAlignment="0" applyProtection="0"/>
    <xf numFmtId="0" fontId="15" fillId="0" borderId="0">
      <alignment vertical="center" wrapText="1"/>
    </xf>
    <xf numFmtId="0" fontId="45" fillId="0" borderId="0"/>
    <xf numFmtId="0" fontId="50" fillId="0" borderId="0" applyNumberFormat="0" applyFill="0" applyBorder="0" applyAlignment="0" applyProtection="0"/>
  </cellStyleXfs>
  <cellXfs count="473">
    <xf numFmtId="0" fontId="0" fillId="0" borderId="0" xfId="0"/>
    <xf numFmtId="0" fontId="3" fillId="0" borderId="0" xfId="0" applyFont="1" applyAlignment="1">
      <alignment horizontal="right"/>
    </xf>
    <xf numFmtId="0" fontId="3" fillId="0" borderId="0" xfId="0" applyFont="1" applyAlignment="1"/>
    <xf numFmtId="40" fontId="4" fillId="0" borderId="0" xfId="0" applyNumberFormat="1" applyFont="1" applyAlignment="1"/>
    <xf numFmtId="40" fontId="3" fillId="0" borderId="0" xfId="0" applyNumberFormat="1" applyFont="1" applyAlignment="1">
      <alignment horizontal="right"/>
    </xf>
    <xf numFmtId="8" fontId="4" fillId="0" borderId="0" xfId="0" applyNumberFormat="1" applyFont="1" applyAlignment="1"/>
    <xf numFmtId="0" fontId="4" fillId="0" borderId="0" xfId="0" applyFont="1"/>
    <xf numFmtId="40" fontId="4" fillId="0" borderId="0" xfId="0" applyNumberFormat="1" applyFont="1"/>
    <xf numFmtId="8" fontId="4" fillId="0" borderId="0" xfId="0" applyNumberFormat="1" applyFont="1"/>
    <xf numFmtId="0" fontId="4" fillId="0" borderId="0" xfId="0" applyFont="1" applyAlignment="1">
      <alignment horizontal="center" vertical="center"/>
    </xf>
    <xf numFmtId="40" fontId="4" fillId="0" borderId="0" xfId="0" applyNumberFormat="1" applyFont="1" applyBorder="1"/>
    <xf numFmtId="0" fontId="1" fillId="0" borderId="0" xfId="0" applyFont="1" applyBorder="1" applyAlignment="1">
      <alignment horizontal="center"/>
    </xf>
    <xf numFmtId="40" fontId="4" fillId="0" borderId="0" xfId="0" applyNumberFormat="1" applyFont="1" applyBorder="1" applyAlignment="1"/>
    <xf numFmtId="0" fontId="6" fillId="0" borderId="0" xfId="0" applyFont="1"/>
    <xf numFmtId="0" fontId="8" fillId="0" borderId="0" xfId="0" applyFont="1"/>
    <xf numFmtId="0" fontId="11" fillId="0" borderId="0" xfId="0" applyFont="1"/>
    <xf numFmtId="44" fontId="4" fillId="0" borderId="0" xfId="2" applyFont="1" applyAlignment="1"/>
    <xf numFmtId="44" fontId="4" fillId="0" borderId="0" xfId="2" applyFont="1"/>
    <xf numFmtId="0" fontId="12" fillId="0" borderId="0" xfId="0" applyFont="1"/>
    <xf numFmtId="44" fontId="4" fillId="0" borderId="4" xfId="1" applyNumberFormat="1" applyFont="1" applyBorder="1"/>
    <xf numFmtId="44" fontId="4" fillId="0" borderId="4" xfId="0" applyNumberFormat="1" applyFont="1" applyBorder="1"/>
    <xf numFmtId="44" fontId="1" fillId="0" borderId="5" xfId="0" applyNumberFormat="1" applyFont="1" applyBorder="1" applyAlignment="1">
      <alignment horizontal="right" vertical="center"/>
    </xf>
    <xf numFmtId="44" fontId="3" fillId="0" borderId="6" xfId="0" applyNumberFormat="1" applyFont="1" applyBorder="1" applyAlignment="1">
      <alignment vertical="center"/>
    </xf>
    <xf numFmtId="44" fontId="4" fillId="0" borderId="7" xfId="0" applyNumberFormat="1" applyFont="1" applyBorder="1" applyAlignment="1">
      <alignment vertical="center"/>
    </xf>
    <xf numFmtId="44" fontId="4" fillId="0" borderId="0" xfId="0" applyNumberFormat="1" applyFont="1"/>
    <xf numFmtId="44" fontId="1" fillId="0" borderId="5" xfId="0" applyNumberFormat="1" applyFont="1" applyBorder="1" applyAlignment="1">
      <alignment horizontal="right"/>
    </xf>
    <xf numFmtId="44" fontId="3" fillId="0" borderId="6" xfId="0" applyNumberFormat="1" applyFont="1" applyBorder="1" applyAlignment="1"/>
    <xf numFmtId="44" fontId="4" fillId="0" borderId="7" xfId="0" applyNumberFormat="1" applyFont="1" applyBorder="1"/>
    <xf numFmtId="44" fontId="4" fillId="0" borderId="3" xfId="1" applyNumberFormat="1" applyFont="1" applyBorder="1"/>
    <xf numFmtId="44" fontId="4" fillId="0" borderId="7" xfId="1" applyNumberFormat="1" applyFont="1" applyBorder="1" applyAlignment="1">
      <alignment horizontal="left" vertical="center" wrapText="1"/>
    </xf>
    <xf numFmtId="44" fontId="4" fillId="0" borderId="0" xfId="0" applyNumberFormat="1" applyFont="1" applyAlignment="1">
      <alignment horizontal="left" vertical="center" wrapText="1"/>
    </xf>
    <xf numFmtId="44" fontId="2" fillId="0" borderId="2" xfId="2" applyNumberFormat="1" applyFont="1" applyFill="1" applyBorder="1"/>
    <xf numFmtId="44" fontId="2" fillId="0" borderId="2" xfId="2" applyNumberFormat="1" applyFont="1" applyBorder="1"/>
    <xf numFmtId="44" fontId="3" fillId="0" borderId="5" xfId="0" applyNumberFormat="1" applyFont="1" applyBorder="1" applyAlignment="1">
      <alignment horizontal="right" vertical="center"/>
    </xf>
    <xf numFmtId="44" fontId="4" fillId="0" borderId="6" xfId="0" applyNumberFormat="1" applyFont="1" applyBorder="1" applyAlignment="1">
      <alignment vertical="center"/>
    </xf>
    <xf numFmtId="44" fontId="4" fillId="0" borderId="0" xfId="0" applyNumberFormat="1" applyFont="1" applyAlignment="1">
      <alignment vertical="center"/>
    </xf>
    <xf numFmtId="0" fontId="13" fillId="0" borderId="0" xfId="0" applyFont="1"/>
    <xf numFmtId="8" fontId="4" fillId="0" borderId="0" xfId="0" applyNumberFormat="1" applyFont="1" applyBorder="1" applyAlignment="1"/>
    <xf numFmtId="44" fontId="0" fillId="0" borderId="8" xfId="1" applyNumberFormat="1" applyFont="1" applyBorder="1" applyAlignment="1">
      <alignment horizontal="center"/>
    </xf>
    <xf numFmtId="44" fontId="8" fillId="0" borderId="2" xfId="2" applyNumberFormat="1" applyFont="1" applyBorder="1"/>
    <xf numFmtId="0" fontId="14" fillId="0" borderId="23" xfId="0" applyFont="1" applyFill="1" applyBorder="1" applyAlignment="1">
      <alignment wrapText="1"/>
    </xf>
    <xf numFmtId="0" fontId="14" fillId="0" borderId="24" xfId="0" applyFont="1" applyFill="1" applyBorder="1" applyAlignment="1">
      <alignment wrapText="1"/>
    </xf>
    <xf numFmtId="0" fontId="14" fillId="0" borderId="25" xfId="0" applyFont="1" applyFill="1" applyBorder="1" applyAlignment="1">
      <alignment wrapText="1"/>
    </xf>
    <xf numFmtId="0" fontId="0" fillId="0" borderId="0" xfId="0" applyFill="1"/>
    <xf numFmtId="40" fontId="4" fillId="0" borderId="0" xfId="0" applyNumberFormat="1" applyFont="1" applyFill="1" applyBorder="1" applyAlignment="1">
      <alignment horizontal="left"/>
    </xf>
    <xf numFmtId="40" fontId="1" fillId="0" borderId="0" xfId="0" applyNumberFormat="1" applyFont="1" applyBorder="1" applyAlignment="1">
      <alignment horizontal="left"/>
    </xf>
    <xf numFmtId="0" fontId="5" fillId="0" borderId="0" xfId="0" applyFont="1" applyAlignment="1"/>
    <xf numFmtId="0" fontId="5" fillId="0" borderId="0" xfId="0" applyFont="1" applyAlignment="1">
      <alignment horizontal="left"/>
    </xf>
    <xf numFmtId="0" fontId="1" fillId="0" borderId="9" xfId="0" applyFont="1" applyBorder="1" applyAlignment="1">
      <alignment horizontal="left" vertical="center"/>
    </xf>
    <xf numFmtId="0" fontId="3" fillId="0" borderId="10" xfId="0" applyFont="1" applyBorder="1" applyAlignment="1">
      <alignment horizontal="center" vertical="center"/>
    </xf>
    <xf numFmtId="0" fontId="4" fillId="0" borderId="14" xfId="0" applyFont="1" applyBorder="1" applyAlignment="1">
      <alignment horizontal="center" vertical="center"/>
    </xf>
    <xf numFmtId="40" fontId="3" fillId="6" borderId="26" xfId="0" applyNumberFormat="1" applyFont="1" applyFill="1" applyBorder="1" applyAlignment="1">
      <alignment horizontal="center" vertical="center"/>
    </xf>
    <xf numFmtId="40" fontId="3" fillId="6" borderId="14" xfId="0" applyNumberFormat="1" applyFont="1" applyFill="1" applyBorder="1" applyAlignment="1">
      <alignment horizontal="center" vertical="center"/>
    </xf>
    <xf numFmtId="0" fontId="3" fillId="2" borderId="9" xfId="0" applyFont="1" applyFill="1" applyBorder="1" applyAlignment="1">
      <alignment horizontal="right"/>
    </xf>
    <xf numFmtId="0" fontId="3" fillId="2" borderId="10" xfId="0" applyFont="1" applyFill="1" applyBorder="1" applyAlignment="1"/>
    <xf numFmtId="0" fontId="4" fillId="2" borderId="26" xfId="0" applyFont="1" applyFill="1" applyBorder="1"/>
    <xf numFmtId="40" fontId="4" fillId="2" borderId="27" xfId="0" applyNumberFormat="1" applyFont="1" applyFill="1" applyBorder="1"/>
    <xf numFmtId="0" fontId="17" fillId="0" borderId="0" xfId="3" applyFont="1" applyAlignment="1">
      <alignment horizontal="center" vertical="center" wrapText="1"/>
    </xf>
    <xf numFmtId="0" fontId="15" fillId="0" borderId="0" xfId="3">
      <alignment vertical="center" wrapText="1"/>
    </xf>
    <xf numFmtId="0" fontId="18" fillId="0" borderId="0" xfId="3" applyFont="1" applyAlignment="1">
      <alignment horizontal="center" vertical="center" wrapText="1"/>
    </xf>
    <xf numFmtId="0" fontId="19" fillId="0" borderId="0" xfId="3" applyFont="1" applyAlignment="1">
      <alignment horizontal="center" vertical="center" wrapText="1"/>
    </xf>
    <xf numFmtId="0" fontId="21" fillId="0" borderId="0" xfId="3" applyFont="1" applyAlignment="1">
      <alignment horizontal="center" vertical="center" wrapText="1"/>
    </xf>
    <xf numFmtId="0" fontId="22" fillId="0" borderId="0" xfId="3" applyFont="1" applyAlignment="1">
      <alignment vertical="center" wrapText="1"/>
    </xf>
    <xf numFmtId="0" fontId="21" fillId="0" borderId="0" xfId="3" applyFont="1" applyAlignment="1">
      <alignment vertical="center" wrapText="1"/>
    </xf>
    <xf numFmtId="0" fontId="23" fillId="0" borderId="0" xfId="3" applyFont="1" applyAlignment="1">
      <alignment horizontal="left" vertical="center" wrapText="1"/>
    </xf>
    <xf numFmtId="0" fontId="20" fillId="0" borderId="0" xfId="3" applyFont="1" applyAlignment="1">
      <alignment vertical="center"/>
    </xf>
    <xf numFmtId="40" fontId="1" fillId="6" borderId="14" xfId="0" applyNumberFormat="1" applyFont="1" applyFill="1" applyBorder="1" applyAlignment="1">
      <alignment horizontal="center" vertical="center"/>
    </xf>
    <xf numFmtId="0" fontId="8" fillId="0" borderId="0" xfId="0" applyFont="1" applyAlignment="1">
      <alignment wrapText="1"/>
    </xf>
    <xf numFmtId="0" fontId="24" fillId="0" borderId="0" xfId="0" applyFont="1" applyAlignment="1">
      <alignment wrapText="1"/>
    </xf>
    <xf numFmtId="0" fontId="17" fillId="0" borderId="0" xfId="3" applyFont="1">
      <alignment vertical="center" wrapText="1"/>
    </xf>
    <xf numFmtId="0" fontId="12" fillId="0" borderId="0" xfId="3" applyFont="1" applyAlignment="1">
      <alignment vertical="center" wrapText="1"/>
    </xf>
    <xf numFmtId="0" fontId="25" fillId="0" borderId="0" xfId="3" applyFont="1" applyAlignment="1">
      <alignment horizontal="left" vertical="center" wrapText="1" indent="4"/>
    </xf>
    <xf numFmtId="0" fontId="23" fillId="0" borderId="0" xfId="3" applyFont="1" applyAlignment="1">
      <alignment vertical="center"/>
    </xf>
    <xf numFmtId="0" fontId="8" fillId="0" borderId="0" xfId="3" applyFont="1" applyAlignment="1">
      <alignment vertical="center" wrapText="1"/>
    </xf>
    <xf numFmtId="0" fontId="12" fillId="0" borderId="0" xfId="0" applyFont="1" applyAlignment="1">
      <alignment vertical="center"/>
    </xf>
    <xf numFmtId="0" fontId="8" fillId="0" borderId="0" xfId="0" applyFont="1" applyAlignment="1">
      <alignment vertical="center"/>
    </xf>
    <xf numFmtId="0" fontId="17" fillId="0" borderId="0" xfId="3" applyFont="1" applyAlignment="1">
      <alignment vertical="center" wrapText="1"/>
    </xf>
    <xf numFmtId="0" fontId="12" fillId="0" borderId="0" xfId="0" applyFont="1" applyAlignment="1">
      <alignment horizontal="left" vertical="center" indent="15"/>
    </xf>
    <xf numFmtId="0" fontId="8" fillId="0" borderId="0" xfId="0" applyFont="1" applyAlignment="1">
      <alignment horizontal="left" vertical="center" indent="15"/>
    </xf>
    <xf numFmtId="0" fontId="8" fillId="0" borderId="0" xfId="0" applyFont="1" applyAlignment="1">
      <alignment vertical="center" wrapText="1"/>
    </xf>
    <xf numFmtId="0" fontId="10" fillId="0" borderId="0" xfId="0" applyFont="1" applyAlignment="1">
      <alignment wrapText="1"/>
    </xf>
    <xf numFmtId="0" fontId="9" fillId="0" borderId="0" xfId="0" applyFont="1" applyAlignment="1">
      <alignment wrapText="1"/>
    </xf>
    <xf numFmtId="0" fontId="27" fillId="0" borderId="0" xfId="3" applyFont="1" applyAlignment="1">
      <alignment horizontal="center" vertical="center" wrapText="1"/>
    </xf>
    <xf numFmtId="0" fontId="28" fillId="0" borderId="0" xfId="3" applyFont="1">
      <alignment vertical="center" wrapText="1"/>
    </xf>
    <xf numFmtId="0" fontId="12" fillId="0" borderId="0" xfId="0" applyFont="1" applyAlignment="1">
      <alignment vertical="center" wrapText="1"/>
    </xf>
    <xf numFmtId="0" fontId="29" fillId="0" borderId="0" xfId="0" applyFont="1"/>
    <xf numFmtId="0" fontId="12" fillId="0" borderId="0" xfId="0" applyFont="1" applyAlignment="1">
      <alignment wrapText="1"/>
    </xf>
    <xf numFmtId="0" fontId="8" fillId="0" borderId="0" xfId="3" applyFont="1">
      <alignment vertical="center" wrapText="1"/>
    </xf>
    <xf numFmtId="40" fontId="6" fillId="0" borderId="0" xfId="0" applyNumberFormat="1" applyFont="1"/>
    <xf numFmtId="40" fontId="30" fillId="0" borderId="14" xfId="0" applyNumberFormat="1" applyFont="1" applyBorder="1" applyAlignment="1">
      <alignment horizontal="center" wrapText="1"/>
    </xf>
    <xf numFmtId="40" fontId="6" fillId="3" borderId="14" xfId="0" applyNumberFormat="1" applyFont="1" applyFill="1" applyBorder="1" applyAlignment="1">
      <alignment horizontal="left"/>
    </xf>
    <xf numFmtId="0" fontId="5" fillId="0" borderId="11" xfId="0" applyFont="1" applyBorder="1" applyAlignment="1">
      <alignment horizontal="left"/>
    </xf>
    <xf numFmtId="0" fontId="5" fillId="0" borderId="17" xfId="0" applyFont="1" applyBorder="1" applyAlignment="1">
      <alignment horizontal="center" wrapText="1"/>
    </xf>
    <xf numFmtId="0" fontId="6" fillId="0" borderId="17" xfId="0" applyFont="1" applyBorder="1"/>
    <xf numFmtId="0" fontId="5" fillId="0" borderId="9" xfId="0" applyFont="1" applyBorder="1" applyAlignment="1">
      <alignment horizontal="left"/>
    </xf>
    <xf numFmtId="0" fontId="5" fillId="0" borderId="10" xfId="0" applyFont="1" applyBorder="1" applyAlignment="1"/>
    <xf numFmtId="0" fontId="6" fillId="0" borderId="22" xfId="0" applyFont="1" applyBorder="1"/>
    <xf numFmtId="0" fontId="2" fillId="0" borderId="0" xfId="0" applyFont="1" applyBorder="1"/>
    <xf numFmtId="0" fontId="2" fillId="0" borderId="0" xfId="0" applyFont="1"/>
    <xf numFmtId="0" fontId="1" fillId="3" borderId="22" xfId="0" applyFont="1" applyFill="1" applyBorder="1"/>
    <xf numFmtId="164" fontId="2" fillId="0" borderId="14" xfId="2" applyNumberFormat="1" applyFont="1" applyFill="1" applyBorder="1"/>
    <xf numFmtId="0" fontId="2" fillId="0" borderId="0" xfId="0" applyFont="1" applyFill="1"/>
    <xf numFmtId="0" fontId="1" fillId="0" borderId="0" xfId="0" applyFont="1"/>
    <xf numFmtId="0" fontId="2" fillId="4" borderId="0" xfId="0" applyFont="1" applyFill="1"/>
    <xf numFmtId="0" fontId="32" fillId="0" borderId="0" xfId="0" applyFont="1"/>
    <xf numFmtId="0" fontId="2" fillId="0" borderId="16" xfId="0" applyFont="1" applyFill="1" applyBorder="1"/>
    <xf numFmtId="164" fontId="2" fillId="0" borderId="19" xfId="2" applyNumberFormat="1" applyFont="1" applyFill="1" applyBorder="1"/>
    <xf numFmtId="0" fontId="2" fillId="0" borderId="0" xfId="0" applyFont="1" applyFill="1" applyBorder="1"/>
    <xf numFmtId="0" fontId="2" fillId="0" borderId="12" xfId="0" applyFont="1" applyBorder="1"/>
    <xf numFmtId="0" fontId="2" fillId="4" borderId="0" xfId="0" applyFont="1" applyFill="1" applyBorder="1"/>
    <xf numFmtId="164" fontId="2" fillId="0" borderId="0" xfId="2" applyNumberFormat="1" applyFont="1"/>
    <xf numFmtId="0" fontId="1" fillId="4" borderId="0" xfId="0" applyFont="1" applyFill="1" applyBorder="1"/>
    <xf numFmtId="164" fontId="1" fillId="4" borderId="0" xfId="2" applyNumberFormat="1" applyFont="1" applyFill="1" applyBorder="1"/>
    <xf numFmtId="164" fontId="2" fillId="0" borderId="1" xfId="2" applyNumberFormat="1" applyFont="1" applyBorder="1"/>
    <xf numFmtId="0" fontId="32" fillId="0" borderId="0" xfId="0" applyFont="1" applyBorder="1"/>
    <xf numFmtId="164" fontId="2" fillId="0" borderId="0" xfId="2" applyNumberFormat="1" applyFont="1" applyBorder="1"/>
    <xf numFmtId="0" fontId="2" fillId="0" borderId="0" xfId="0" applyFont="1" applyFill="1" applyBorder="1" applyAlignment="1">
      <alignment horizontal="center"/>
    </xf>
    <xf numFmtId="164" fontId="2" fillId="0" borderId="0" xfId="2" applyNumberFormat="1" applyFont="1" applyFill="1" applyBorder="1" applyAlignment="1">
      <alignment horizontal="center"/>
    </xf>
    <xf numFmtId="164" fontId="33" fillId="3" borderId="22" xfId="2" applyNumberFormat="1" applyFont="1" applyFill="1" applyBorder="1"/>
    <xf numFmtId="0" fontId="1" fillId="3" borderId="11" xfId="0" applyFont="1" applyFill="1" applyBorder="1"/>
    <xf numFmtId="0" fontId="1" fillId="3" borderId="13" xfId="0" applyFont="1" applyFill="1" applyBorder="1"/>
    <xf numFmtId="0" fontId="1" fillId="3" borderId="9" xfId="0" applyFont="1" applyFill="1" applyBorder="1"/>
    <xf numFmtId="0" fontId="1" fillId="3" borderId="10" xfId="0" applyFont="1" applyFill="1" applyBorder="1"/>
    <xf numFmtId="0" fontId="2" fillId="4" borderId="0" xfId="0" applyFont="1" applyFill="1" applyBorder="1" applyAlignment="1">
      <alignment horizontal="left"/>
    </xf>
    <xf numFmtId="0" fontId="2" fillId="4" borderId="0" xfId="0" applyFont="1" applyFill="1" applyBorder="1" applyAlignment="1">
      <alignment horizontal="center"/>
    </xf>
    <xf numFmtId="164" fontId="2" fillId="4" borderId="0" xfId="2" applyNumberFormat="1" applyFont="1" applyFill="1" applyBorder="1"/>
    <xf numFmtId="0" fontId="2" fillId="0" borderId="0" xfId="0" applyFont="1" applyFill="1" applyBorder="1" applyAlignment="1">
      <alignment horizontal="left"/>
    </xf>
    <xf numFmtId="164" fontId="2" fillId="0" borderId="0" xfId="2" applyNumberFormat="1" applyFont="1" applyFill="1" applyBorder="1"/>
    <xf numFmtId="164" fontId="2" fillId="0" borderId="0" xfId="2" applyNumberFormat="1" applyFont="1" applyFill="1" applyBorder="1" applyAlignment="1">
      <alignment horizontal="center" wrapText="1"/>
    </xf>
    <xf numFmtId="164" fontId="1" fillId="4" borderId="0" xfId="2" applyNumberFormat="1" applyFont="1" applyFill="1" applyBorder="1" applyAlignment="1">
      <alignment horizontal="center"/>
    </xf>
    <xf numFmtId="0" fontId="1" fillId="3" borderId="9" xfId="0" applyFont="1" applyFill="1" applyBorder="1" applyAlignment="1">
      <alignment horizontal="left"/>
    </xf>
    <xf numFmtId="0" fontId="1" fillId="3" borderId="17" xfId="0" applyFont="1" applyFill="1" applyBorder="1"/>
    <xf numFmtId="164" fontId="33" fillId="3" borderId="14" xfId="2" applyNumberFormat="1" applyFont="1" applyFill="1" applyBorder="1" applyAlignment="1">
      <alignment horizontal="center" wrapText="1"/>
    </xf>
    <xf numFmtId="0" fontId="33" fillId="3" borderId="9" xfId="0" applyFont="1" applyFill="1" applyBorder="1" applyAlignment="1">
      <alignment wrapText="1"/>
    </xf>
    <xf numFmtId="0" fontId="33" fillId="3" borderId="10" xfId="0" applyFont="1" applyFill="1" applyBorder="1" applyAlignment="1">
      <alignment wrapText="1"/>
    </xf>
    <xf numFmtId="0" fontId="37" fillId="0" borderId="0" xfId="0" applyFont="1" applyAlignment="1">
      <alignment horizontal="left"/>
    </xf>
    <xf numFmtId="0" fontId="37" fillId="0" borderId="0" xfId="0" applyFont="1" applyAlignment="1"/>
    <xf numFmtId="0" fontId="1" fillId="3" borderId="9" xfId="0" applyFont="1" applyFill="1" applyBorder="1" applyAlignment="1">
      <alignment horizontal="left" wrapText="1"/>
    </xf>
    <xf numFmtId="0" fontId="2" fillId="3" borderId="10" xfId="0" applyFont="1" applyFill="1" applyBorder="1" applyAlignment="1">
      <alignment horizontal="center"/>
    </xf>
    <xf numFmtId="164" fontId="2" fillId="3" borderId="14" xfId="2" applyNumberFormat="1" applyFont="1" applyFill="1" applyBorder="1"/>
    <xf numFmtId="164" fontId="1" fillId="3" borderId="22" xfId="2" applyNumberFormat="1" applyFont="1" applyFill="1" applyBorder="1"/>
    <xf numFmtId="164" fontId="2" fillId="3" borderId="22" xfId="2" applyNumberFormat="1" applyFont="1" applyFill="1" applyBorder="1"/>
    <xf numFmtId="0" fontId="1" fillId="0" borderId="12" xfId="0" applyFont="1" applyFill="1" applyBorder="1"/>
    <xf numFmtId="0" fontId="2" fillId="0" borderId="19" xfId="0" applyFont="1" applyFill="1" applyBorder="1" applyAlignment="1">
      <alignment horizontal="center" wrapText="1"/>
    </xf>
    <xf numFmtId="0" fontId="2" fillId="0" borderId="0" xfId="0" applyFont="1" applyFill="1" applyBorder="1" applyAlignment="1">
      <alignment horizontal="center" wrapText="1"/>
    </xf>
    <xf numFmtId="164" fontId="2" fillId="5" borderId="19" xfId="2" applyNumberFormat="1" applyFont="1" applyFill="1" applyBorder="1" applyAlignment="1">
      <alignment horizontal="center" vertical="center" wrapText="1"/>
    </xf>
    <xf numFmtId="0" fontId="1" fillId="2" borderId="9" xfId="0" applyFont="1" applyFill="1" applyBorder="1"/>
    <xf numFmtId="0" fontId="1" fillId="2" borderId="10" xfId="0" applyFont="1" applyFill="1" applyBorder="1"/>
    <xf numFmtId="0" fontId="1" fillId="2" borderId="22" xfId="0" applyFont="1" applyFill="1" applyBorder="1"/>
    <xf numFmtId="0" fontId="1" fillId="3" borderId="18" xfId="0" applyFont="1" applyFill="1" applyBorder="1" applyAlignment="1">
      <alignment horizontal="left"/>
    </xf>
    <xf numFmtId="0" fontId="1" fillId="0" borderId="0" xfId="0" applyFont="1" applyFill="1" applyBorder="1"/>
    <xf numFmtId="164" fontId="1" fillId="0" borderId="20" xfId="2" applyNumberFormat="1" applyFont="1" applyFill="1" applyBorder="1"/>
    <xf numFmtId="164" fontId="2" fillId="7" borderId="14" xfId="2" applyNumberFormat="1" applyFont="1" applyFill="1" applyBorder="1"/>
    <xf numFmtId="0" fontId="1" fillId="7" borderId="9" xfId="0" applyFont="1" applyFill="1" applyBorder="1"/>
    <xf numFmtId="164" fontId="2" fillId="7" borderId="22" xfId="2" applyNumberFormat="1" applyFont="1" applyFill="1" applyBorder="1"/>
    <xf numFmtId="0" fontId="1" fillId="3" borderId="1" xfId="0" applyFont="1" applyFill="1" applyBorder="1"/>
    <xf numFmtId="0" fontId="2" fillId="7" borderId="10" xfId="0" applyFont="1" applyFill="1" applyBorder="1" applyAlignment="1">
      <alignment horizontal="center"/>
    </xf>
    <xf numFmtId="0" fontId="2" fillId="7" borderId="22" xfId="0" applyFont="1" applyFill="1" applyBorder="1" applyAlignment="1">
      <alignment horizontal="center"/>
    </xf>
    <xf numFmtId="0" fontId="1" fillId="7" borderId="11" xfId="0" applyFont="1" applyFill="1" applyBorder="1" applyAlignment="1">
      <alignment horizontal="left" wrapText="1"/>
    </xf>
    <xf numFmtId="0" fontId="2" fillId="7" borderId="17" xfId="0" applyFont="1" applyFill="1" applyBorder="1" applyAlignment="1">
      <alignment horizontal="center"/>
    </xf>
    <xf numFmtId="0" fontId="2" fillId="7" borderId="15" xfId="0" applyFont="1" applyFill="1" applyBorder="1" applyAlignment="1">
      <alignment horizontal="center"/>
    </xf>
    <xf numFmtId="0" fontId="2" fillId="3" borderId="22" xfId="0" applyFont="1" applyFill="1" applyBorder="1" applyAlignment="1">
      <alignment horizontal="center"/>
    </xf>
    <xf numFmtId="0" fontId="1" fillId="3" borderId="17" xfId="0" applyFont="1" applyFill="1" applyBorder="1" applyAlignment="1">
      <alignment horizontal="center"/>
    </xf>
    <xf numFmtId="0" fontId="2" fillId="0" borderId="28" xfId="0" applyFont="1" applyBorder="1"/>
    <xf numFmtId="0" fontId="2" fillId="0" borderId="28" xfId="0" applyFont="1" applyFill="1" applyBorder="1" applyAlignment="1">
      <alignment horizontal="center"/>
    </xf>
    <xf numFmtId="0" fontId="2" fillId="0" borderId="6" xfId="0" applyFont="1" applyBorder="1"/>
    <xf numFmtId="0" fontId="2" fillId="0" borderId="6" xfId="0" applyFont="1" applyFill="1" applyBorder="1" applyAlignment="1">
      <alignment horizontal="center"/>
    </xf>
    <xf numFmtId="0" fontId="2" fillId="3" borderId="22" xfId="0" applyFont="1" applyFill="1" applyBorder="1"/>
    <xf numFmtId="164" fontId="2" fillId="0" borderId="31" xfId="2" applyNumberFormat="1" applyFont="1" applyBorder="1"/>
    <xf numFmtId="0" fontId="2" fillId="3" borderId="10" xfId="0" applyFont="1" applyFill="1" applyBorder="1"/>
    <xf numFmtId="0" fontId="2" fillId="0" borderId="33" xfId="0" applyFont="1" applyFill="1" applyBorder="1"/>
    <xf numFmtId="0" fontId="2" fillId="0" borderId="28" xfId="0" applyFont="1" applyFill="1" applyBorder="1"/>
    <xf numFmtId="0" fontId="2" fillId="0" borderId="6" xfId="0" applyFont="1" applyFill="1" applyBorder="1"/>
    <xf numFmtId="0" fontId="34" fillId="3" borderId="22" xfId="0" applyFont="1" applyFill="1" applyBorder="1" applyAlignment="1">
      <alignment horizontal="center"/>
    </xf>
    <xf numFmtId="164" fontId="32" fillId="3" borderId="16" xfId="2" applyNumberFormat="1" applyFont="1" applyFill="1" applyBorder="1" applyAlignment="1">
      <alignment horizontal="center" vertical="center" wrapText="1"/>
    </xf>
    <xf numFmtId="0" fontId="2" fillId="0" borderId="5" xfId="0" applyFont="1" applyFill="1" applyBorder="1"/>
    <xf numFmtId="0" fontId="2" fillId="0" borderId="30" xfId="0" applyFont="1" applyFill="1" applyBorder="1"/>
    <xf numFmtId="0" fontId="2" fillId="0" borderId="32" xfId="0" applyFont="1" applyFill="1" applyBorder="1"/>
    <xf numFmtId="164" fontId="1" fillId="3" borderId="14" xfId="2" applyNumberFormat="1" applyFont="1" applyFill="1" applyBorder="1"/>
    <xf numFmtId="0" fontId="1" fillId="3" borderId="22" xfId="0" applyFont="1" applyFill="1" applyBorder="1" applyAlignment="1">
      <alignment horizontal="center"/>
    </xf>
    <xf numFmtId="0" fontId="1" fillId="0" borderId="14" xfId="0" applyFont="1" applyFill="1" applyBorder="1" applyAlignment="1">
      <alignment horizontal="center" vertical="center" wrapText="1"/>
    </xf>
    <xf numFmtId="164" fontId="1" fillId="0" borderId="21" xfId="2" applyNumberFormat="1" applyFont="1" applyFill="1" applyBorder="1" applyAlignment="1">
      <alignment horizontal="center" vertical="center" wrapText="1"/>
    </xf>
    <xf numFmtId="164" fontId="1" fillId="0" borderId="18" xfId="2" applyNumberFormat="1" applyFont="1" applyFill="1" applyBorder="1" applyAlignment="1">
      <alignment horizontal="center" vertical="center" wrapText="1"/>
    </xf>
    <xf numFmtId="0" fontId="38" fillId="0" borderId="14" xfId="0" applyFont="1" applyFill="1" applyBorder="1" applyAlignment="1">
      <alignment horizontal="center" vertical="center" wrapText="1"/>
    </xf>
    <xf numFmtId="164" fontId="1" fillId="0" borderId="14" xfId="2" applyNumberFormat="1" applyFont="1" applyFill="1" applyBorder="1" applyAlignment="1">
      <alignment horizontal="center" vertical="center" wrapText="1"/>
    </xf>
    <xf numFmtId="0" fontId="38" fillId="0" borderId="29"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0" xfId="0" applyFont="1" applyFill="1" applyBorder="1" applyAlignment="1">
      <alignment horizontal="center" vertical="center"/>
    </xf>
    <xf numFmtId="0" fontId="1" fillId="0" borderId="22" xfId="0" applyFont="1" applyFill="1" applyBorder="1" applyAlignment="1">
      <alignment horizontal="center" vertical="center"/>
    </xf>
    <xf numFmtId="0" fontId="1" fillId="0" borderId="9" xfId="0" applyFont="1" applyFill="1" applyBorder="1" applyAlignment="1">
      <alignment horizontal="left" vertical="center" wrapText="1"/>
    </xf>
    <xf numFmtId="0" fontId="1" fillId="0" borderId="9" xfId="0" applyFont="1" applyFill="1" applyBorder="1" applyAlignment="1">
      <alignment horizontal="center" vertical="center"/>
    </xf>
    <xf numFmtId="164" fontId="1" fillId="0" borderId="22" xfId="2" applyNumberFormat="1" applyFont="1" applyFill="1" applyBorder="1" applyAlignment="1">
      <alignment horizontal="center" vertical="center" wrapText="1"/>
    </xf>
    <xf numFmtId="0" fontId="1" fillId="0" borderId="9" xfId="0" applyFont="1" applyFill="1" applyBorder="1" applyAlignment="1">
      <alignment horizontal="left" vertical="center" wrapText="1"/>
    </xf>
    <xf numFmtId="0" fontId="1" fillId="0" borderId="22" xfId="0" applyFont="1" applyFill="1" applyBorder="1" applyAlignment="1">
      <alignment horizontal="center" vertical="center" wrapText="1"/>
    </xf>
    <xf numFmtId="164" fontId="1" fillId="0" borderId="14" xfId="2" applyNumberFormat="1" applyFont="1" applyFill="1" applyBorder="1" applyAlignment="1">
      <alignment horizontal="center" wrapText="1"/>
    </xf>
    <xf numFmtId="0" fontId="1" fillId="0" borderId="10" xfId="0" applyFont="1" applyFill="1" applyBorder="1" applyAlignment="1">
      <alignment horizontal="left" vertical="center" wrapText="1"/>
    </xf>
    <xf numFmtId="0" fontId="1" fillId="0" borderId="22" xfId="0" applyFont="1" applyFill="1" applyBorder="1" applyAlignment="1">
      <alignment horizontal="left"/>
    </xf>
    <xf numFmtId="0" fontId="1" fillId="0" borderId="10" xfId="0" applyFont="1" applyFill="1" applyBorder="1" applyAlignment="1">
      <alignment horizontal="left" vertical="center"/>
    </xf>
    <xf numFmtId="0" fontId="1" fillId="0" borderId="22" xfId="0" applyFont="1" applyFill="1" applyBorder="1" applyAlignment="1">
      <alignment horizontal="left" vertical="center"/>
    </xf>
    <xf numFmtId="0" fontId="1" fillId="0" borderId="14" xfId="0" applyFont="1" applyFill="1" applyBorder="1" applyAlignment="1">
      <alignment horizontal="left" vertical="center" wrapText="1"/>
    </xf>
    <xf numFmtId="0" fontId="1" fillId="0" borderId="14" xfId="0" applyFont="1" applyFill="1" applyBorder="1" applyAlignment="1">
      <alignment horizontal="center" wrapText="1"/>
    </xf>
    <xf numFmtId="0" fontId="1" fillId="0" borderId="26" xfId="0" applyFont="1" applyFill="1" applyBorder="1" applyAlignment="1">
      <alignment horizontal="center" vertical="center" wrapText="1"/>
    </xf>
    <xf numFmtId="0" fontId="1" fillId="0" borderId="14" xfId="0" applyFont="1" applyFill="1" applyBorder="1" applyAlignment="1">
      <alignment horizontal="left" vertical="center"/>
    </xf>
    <xf numFmtId="165" fontId="33" fillId="0" borderId="14" xfId="2" applyNumberFormat="1" applyFont="1" applyBorder="1"/>
    <xf numFmtId="0" fontId="33" fillId="0" borderId="0" xfId="0" applyFont="1" applyFill="1" applyBorder="1" applyAlignment="1">
      <alignment horizontal="center"/>
    </xf>
    <xf numFmtId="164" fontId="33" fillId="0" borderId="0" xfId="2" applyNumberFormat="1" applyFont="1" applyFill="1" applyBorder="1" applyAlignment="1">
      <alignment horizontal="center" wrapText="1"/>
    </xf>
    <xf numFmtId="0" fontId="2" fillId="0" borderId="34" xfId="0" applyFont="1" applyFill="1" applyBorder="1"/>
    <xf numFmtId="0" fontId="2" fillId="0" borderId="23" xfId="0" applyFont="1" applyFill="1" applyBorder="1"/>
    <xf numFmtId="0" fontId="2" fillId="0" borderId="25" xfId="0" applyFont="1" applyFill="1" applyBorder="1"/>
    <xf numFmtId="0" fontId="2" fillId="0" borderId="35" xfId="0" applyFont="1" applyBorder="1"/>
    <xf numFmtId="0" fontId="2" fillId="0" borderId="34" xfId="0" applyFont="1" applyBorder="1"/>
    <xf numFmtId="0" fontId="2" fillId="0" borderId="23" xfId="0" applyFont="1" applyBorder="1"/>
    <xf numFmtId="0" fontId="2" fillId="0" borderId="25" xfId="0" applyFont="1" applyBorder="1"/>
    <xf numFmtId="0" fontId="2" fillId="0" borderId="18" xfId="0" applyFont="1" applyFill="1" applyBorder="1"/>
    <xf numFmtId="0" fontId="34" fillId="0" borderId="36" xfId="0" applyFont="1" applyBorder="1"/>
    <xf numFmtId="0" fontId="2" fillId="0" borderId="17" xfId="0" applyFont="1" applyBorder="1"/>
    <xf numFmtId="0" fontId="2" fillId="0" borderId="15" xfId="0" applyFont="1" applyFill="1" applyBorder="1" applyAlignment="1">
      <alignment horizontal="center"/>
    </xf>
    <xf numFmtId="0" fontId="34" fillId="0" borderId="37" xfId="0" applyFont="1" applyBorder="1"/>
    <xf numFmtId="0" fontId="2" fillId="0" borderId="38" xfId="0" applyFont="1" applyFill="1" applyBorder="1" applyAlignment="1">
      <alignment horizontal="center"/>
    </xf>
    <xf numFmtId="0" fontId="2" fillId="0" borderId="39" xfId="0" applyFont="1" applyFill="1" applyBorder="1" applyAlignment="1">
      <alignment horizontal="center"/>
    </xf>
    <xf numFmtId="0" fontId="34" fillId="0" borderId="40" xfId="0" applyFont="1" applyBorder="1"/>
    <xf numFmtId="0" fontId="2" fillId="0" borderId="1" xfId="0" applyFont="1" applyBorder="1"/>
    <xf numFmtId="0" fontId="2" fillId="0" borderId="13" xfId="0" applyFont="1" applyFill="1" applyBorder="1" applyAlignment="1">
      <alignment horizontal="center"/>
    </xf>
    <xf numFmtId="0" fontId="34" fillId="0" borderId="11" xfId="0" applyFont="1" applyFill="1" applyBorder="1"/>
    <xf numFmtId="0" fontId="2" fillId="0" borderId="17" xfId="0" applyFont="1" applyFill="1" applyBorder="1"/>
    <xf numFmtId="0" fontId="2" fillId="0" borderId="15" xfId="0" applyFont="1" applyFill="1" applyBorder="1"/>
    <xf numFmtId="0" fontId="34" fillId="0" borderId="37" xfId="0" applyFont="1" applyFill="1" applyBorder="1"/>
    <xf numFmtId="0" fontId="2" fillId="0" borderId="38" xfId="0" applyFont="1" applyFill="1" applyBorder="1"/>
    <xf numFmtId="0" fontId="34" fillId="0" borderId="41" xfId="0" applyFont="1" applyFill="1" applyBorder="1"/>
    <xf numFmtId="0" fontId="2" fillId="0" borderId="39" xfId="0" applyFont="1" applyFill="1" applyBorder="1"/>
    <xf numFmtId="0" fontId="34" fillId="0" borderId="18" xfId="0" applyFont="1" applyFill="1" applyBorder="1"/>
    <xf numFmtId="0" fontId="2" fillId="0" borderId="1" xfId="0" applyFont="1" applyFill="1" applyBorder="1"/>
    <xf numFmtId="0" fontId="2" fillId="0" borderId="13" xfId="0" applyFont="1" applyFill="1" applyBorder="1"/>
    <xf numFmtId="0" fontId="2" fillId="0" borderId="11" xfId="0" applyFont="1" applyFill="1" applyBorder="1"/>
    <xf numFmtId="0" fontId="2" fillId="0" borderId="37" xfId="0" applyFont="1" applyFill="1" applyBorder="1"/>
    <xf numFmtId="0" fontId="2" fillId="0" borderId="36" xfId="0" applyFont="1" applyBorder="1"/>
    <xf numFmtId="0" fontId="2" fillId="0" borderId="37" xfId="0" applyFont="1" applyBorder="1"/>
    <xf numFmtId="0" fontId="2" fillId="0" borderId="40" xfId="0" applyFont="1" applyBorder="1"/>
    <xf numFmtId="0" fontId="2" fillId="0" borderId="42" xfId="0" applyFont="1" applyFill="1" applyBorder="1" applyAlignment="1">
      <alignment horizontal="center"/>
    </xf>
    <xf numFmtId="0" fontId="2" fillId="0" borderId="24" xfId="0" applyFont="1" applyBorder="1"/>
    <xf numFmtId="0" fontId="2" fillId="0" borderId="34" xfId="0" applyFont="1" applyBorder="1" applyAlignment="1"/>
    <xf numFmtId="0" fontId="2" fillId="0" borderId="23" xfId="0" applyFont="1" applyBorder="1" applyAlignment="1"/>
    <xf numFmtId="0" fontId="2" fillId="0" borderId="25" xfId="0" applyFont="1" applyBorder="1" applyAlignment="1"/>
    <xf numFmtId="164" fontId="1" fillId="0" borderId="16" xfId="2" applyNumberFormat="1" applyFont="1" applyFill="1" applyBorder="1" applyAlignment="1">
      <alignment horizontal="center" vertical="center" wrapText="1"/>
    </xf>
    <xf numFmtId="164" fontId="2" fillId="0" borderId="34" xfId="2" applyNumberFormat="1" applyFont="1" applyFill="1" applyBorder="1"/>
    <xf numFmtId="164" fontId="2" fillId="0" borderId="23" xfId="2" applyNumberFormat="1" applyFont="1" applyFill="1" applyBorder="1"/>
    <xf numFmtId="164" fontId="2" fillId="0" borderId="25" xfId="2" applyNumberFormat="1" applyFont="1" applyFill="1" applyBorder="1"/>
    <xf numFmtId="164" fontId="2" fillId="0" borderId="28" xfId="2" applyNumberFormat="1" applyFont="1" applyBorder="1"/>
    <xf numFmtId="164" fontId="2" fillId="0" borderId="6" xfId="2" applyNumberFormat="1" applyFont="1" applyBorder="1"/>
    <xf numFmtId="164" fontId="2" fillId="0" borderId="33" xfId="2" applyNumberFormat="1" applyFont="1" applyBorder="1"/>
    <xf numFmtId="164" fontId="2" fillId="0" borderId="24" xfId="2" applyNumberFormat="1" applyFont="1" applyFill="1" applyBorder="1" applyAlignment="1"/>
    <xf numFmtId="164" fontId="2" fillId="0" borderId="23" xfId="2" applyNumberFormat="1" applyFont="1" applyFill="1" applyBorder="1" applyAlignment="1"/>
    <xf numFmtId="164" fontId="2" fillId="0" borderId="43" xfId="2" applyNumberFormat="1" applyFont="1" applyFill="1" applyBorder="1" applyAlignment="1"/>
    <xf numFmtId="164" fontId="2" fillId="3" borderId="10" xfId="2" applyNumberFormat="1" applyFont="1" applyFill="1" applyBorder="1"/>
    <xf numFmtId="0" fontId="2" fillId="0" borderId="28" xfId="0" applyFont="1" applyFill="1" applyBorder="1" applyAlignment="1"/>
    <xf numFmtId="0" fontId="2" fillId="0" borderId="6" xfId="0" applyFont="1" applyFill="1" applyBorder="1" applyAlignment="1"/>
    <xf numFmtId="0" fontId="2" fillId="0" borderId="33" xfId="0" applyFont="1" applyFill="1" applyBorder="1" applyAlignment="1"/>
    <xf numFmtId="0" fontId="2" fillId="0" borderId="24" xfId="0" applyFont="1" applyFill="1" applyBorder="1" applyAlignment="1"/>
    <xf numFmtId="0" fontId="2" fillId="0" borderId="23" xfId="0" applyFont="1" applyFill="1" applyBorder="1" applyAlignment="1"/>
    <xf numFmtId="0" fontId="2" fillId="0" borderId="43" xfId="0" applyFont="1" applyFill="1" applyBorder="1" applyAlignment="1"/>
    <xf numFmtId="0" fontId="2" fillId="0" borderId="25" xfId="0" applyFont="1" applyFill="1" applyBorder="1" applyAlignment="1"/>
    <xf numFmtId="164" fontId="2" fillId="0" borderId="28" xfId="2" applyNumberFormat="1" applyFont="1" applyFill="1" applyBorder="1"/>
    <xf numFmtId="164" fontId="2" fillId="0" borderId="6" xfId="2" applyNumberFormat="1" applyFont="1" applyFill="1" applyBorder="1"/>
    <xf numFmtId="164" fontId="2" fillId="0" borderId="33" xfId="2" applyNumberFormat="1" applyFont="1" applyFill="1" applyBorder="1"/>
    <xf numFmtId="164" fontId="2" fillId="0" borderId="43" xfId="2" applyNumberFormat="1" applyFont="1" applyFill="1" applyBorder="1"/>
    <xf numFmtId="164" fontId="2" fillId="7" borderId="10" xfId="2" applyNumberFormat="1" applyFont="1" applyFill="1" applyBorder="1"/>
    <xf numFmtId="0" fontId="2" fillId="0" borderId="33" xfId="0" applyFont="1" applyBorder="1"/>
    <xf numFmtId="164" fontId="2" fillId="0" borderId="34" xfId="2" applyNumberFormat="1" applyFont="1" applyBorder="1"/>
    <xf numFmtId="164" fontId="2" fillId="0" borderId="23" xfId="2" applyNumberFormat="1" applyFont="1" applyBorder="1"/>
    <xf numFmtId="164" fontId="2" fillId="0" borderId="43" xfId="2" applyNumberFormat="1" applyFont="1" applyBorder="1"/>
    <xf numFmtId="0" fontId="33" fillId="0" borderId="28" xfId="0" applyFont="1" applyBorder="1"/>
    <xf numFmtId="0" fontId="33" fillId="0" borderId="6" xfId="0" applyFont="1" applyBorder="1"/>
    <xf numFmtId="42" fontId="2" fillId="0" borderId="28" xfId="2" applyNumberFormat="1" applyFont="1" applyBorder="1"/>
    <xf numFmtId="42" fontId="2" fillId="0" borderId="34" xfId="2" applyNumberFormat="1" applyFont="1" applyBorder="1"/>
    <xf numFmtId="42" fontId="2" fillId="0" borderId="6" xfId="2" applyNumberFormat="1" applyFont="1" applyBorder="1"/>
    <xf numFmtId="42" fontId="2" fillId="0" borderId="23" xfId="2" applyNumberFormat="1" applyFont="1" applyBorder="1"/>
    <xf numFmtId="42" fontId="2" fillId="0" borderId="25" xfId="2" applyNumberFormat="1" applyFont="1" applyBorder="1"/>
    <xf numFmtId="42" fontId="2" fillId="7" borderId="22" xfId="2" applyNumberFormat="1" applyFont="1" applyFill="1" applyBorder="1"/>
    <xf numFmtId="42" fontId="2" fillId="7" borderId="14" xfId="2" applyNumberFormat="1" applyFont="1" applyFill="1" applyBorder="1"/>
    <xf numFmtId="42" fontId="2" fillId="3" borderId="22" xfId="2" applyNumberFormat="1" applyFont="1" applyFill="1" applyBorder="1"/>
    <xf numFmtId="42" fontId="2" fillId="3" borderId="14" xfId="2" applyNumberFormat="1" applyFont="1" applyFill="1" applyBorder="1"/>
    <xf numFmtId="0" fontId="2" fillId="0" borderId="43" xfId="0" applyFont="1" applyFill="1" applyBorder="1"/>
    <xf numFmtId="164" fontId="1" fillId="3" borderId="10" xfId="2" applyNumberFormat="1" applyFont="1" applyFill="1" applyBorder="1"/>
    <xf numFmtId="42" fontId="1" fillId="3" borderId="22" xfId="2" applyNumberFormat="1" applyFont="1" applyFill="1" applyBorder="1"/>
    <xf numFmtId="42" fontId="1" fillId="3" borderId="14" xfId="2" applyNumberFormat="1" applyFont="1" applyFill="1" applyBorder="1"/>
    <xf numFmtId="164" fontId="1" fillId="3" borderId="9" xfId="2" applyNumberFormat="1" applyFont="1" applyFill="1" applyBorder="1"/>
    <xf numFmtId="164" fontId="1" fillId="3" borderId="22" xfId="2" applyNumberFormat="1" applyFont="1" applyFill="1" applyBorder="1" applyAlignment="1">
      <alignment horizontal="center" wrapText="1"/>
    </xf>
    <xf numFmtId="164" fontId="1" fillId="3" borderId="21" xfId="2" applyNumberFormat="1" applyFont="1" applyFill="1" applyBorder="1" applyAlignment="1">
      <alignment horizontal="center" wrapText="1"/>
    </xf>
    <xf numFmtId="164" fontId="1" fillId="3" borderId="9" xfId="2" applyNumberFormat="1" applyFont="1" applyFill="1" applyBorder="1" applyAlignment="1">
      <alignment horizontal="center" wrapText="1"/>
    </xf>
    <xf numFmtId="164" fontId="1" fillId="3" borderId="14" xfId="2" applyNumberFormat="1" applyFont="1" applyFill="1" applyBorder="1" applyAlignment="1">
      <alignment horizontal="center" wrapText="1"/>
    </xf>
    <xf numFmtId="0" fontId="43" fillId="0" borderId="0" xfId="3" applyFont="1" applyAlignment="1">
      <alignment horizontal="left" vertical="center" wrapText="1"/>
    </xf>
    <xf numFmtId="0" fontId="17" fillId="0" borderId="0" xfId="3" applyFont="1" applyAlignment="1">
      <alignment horizontal="left" vertical="center" wrapText="1"/>
    </xf>
    <xf numFmtId="0" fontId="16" fillId="0" borderId="0" xfId="3" applyFont="1" applyAlignment="1">
      <alignment horizontal="center" wrapText="1"/>
    </xf>
    <xf numFmtId="44" fontId="1" fillId="0" borderId="5" xfId="0" applyNumberFormat="1" applyFont="1" applyBorder="1" applyAlignment="1">
      <alignment horizontal="left" vertical="center" wrapText="1"/>
    </xf>
    <xf numFmtId="44" fontId="1" fillId="0" borderId="6" xfId="0" applyNumberFormat="1" applyFont="1" applyBorder="1" applyAlignment="1">
      <alignment horizontal="left" vertical="center" wrapText="1"/>
    </xf>
    <xf numFmtId="44" fontId="1" fillId="0" borderId="7" xfId="0" applyNumberFormat="1" applyFont="1" applyBorder="1" applyAlignment="1">
      <alignment horizontal="left" vertical="center" wrapText="1"/>
    </xf>
    <xf numFmtId="44" fontId="3" fillId="0" borderId="6" xfId="0" applyNumberFormat="1" applyFont="1" applyBorder="1" applyAlignment="1">
      <alignment horizontal="left" vertical="center" wrapText="1"/>
    </xf>
    <xf numFmtId="44" fontId="3" fillId="0" borderId="7" xfId="0" applyNumberFormat="1" applyFont="1" applyBorder="1" applyAlignment="1">
      <alignment horizontal="left" vertical="center" wrapText="1"/>
    </xf>
    <xf numFmtId="44" fontId="1" fillId="0" borderId="5" xfId="0" applyNumberFormat="1" applyFont="1" applyBorder="1" applyAlignment="1">
      <alignment horizontal="left" vertical="center"/>
    </xf>
    <xf numFmtId="44" fontId="3" fillId="0" borderId="6" xfId="0" applyNumberFormat="1" applyFont="1" applyBorder="1" applyAlignment="1">
      <alignment horizontal="left" vertical="center"/>
    </xf>
    <xf numFmtId="44" fontId="3" fillId="0" borderId="7" xfId="0" applyNumberFormat="1" applyFont="1" applyBorder="1" applyAlignment="1">
      <alignment horizontal="left" vertical="center"/>
    </xf>
    <xf numFmtId="0" fontId="1" fillId="0" borderId="9" xfId="0" applyFont="1" applyFill="1" applyBorder="1" applyAlignment="1">
      <alignment horizontal="left" vertical="center" wrapText="1"/>
    </xf>
    <xf numFmtId="0" fontId="1" fillId="0" borderId="10" xfId="0" applyFont="1" applyFill="1" applyBorder="1" applyAlignment="1">
      <alignment horizontal="left" vertical="center" wrapText="1"/>
    </xf>
    <xf numFmtId="0" fontId="36" fillId="3" borderId="9" xfId="0" applyFont="1" applyFill="1" applyBorder="1" applyAlignment="1">
      <alignment horizontal="left" vertical="top" wrapText="1"/>
    </xf>
    <xf numFmtId="0" fontId="36" fillId="3" borderId="10" xfId="0" applyFont="1" applyFill="1" applyBorder="1" applyAlignment="1">
      <alignment horizontal="left" vertical="top" wrapText="1"/>
    </xf>
    <xf numFmtId="0" fontId="36" fillId="3" borderId="22" xfId="0" applyFont="1" applyFill="1" applyBorder="1" applyAlignment="1">
      <alignment horizontal="left" vertical="top" wrapText="1"/>
    </xf>
    <xf numFmtId="164" fontId="33" fillId="0" borderId="0" xfId="2" applyNumberFormat="1" applyFont="1" applyFill="1" applyBorder="1" applyAlignment="1">
      <alignment horizontal="left" wrapText="1"/>
    </xf>
    <xf numFmtId="164" fontId="1" fillId="0" borderId="0" xfId="2" applyNumberFormat="1" applyFont="1" applyFill="1" applyBorder="1" applyAlignment="1">
      <alignment horizontal="center"/>
    </xf>
    <xf numFmtId="164" fontId="1" fillId="3" borderId="9" xfId="2" applyNumberFormat="1" applyFont="1" applyFill="1" applyBorder="1" applyAlignment="1">
      <alignment horizontal="center"/>
    </xf>
    <xf numFmtId="164" fontId="1" fillId="3" borderId="10" xfId="2" applyNumberFormat="1" applyFont="1" applyFill="1" applyBorder="1" applyAlignment="1">
      <alignment horizontal="center"/>
    </xf>
    <xf numFmtId="0" fontId="2" fillId="0" borderId="0" xfId="4" applyFont="1"/>
    <xf numFmtId="0" fontId="1" fillId="0" borderId="0" xfId="4" applyFont="1" applyAlignment="1">
      <alignment horizontal="right"/>
    </xf>
    <xf numFmtId="0" fontId="46" fillId="0" borderId="0" xfId="4" applyFont="1" applyAlignment="1">
      <alignment horizontal="centerContinuous"/>
    </xf>
    <xf numFmtId="0" fontId="1" fillId="0" borderId="0" xfId="4" applyFont="1" applyAlignment="1">
      <alignment horizontal="centerContinuous"/>
    </xf>
    <xf numFmtId="0" fontId="47" fillId="0" borderId="0" xfId="4" applyFont="1" applyAlignment="1">
      <alignment horizontal="centerContinuous"/>
    </xf>
    <xf numFmtId="0" fontId="5" fillId="0" borderId="0" xfId="4" applyFont="1" applyAlignment="1">
      <alignment horizontal="centerContinuous" wrapText="1"/>
    </xf>
    <xf numFmtId="0" fontId="5" fillId="0" borderId="0" xfId="4" applyFont="1" applyAlignment="1">
      <alignment horizontal="centerContinuous"/>
    </xf>
    <xf numFmtId="0" fontId="35" fillId="0" borderId="0" xfId="4" applyFont="1" applyAlignment="1">
      <alignment horizontal="centerContinuous"/>
    </xf>
    <xf numFmtId="0" fontId="2" fillId="0" borderId="0" xfId="4" applyFont="1" applyAlignment="1">
      <alignment horizontal="centerContinuous"/>
    </xf>
    <xf numFmtId="0" fontId="49" fillId="0" borderId="0" xfId="4" applyFont="1" applyAlignment="1">
      <alignment horizontal="right"/>
    </xf>
    <xf numFmtId="0" fontId="1" fillId="0" borderId="1" xfId="0" applyFont="1" applyBorder="1" applyAlignment="1">
      <alignment horizontal="center"/>
    </xf>
    <xf numFmtId="0" fontId="2" fillId="0" borderId="0" xfId="4" applyFont="1" applyBorder="1"/>
    <xf numFmtId="0" fontId="2" fillId="0" borderId="1" xfId="4" applyFont="1" applyBorder="1"/>
    <xf numFmtId="0" fontId="2" fillId="0" borderId="0" xfId="4" applyFont="1" applyAlignment="1">
      <alignment horizontal="right"/>
    </xf>
    <xf numFmtId="0" fontId="49" fillId="0" borderId="0" xfId="4" applyFont="1" applyAlignment="1">
      <alignment horizontal="centerContinuous"/>
    </xf>
    <xf numFmtId="0" fontId="5" fillId="0" borderId="0" xfId="4" applyFont="1"/>
    <xf numFmtId="0" fontId="6" fillId="0" borderId="0" xfId="4" applyFont="1"/>
    <xf numFmtId="0" fontId="6" fillId="0" borderId="0" xfId="4" applyFont="1" applyAlignment="1">
      <alignment horizontal="centerContinuous"/>
    </xf>
    <xf numFmtId="0" fontId="2" fillId="0" borderId="0" xfId="4" applyFont="1" applyFill="1"/>
    <xf numFmtId="0" fontId="45" fillId="0" borderId="0" xfId="4"/>
    <xf numFmtId="0" fontId="49" fillId="0" borderId="0" xfId="4" applyFont="1" applyAlignment="1">
      <alignment horizontal="center" vertical="center" wrapText="1"/>
    </xf>
    <xf numFmtId="0" fontId="49" fillId="0" borderId="0" xfId="4" applyFont="1" applyAlignment="1">
      <alignment horizontal="centerContinuous" wrapText="1"/>
    </xf>
    <xf numFmtId="0" fontId="49" fillId="0" borderId="0" xfId="4" applyFont="1" applyAlignment="1">
      <alignment horizontal="left" vertical="center" wrapText="1"/>
    </xf>
    <xf numFmtId="0" fontId="32" fillId="0" borderId="0" xfId="4" applyFont="1"/>
    <xf numFmtId="0" fontId="51" fillId="0" borderId="0" xfId="5" applyFont="1" applyAlignment="1">
      <alignment horizontal="center" vertical="center"/>
    </xf>
    <xf numFmtId="0" fontId="1" fillId="0" borderId="0" xfId="0" applyFont="1" applyAlignment="1">
      <alignment horizontal="right"/>
    </xf>
    <xf numFmtId="0" fontId="1" fillId="0" borderId="0" xfId="0" applyFont="1" applyAlignment="1"/>
    <xf numFmtId="40" fontId="2" fillId="0" borderId="0" xfId="0" applyNumberFormat="1" applyFont="1"/>
    <xf numFmtId="8" fontId="2" fillId="0" borderId="0" xfId="0" applyNumberFormat="1" applyFont="1"/>
    <xf numFmtId="44" fontId="1" fillId="0" borderId="0" xfId="2" applyFont="1" applyAlignment="1">
      <alignment horizontal="right"/>
    </xf>
    <xf numFmtId="44" fontId="2" fillId="0" borderId="0" xfId="2" applyFont="1"/>
    <xf numFmtId="0" fontId="5" fillId="0" borderId="0" xfId="0" applyFont="1" applyAlignment="1">
      <alignment horizontal="center"/>
    </xf>
    <xf numFmtId="40" fontId="2" fillId="3" borderId="1" xfId="0" applyNumberFormat="1" applyFont="1" applyFill="1" applyBorder="1" applyAlignment="1">
      <alignment horizontal="left"/>
    </xf>
    <xf numFmtId="40" fontId="1" fillId="0" borderId="1" xfId="0" applyNumberFormat="1" applyFont="1" applyBorder="1" applyAlignment="1">
      <alignment horizontal="left"/>
    </xf>
    <xf numFmtId="40" fontId="2" fillId="0" borderId="1" xfId="0" applyNumberFormat="1" applyFont="1" applyBorder="1"/>
    <xf numFmtId="40" fontId="2" fillId="0" borderId="1" xfId="0" applyNumberFormat="1" applyFont="1" applyBorder="1" applyAlignment="1"/>
    <xf numFmtId="8" fontId="2" fillId="0" borderId="0" xfId="0" applyNumberFormat="1" applyFont="1" applyBorder="1" applyAlignment="1"/>
    <xf numFmtId="8" fontId="2" fillId="0" borderId="0" xfId="0" applyNumberFormat="1" applyFont="1" applyAlignment="1"/>
    <xf numFmtId="44" fontId="2" fillId="0" borderId="0" xfId="2" applyFont="1" applyAlignment="1"/>
    <xf numFmtId="40" fontId="2" fillId="0" borderId="0" xfId="0" applyNumberFormat="1" applyFont="1" applyBorder="1" applyAlignment="1"/>
    <xf numFmtId="40" fontId="2" fillId="0" borderId="0" xfId="0" applyNumberFormat="1" applyFont="1" applyAlignment="1"/>
    <xf numFmtId="40" fontId="1" fillId="0" borderId="0" xfId="0" applyNumberFormat="1" applyFont="1" applyAlignment="1">
      <alignment horizontal="right"/>
    </xf>
    <xf numFmtId="40" fontId="1" fillId="8" borderId="30" xfId="0" applyNumberFormat="1" applyFont="1" applyFill="1" applyBorder="1" applyAlignment="1">
      <alignment horizontal="center"/>
    </xf>
    <xf numFmtId="40" fontId="1" fillId="8" borderId="33" xfId="0" applyNumberFormat="1" applyFont="1" applyFill="1" applyBorder="1" applyAlignment="1">
      <alignment horizontal="center"/>
    </xf>
    <xf numFmtId="40" fontId="1" fillId="8" borderId="31" xfId="0" applyNumberFormat="1" applyFont="1" applyFill="1" applyBorder="1" applyAlignment="1">
      <alignment horizontal="center"/>
    </xf>
    <xf numFmtId="40" fontId="1" fillId="9" borderId="30" xfId="0" applyNumberFormat="1" applyFont="1" applyFill="1" applyBorder="1" applyAlignment="1">
      <alignment horizontal="center"/>
    </xf>
    <xf numFmtId="40" fontId="1" fillId="9" borderId="33" xfId="0" applyNumberFormat="1" applyFont="1" applyFill="1" applyBorder="1" applyAlignment="1">
      <alignment horizontal="center"/>
    </xf>
    <xf numFmtId="40" fontId="1" fillId="9" borderId="31" xfId="0" applyNumberFormat="1" applyFont="1" applyFill="1" applyBorder="1" applyAlignment="1">
      <alignment horizontal="center"/>
    </xf>
    <xf numFmtId="40" fontId="1" fillId="10" borderId="5" xfId="0" applyNumberFormat="1" applyFont="1" applyFill="1" applyBorder="1" applyAlignment="1">
      <alignment horizontal="center"/>
    </xf>
    <xf numFmtId="40" fontId="1" fillId="10" borderId="6" xfId="0" applyNumberFormat="1" applyFont="1" applyFill="1" applyBorder="1" applyAlignment="1">
      <alignment horizontal="center"/>
    </xf>
    <xf numFmtId="40" fontId="1" fillId="10" borderId="7" xfId="0" applyNumberFormat="1" applyFont="1" applyFill="1" applyBorder="1" applyAlignment="1">
      <alignment horizontal="center"/>
    </xf>
    <xf numFmtId="0" fontId="1" fillId="0" borderId="0" xfId="0" applyFont="1" applyAlignment="1">
      <alignment horizontal="right" vertical="center"/>
    </xf>
    <xf numFmtId="0" fontId="1" fillId="0" borderId="0" xfId="0" applyFont="1" applyAlignment="1">
      <alignment vertical="center"/>
    </xf>
    <xf numFmtId="0" fontId="2" fillId="0" borderId="0" xfId="0" applyFont="1" applyAlignment="1">
      <alignment vertical="center"/>
    </xf>
    <xf numFmtId="0" fontId="0" fillId="8" borderId="32" xfId="0" applyFill="1" applyBorder="1"/>
    <xf numFmtId="0" fontId="0" fillId="8" borderId="28" xfId="0" applyFill="1" applyBorder="1"/>
    <xf numFmtId="0" fontId="0" fillId="8" borderId="44" xfId="0" applyFill="1" applyBorder="1"/>
    <xf numFmtId="40" fontId="1" fillId="0" borderId="0" xfId="0" applyNumberFormat="1" applyFont="1" applyAlignment="1">
      <alignment horizontal="center" vertical="center"/>
    </xf>
    <xf numFmtId="0" fontId="1" fillId="9" borderId="5" xfId="0" applyFont="1" applyFill="1" applyBorder="1" applyAlignment="1">
      <alignment horizontal="center"/>
    </xf>
    <xf numFmtId="0" fontId="1" fillId="9" borderId="6" xfId="0" applyFont="1" applyFill="1" applyBorder="1" applyAlignment="1">
      <alignment horizontal="center"/>
    </xf>
    <xf numFmtId="0" fontId="1" fillId="9" borderId="7" xfId="0" applyFont="1" applyFill="1" applyBorder="1" applyAlignment="1">
      <alignment horizontal="center"/>
    </xf>
    <xf numFmtId="0" fontId="1" fillId="10" borderId="32" xfId="0" applyFont="1" applyFill="1" applyBorder="1" applyAlignment="1">
      <alignment horizontal="center"/>
    </xf>
    <xf numFmtId="0" fontId="1" fillId="10" borderId="28" xfId="0" applyFont="1" applyFill="1" applyBorder="1" applyAlignment="1">
      <alignment horizontal="center"/>
    </xf>
    <xf numFmtId="0" fontId="1" fillId="10" borderId="44" xfId="0" applyFont="1" applyFill="1" applyBorder="1" applyAlignment="1">
      <alignment horizontal="center"/>
    </xf>
    <xf numFmtId="0" fontId="1" fillId="0" borderId="0" xfId="0" applyFont="1" applyAlignment="1">
      <alignment horizontal="center" vertical="center"/>
    </xf>
    <xf numFmtId="0" fontId="2" fillId="0" borderId="0" xfId="0" applyFont="1" applyAlignment="1">
      <alignment horizontal="center" vertical="center"/>
    </xf>
    <xf numFmtId="40" fontId="1" fillId="0" borderId="2" xfId="0" applyNumberFormat="1" applyFont="1" applyFill="1" applyBorder="1" applyAlignment="1">
      <alignment horizontal="center" vertical="center"/>
    </xf>
    <xf numFmtId="40" fontId="1" fillId="0" borderId="4" xfId="0" applyNumberFormat="1" applyFont="1" applyFill="1" applyBorder="1" applyAlignment="1">
      <alignment horizontal="center" vertical="center"/>
    </xf>
    <xf numFmtId="40" fontId="1" fillId="0" borderId="4" xfId="0" applyNumberFormat="1" applyFont="1" applyBorder="1" applyAlignment="1">
      <alignment horizontal="center" vertical="center"/>
    </xf>
    <xf numFmtId="40" fontId="1" fillId="2" borderId="2" xfId="0" applyNumberFormat="1" applyFont="1" applyFill="1" applyBorder="1" applyAlignment="1">
      <alignment horizontal="center" vertical="center"/>
    </xf>
    <xf numFmtId="44" fontId="1" fillId="2" borderId="2" xfId="2" applyFont="1" applyFill="1" applyBorder="1" applyAlignment="1">
      <alignment horizontal="center" vertical="center"/>
    </xf>
    <xf numFmtId="0" fontId="1" fillId="2" borderId="30" xfId="0" applyFont="1" applyFill="1" applyBorder="1" applyAlignment="1">
      <alignment horizontal="right"/>
    </xf>
    <xf numFmtId="0" fontId="1" fillId="2" borderId="33" xfId="0" applyFont="1" applyFill="1" applyBorder="1" applyAlignment="1"/>
    <xf numFmtId="0" fontId="2" fillId="2" borderId="31" xfId="0" applyFont="1" applyFill="1" applyBorder="1"/>
    <xf numFmtId="40" fontId="2" fillId="2" borderId="3" xfId="0" applyNumberFormat="1" applyFont="1" applyFill="1" applyBorder="1"/>
    <xf numFmtId="8" fontId="2" fillId="2" borderId="3" xfId="0" applyNumberFormat="1" applyFont="1" applyFill="1" applyBorder="1"/>
    <xf numFmtId="44" fontId="2" fillId="2" borderId="3" xfId="2" applyFont="1" applyFill="1" applyBorder="1"/>
    <xf numFmtId="44" fontId="1" fillId="0" borderId="6" xfId="0" applyNumberFormat="1" applyFont="1" applyBorder="1" applyAlignment="1">
      <alignment horizontal="center"/>
    </xf>
    <xf numFmtId="44" fontId="2" fillId="0" borderId="7" xfId="0" applyNumberFormat="1" applyFont="1" applyBorder="1"/>
    <xf numFmtId="44" fontId="2" fillId="5" borderId="8" xfId="2" applyNumberFormat="1" applyFont="1" applyFill="1" applyBorder="1"/>
    <xf numFmtId="44" fontId="2" fillId="0" borderId="0" xfId="0" applyNumberFormat="1" applyFont="1"/>
    <xf numFmtId="44" fontId="2" fillId="5" borderId="2" xfId="0" applyNumberFormat="1" applyFont="1" applyFill="1" applyBorder="1"/>
    <xf numFmtId="44" fontId="2" fillId="0" borderId="2" xfId="0" applyNumberFormat="1" applyFont="1" applyBorder="1"/>
    <xf numFmtId="44" fontId="2" fillId="0" borderId="2" xfId="0" applyNumberFormat="1" applyFont="1" applyFill="1" applyBorder="1"/>
    <xf numFmtId="44" fontId="2" fillId="0" borderId="6" xfId="0" applyNumberFormat="1" applyFont="1" applyBorder="1"/>
    <xf numFmtId="44" fontId="2" fillId="0" borderId="2" xfId="2" applyNumberFormat="1" applyFont="1" applyBorder="1" applyProtection="1"/>
    <xf numFmtId="44" fontId="2" fillId="0" borderId="44" xfId="2" applyNumberFormat="1" applyFont="1" applyBorder="1" applyProtection="1"/>
    <xf numFmtId="44" fontId="2" fillId="0" borderId="4" xfId="2" applyNumberFormat="1" applyFont="1" applyBorder="1" applyProtection="1"/>
    <xf numFmtId="44" fontId="0" fillId="0" borderId="0" xfId="0" applyNumberFormat="1"/>
    <xf numFmtId="44" fontId="2" fillId="0" borderId="4" xfId="0" applyNumberFormat="1" applyFont="1" applyBorder="1"/>
    <xf numFmtId="44" fontId="2" fillId="0" borderId="4" xfId="0" applyNumberFormat="1" applyFont="1" applyFill="1" applyBorder="1"/>
    <xf numFmtId="44" fontId="2" fillId="0" borderId="7" xfId="2" applyNumberFormat="1" applyFont="1" applyBorder="1"/>
    <xf numFmtId="44" fontId="2" fillId="0" borderId="2" xfId="2" applyNumberFormat="1" applyFont="1" applyFill="1" applyBorder="1" applyAlignment="1">
      <alignment horizontal="left" wrapText="1"/>
    </xf>
    <xf numFmtId="44" fontId="2" fillId="0" borderId="44" xfId="2" applyNumberFormat="1" applyFont="1" applyBorder="1"/>
    <xf numFmtId="44" fontId="2" fillId="0" borderId="4" xfId="2" applyNumberFormat="1" applyFont="1" applyBorder="1"/>
    <xf numFmtId="44" fontId="1" fillId="0" borderId="6" xfId="0" applyNumberFormat="1" applyFont="1" applyBorder="1" applyAlignment="1">
      <alignment vertical="center"/>
    </xf>
    <xf numFmtId="44" fontId="2" fillId="0" borderId="6" xfId="0" applyNumberFormat="1" applyFont="1" applyBorder="1" applyAlignment="1">
      <alignment vertical="center"/>
    </xf>
    <xf numFmtId="44" fontId="2" fillId="0" borderId="7" xfId="0" applyNumberFormat="1" applyFont="1" applyBorder="1" applyAlignment="1">
      <alignment vertical="center"/>
    </xf>
    <xf numFmtId="44" fontId="2" fillId="0" borderId="4" xfId="1" applyNumberFormat="1" applyFont="1" applyBorder="1"/>
    <xf numFmtId="44" fontId="1" fillId="0" borderId="6" xfId="0" applyNumberFormat="1" applyFont="1" applyBorder="1" applyAlignment="1">
      <alignment horizontal="left" vertical="center"/>
    </xf>
    <xf numFmtId="44" fontId="1" fillId="0" borderId="7" xfId="0" applyNumberFormat="1" applyFont="1" applyBorder="1" applyAlignment="1">
      <alignment horizontal="left" vertical="center"/>
    </xf>
    <xf numFmtId="44" fontId="2" fillId="0" borderId="0" xfId="0" applyNumberFormat="1" applyFont="1" applyAlignment="1">
      <alignment vertical="center"/>
    </xf>
    <xf numFmtId="44" fontId="2" fillId="0" borderId="4" xfId="0" applyNumberFormat="1" applyFont="1" applyBorder="1" applyAlignment="1">
      <alignment vertical="center"/>
    </xf>
    <xf numFmtId="44" fontId="2" fillId="0" borderId="4" xfId="0" applyNumberFormat="1" applyFont="1" applyFill="1" applyBorder="1" applyAlignment="1">
      <alignment vertical="center"/>
    </xf>
    <xf numFmtId="44" fontId="1" fillId="0" borderId="6" xfId="0" applyNumberFormat="1" applyFont="1" applyBorder="1" applyAlignment="1"/>
    <xf numFmtId="44" fontId="2" fillId="0" borderId="3" xfId="1" applyNumberFormat="1" applyFont="1" applyBorder="1"/>
    <xf numFmtId="44" fontId="2" fillId="0" borderId="7" xfId="1" applyNumberFormat="1" applyFont="1" applyBorder="1" applyAlignment="1">
      <alignment horizontal="left" vertical="center" wrapText="1"/>
    </xf>
    <xf numFmtId="44" fontId="2" fillId="0" borderId="0" xfId="0" applyNumberFormat="1" applyFont="1" applyAlignment="1">
      <alignment horizontal="left" vertical="center" wrapText="1"/>
    </xf>
    <xf numFmtId="44" fontId="2" fillId="0" borderId="2" xfId="1" applyNumberFormat="1" applyFont="1" applyBorder="1" applyAlignment="1">
      <alignment horizontal="left" vertical="center" wrapText="1"/>
    </xf>
    <xf numFmtId="0" fontId="5" fillId="0" borderId="0" xfId="4" applyFont="1" applyFill="1" applyAlignment="1">
      <alignment horizontal="centerContinuous"/>
    </xf>
    <xf numFmtId="0" fontId="1" fillId="0" borderId="0" xfId="4" applyFont="1" applyFill="1" applyAlignment="1">
      <alignment horizontal="centerContinuous"/>
    </xf>
    <xf numFmtId="0" fontId="35" fillId="0" borderId="0" xfId="4" applyFont="1" applyFill="1" applyAlignment="1">
      <alignment horizontal="centerContinuous"/>
    </xf>
    <xf numFmtId="0" fontId="2" fillId="0" borderId="0" xfId="4" applyFont="1" applyFill="1" applyAlignment="1">
      <alignment horizontal="centerContinuous"/>
    </xf>
    <xf numFmtId="0" fontId="45" fillId="0" borderId="1" xfId="4" applyBorder="1" applyAlignment="1">
      <alignment horizontal="left"/>
    </xf>
    <xf numFmtId="0" fontId="1" fillId="0" borderId="1" xfId="4" applyFont="1" applyBorder="1" applyAlignment="1">
      <alignment horizontal="center"/>
    </xf>
    <xf numFmtId="0" fontId="49" fillId="0" borderId="0" xfId="4" applyFont="1" applyAlignment="1">
      <alignment horizontal="center" vertical="center" wrapText="1"/>
    </xf>
    <xf numFmtId="44" fontId="32" fillId="0" borderId="0" xfId="1" applyNumberFormat="1" applyFont="1" applyFill="1" applyBorder="1"/>
    <xf numFmtId="44" fontId="1" fillId="0" borderId="0" xfId="1" applyNumberFormat="1" applyFont="1" applyFill="1" applyBorder="1"/>
    <xf numFmtId="40" fontId="1" fillId="2" borderId="4" xfId="0" applyNumberFormat="1" applyFont="1" applyFill="1" applyBorder="1" applyAlignment="1">
      <alignment horizontal="center" vertical="center"/>
    </xf>
    <xf numFmtId="44" fontId="1" fillId="2" borderId="4" xfId="2" applyFont="1" applyFill="1" applyBorder="1" applyAlignment="1">
      <alignment horizontal="center" vertical="center"/>
    </xf>
    <xf numFmtId="40" fontId="1" fillId="10" borderId="30" xfId="0" applyNumberFormat="1" applyFont="1" applyFill="1" applyBorder="1" applyAlignment="1">
      <alignment horizontal="center"/>
    </xf>
    <xf numFmtId="40" fontId="1" fillId="10" borderId="33" xfId="0" applyNumberFormat="1" applyFont="1" applyFill="1" applyBorder="1" applyAlignment="1">
      <alignment horizontal="center"/>
    </xf>
    <xf numFmtId="40" fontId="1" fillId="10" borderId="31" xfId="0" applyNumberFormat="1" applyFont="1" applyFill="1" applyBorder="1" applyAlignment="1">
      <alignment horizontal="center"/>
    </xf>
    <xf numFmtId="40" fontId="2" fillId="0" borderId="0" xfId="0" applyNumberFormat="1" applyFont="1" applyFill="1"/>
    <xf numFmtId="40" fontId="2" fillId="0" borderId="0" xfId="0" applyNumberFormat="1" applyFont="1" applyFill="1" applyAlignment="1"/>
    <xf numFmtId="40" fontId="1" fillId="8" borderId="2" xfId="0" applyNumberFormat="1" applyFont="1" applyFill="1" applyBorder="1" applyAlignment="1">
      <alignment horizontal="center" vertical="center"/>
    </xf>
    <xf numFmtId="40" fontId="1" fillId="0" borderId="0" xfId="0" applyNumberFormat="1" applyFont="1" applyFill="1" applyAlignment="1">
      <alignment horizontal="center" vertical="center"/>
    </xf>
    <xf numFmtId="40" fontId="1" fillId="11" borderId="2" xfId="0" applyNumberFormat="1" applyFont="1" applyFill="1" applyBorder="1" applyAlignment="1">
      <alignment horizontal="center" vertical="center"/>
    </xf>
    <xf numFmtId="40" fontId="1" fillId="0" borderId="8" xfId="0" applyNumberFormat="1" applyFont="1" applyFill="1" applyBorder="1" applyAlignment="1">
      <alignment horizontal="center" vertical="center"/>
    </xf>
    <xf numFmtId="40" fontId="1" fillId="0" borderId="8" xfId="0" applyNumberFormat="1" applyFont="1" applyBorder="1" applyAlignment="1">
      <alignment horizontal="center" vertical="center"/>
    </xf>
    <xf numFmtId="0" fontId="1" fillId="0" borderId="5" xfId="0" applyFont="1" applyBorder="1" applyAlignment="1">
      <alignment horizontal="left" wrapText="1"/>
    </xf>
    <xf numFmtId="0" fontId="1" fillId="0" borderId="7" xfId="0" applyFont="1" applyBorder="1" applyAlignment="1">
      <alignment horizontal="left"/>
    </xf>
    <xf numFmtId="40" fontId="2" fillId="0" borderId="2" xfId="0" applyNumberFormat="1" applyFont="1" applyBorder="1"/>
    <xf numFmtId="40" fontId="2" fillId="0" borderId="7" xfId="0" applyNumberFormat="1" applyFont="1" applyBorder="1"/>
    <xf numFmtId="40" fontId="2" fillId="0" borderId="6" xfId="0" applyNumberFormat="1" applyFont="1" applyFill="1" applyBorder="1"/>
    <xf numFmtId="0" fontId="1" fillId="12" borderId="4" xfId="0" applyFont="1" applyFill="1" applyBorder="1" applyAlignment="1">
      <alignment horizontal="center"/>
    </xf>
    <xf numFmtId="0" fontId="2" fillId="0" borderId="45" xfId="0" applyFont="1" applyBorder="1"/>
    <xf numFmtId="40" fontId="2" fillId="13" borderId="3" xfId="0" applyNumberFormat="1" applyFont="1" applyFill="1" applyBorder="1"/>
    <xf numFmtId="0" fontId="2" fillId="0" borderId="3" xfId="0" applyFont="1" applyBorder="1"/>
    <xf numFmtId="40" fontId="2" fillId="0" borderId="3" xfId="0" applyNumberFormat="1" applyFont="1" applyBorder="1"/>
    <xf numFmtId="40" fontId="2" fillId="0" borderId="0" xfId="0" applyNumberFormat="1" applyFont="1" applyFill="1" applyBorder="1"/>
    <xf numFmtId="0" fontId="1" fillId="12" borderId="2" xfId="0" applyFont="1" applyFill="1" applyBorder="1" applyAlignment="1">
      <alignment horizontal="center"/>
    </xf>
    <xf numFmtId="40" fontId="2" fillId="13" borderId="4" xfId="0" applyNumberFormat="1" applyFont="1" applyFill="1" applyBorder="1"/>
    <xf numFmtId="0" fontId="2" fillId="14" borderId="2" xfId="0" applyFont="1" applyFill="1" applyBorder="1"/>
    <xf numFmtId="40" fontId="2" fillId="14" borderId="2" xfId="0" applyNumberFormat="1" applyFont="1" applyFill="1" applyBorder="1"/>
    <xf numFmtId="40" fontId="2" fillId="0" borderId="2" xfId="0" applyNumberFormat="1" applyFont="1" applyFill="1" applyBorder="1"/>
    <xf numFmtId="0" fontId="2" fillId="0" borderId="44" xfId="0" applyFont="1" applyBorder="1"/>
    <xf numFmtId="40" fontId="2" fillId="0" borderId="4" xfId="0" applyNumberFormat="1" applyFont="1" applyBorder="1"/>
    <xf numFmtId="0" fontId="2" fillId="0" borderId="7" xfId="0" applyFont="1" applyBorder="1"/>
    <xf numFmtId="40" fontId="2" fillId="0" borderId="8" xfId="0" applyNumberFormat="1" applyFont="1" applyBorder="1"/>
    <xf numFmtId="40" fontId="2" fillId="0" borderId="2" xfId="0" applyNumberFormat="1" applyFont="1" applyBorder="1" applyAlignment="1">
      <alignment horizontal="center"/>
    </xf>
    <xf numFmtId="40" fontId="2" fillId="0" borderId="31" xfId="0" applyNumberFormat="1" applyFont="1" applyBorder="1"/>
    <xf numFmtId="0" fontId="2" fillId="14" borderId="31" xfId="0" applyFont="1" applyFill="1" applyBorder="1"/>
    <xf numFmtId="40" fontId="2" fillId="14" borderId="8" xfId="0" applyNumberFormat="1" applyFont="1" applyFill="1" applyBorder="1"/>
    <xf numFmtId="40" fontId="2" fillId="0" borderId="8" xfId="0" applyNumberFormat="1" applyFont="1" applyFill="1" applyBorder="1"/>
    <xf numFmtId="40" fontId="2" fillId="14" borderId="7" xfId="0" applyNumberFormat="1" applyFont="1" applyFill="1" applyBorder="1"/>
    <xf numFmtId="40" fontId="2" fillId="12" borderId="2" xfId="0" applyNumberFormat="1" applyFont="1" applyFill="1" applyBorder="1"/>
    <xf numFmtId="40" fontId="2" fillId="0" borderId="0" xfId="0" applyNumberFormat="1" applyFont="1" applyBorder="1"/>
    <xf numFmtId="0" fontId="2" fillId="0" borderId="2" xfId="0" applyFont="1" applyBorder="1"/>
    <xf numFmtId="0" fontId="2" fillId="12" borderId="2" xfId="0" applyFont="1" applyFill="1" applyBorder="1"/>
    <xf numFmtId="0" fontId="2" fillId="0" borderId="31" xfId="0" applyFont="1" applyBorder="1"/>
    <xf numFmtId="40" fontId="2" fillId="0" borderId="33" xfId="0" applyNumberFormat="1" applyFont="1" applyFill="1" applyBorder="1"/>
    <xf numFmtId="0" fontId="1" fillId="3" borderId="1" xfId="0" applyFont="1" applyFill="1" applyBorder="1" applyAlignment="1">
      <alignment horizontal="left"/>
    </xf>
  </cellXfs>
  <cellStyles count="6">
    <cellStyle name="Comma" xfId="1" builtinId="3"/>
    <cellStyle name="Currency" xfId="2" builtinId="4"/>
    <cellStyle name="Hyperlink" xfId="5" builtinId="8"/>
    <cellStyle name="Normal" xfId="0" builtinId="0"/>
    <cellStyle name="Normal 2" xfId="3"/>
    <cellStyle name="Normal_A4_AY"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color rgb="FF00FF99"/>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https://nj.gov/highereducation/documents/pdf/GEERII-FAQ.pdf" TargetMode="External"/><Relationship Id="rId2" Type="http://schemas.openxmlformats.org/officeDocument/2006/relationships/hyperlink" Target="mailto:FinanceDocs@OSHE.nj.gov" TargetMode="External"/><Relationship Id="rId1" Type="http://schemas.openxmlformats.org/officeDocument/2006/relationships/image" Target="../media/image1.png"/><Relationship Id="rId5" Type="http://schemas.openxmlformats.org/officeDocument/2006/relationships/image" Target="../media/image2.png"/><Relationship Id="rId4" Type="http://schemas.openxmlformats.org/officeDocument/2006/relationships/hyperlink" Target="mailto:Tiffany.Hazzard@oshe.nj.gov"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7600950</xdr:colOff>
      <xdr:row>1</xdr:row>
      <xdr:rowOff>13766</xdr:rowOff>
    </xdr:from>
    <xdr:to>
      <xdr:col>0</xdr:col>
      <xdr:colOff>8514070</xdr:colOff>
      <xdr:row>4</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0950" y="191566"/>
          <a:ext cx="913120" cy="462484"/>
        </a:xfrm>
        <a:prstGeom prst="rect">
          <a:avLst/>
        </a:prstGeom>
      </xdr:spPr>
    </xdr:pic>
    <xdr:clientData/>
  </xdr:twoCellAnchor>
  <xdr:twoCellAnchor>
    <xdr:from>
      <xdr:col>0</xdr:col>
      <xdr:colOff>695325</xdr:colOff>
      <xdr:row>134</xdr:row>
      <xdr:rowOff>733425</xdr:rowOff>
    </xdr:from>
    <xdr:to>
      <xdr:col>0</xdr:col>
      <xdr:colOff>1752600</xdr:colOff>
      <xdr:row>134</xdr:row>
      <xdr:rowOff>809625</xdr:rowOff>
    </xdr:to>
    <xdr:sp macro="" textlink="">
      <xdr:nvSpPr>
        <xdr:cNvPr id="5" name="TextBox 4">
          <a:hlinkClick xmlns:r="http://schemas.openxmlformats.org/officeDocument/2006/relationships" r:id="rId2"/>
        </xdr:cNvPr>
        <xdr:cNvSpPr txBox="1"/>
      </xdr:nvSpPr>
      <xdr:spPr>
        <a:xfrm>
          <a:off x="695325" y="25352375"/>
          <a:ext cx="1057275"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0</xdr:col>
      <xdr:colOff>895350</xdr:colOff>
      <xdr:row>16</xdr:row>
      <xdr:rowOff>0</xdr:rowOff>
    </xdr:from>
    <xdr:to>
      <xdr:col>0</xdr:col>
      <xdr:colOff>4276725</xdr:colOff>
      <xdr:row>16</xdr:row>
      <xdr:rowOff>0</xdr:rowOff>
    </xdr:to>
    <xdr:sp macro="" textlink="">
      <xdr:nvSpPr>
        <xdr:cNvPr id="8" name="TextBox 7">
          <a:hlinkClick xmlns:r="http://schemas.openxmlformats.org/officeDocument/2006/relationships" r:id="rId3"/>
        </xdr:cNvPr>
        <xdr:cNvSpPr txBox="1"/>
      </xdr:nvSpPr>
      <xdr:spPr>
        <a:xfrm>
          <a:off x="895350" y="3117850"/>
          <a:ext cx="3381375" cy="457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0</xdr:col>
      <xdr:colOff>3695700</xdr:colOff>
      <xdr:row>134</xdr:row>
      <xdr:rowOff>428625</xdr:rowOff>
    </xdr:from>
    <xdr:to>
      <xdr:col>0</xdr:col>
      <xdr:colOff>5381625</xdr:colOff>
      <xdr:row>134</xdr:row>
      <xdr:rowOff>581025</xdr:rowOff>
    </xdr:to>
    <xdr:sp macro="" textlink="">
      <xdr:nvSpPr>
        <xdr:cNvPr id="9" name="TextBox 8">
          <a:hlinkClick xmlns:r="http://schemas.openxmlformats.org/officeDocument/2006/relationships" r:id="rId2"/>
        </xdr:cNvPr>
        <xdr:cNvSpPr txBox="1"/>
      </xdr:nvSpPr>
      <xdr:spPr>
        <a:xfrm>
          <a:off x="3695700" y="25250775"/>
          <a:ext cx="1685925" cy="101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0</xdr:col>
      <xdr:colOff>4591050</xdr:colOff>
      <xdr:row>72</xdr:row>
      <xdr:rowOff>790575</xdr:rowOff>
    </xdr:from>
    <xdr:to>
      <xdr:col>0</xdr:col>
      <xdr:colOff>6067425</xdr:colOff>
      <xdr:row>73</xdr:row>
      <xdr:rowOff>0</xdr:rowOff>
    </xdr:to>
    <xdr:sp macro="" textlink="">
      <xdr:nvSpPr>
        <xdr:cNvPr id="10" name="TextBox 9">
          <a:hlinkClick xmlns:r="http://schemas.openxmlformats.org/officeDocument/2006/relationships" r:id="rId4"/>
        </xdr:cNvPr>
        <xdr:cNvSpPr txBox="1"/>
      </xdr:nvSpPr>
      <xdr:spPr>
        <a:xfrm>
          <a:off x="4591050" y="6550025"/>
          <a:ext cx="1476375" cy="123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editAs="oneCell">
    <xdr:from>
      <xdr:col>0</xdr:col>
      <xdr:colOff>780144</xdr:colOff>
      <xdr:row>73</xdr:row>
      <xdr:rowOff>136739</xdr:rowOff>
    </xdr:from>
    <xdr:to>
      <xdr:col>0</xdr:col>
      <xdr:colOff>7855858</xdr:colOff>
      <xdr:row>131</xdr:row>
      <xdr:rowOff>23586</xdr:rowOff>
    </xdr:to>
    <xdr:pic>
      <xdr:nvPicPr>
        <xdr:cNvPr id="12" name="Picture 11"/>
        <xdr:cNvPicPr>
          <a:picLocks noChangeAspect="1"/>
        </xdr:cNvPicPr>
      </xdr:nvPicPr>
      <xdr:blipFill rotWithShape="1">
        <a:blip xmlns:r="http://schemas.openxmlformats.org/officeDocument/2006/relationships" r:embed="rId5"/>
        <a:srcRect l="1388" t="29938" r="74086" b="12828"/>
        <a:stretch/>
      </xdr:blipFill>
      <xdr:spPr>
        <a:xfrm>
          <a:off x="780144" y="4663382"/>
          <a:ext cx="7075714" cy="9439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171450</xdr:colOff>
      <xdr:row>25</xdr:row>
      <xdr:rowOff>123825</xdr:rowOff>
    </xdr:from>
    <xdr:to>
      <xdr:col>2</xdr:col>
      <xdr:colOff>34925</xdr:colOff>
      <xdr:row>28</xdr:row>
      <xdr:rowOff>142875</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4625975"/>
          <a:ext cx="1082675" cy="495300"/>
        </a:xfrm>
        <a:prstGeom prst="rect">
          <a:avLst/>
        </a:prstGeom>
        <a:solidFill>
          <a:srgbClr val="FFFFFF"/>
        </a:solidFill>
        <a:ln w="9525">
          <a:solidFill>
            <a:srgbClr val="000000"/>
          </a:solidFill>
          <a:miter lim="800000"/>
          <a:headEnd/>
          <a:tailEnd/>
        </a:ln>
      </xdr:spPr>
    </xdr:pic>
    <xdr:clientData/>
  </xdr:twoCellAnchor>
  <xdr:twoCellAnchor editAs="oneCell">
    <xdr:from>
      <xdr:col>0</xdr:col>
      <xdr:colOff>171450</xdr:colOff>
      <xdr:row>25</xdr:row>
      <xdr:rowOff>123825</xdr:rowOff>
    </xdr:from>
    <xdr:to>
      <xdr:col>2</xdr:col>
      <xdr:colOff>34925</xdr:colOff>
      <xdr:row>29</xdr:row>
      <xdr:rowOff>3175</xdr:rowOff>
    </xdr:to>
    <xdr:pic>
      <xdr:nvPicPr>
        <xdr:cNvPr id="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4625975"/>
          <a:ext cx="1082675" cy="514350"/>
        </a:xfrm>
        <a:prstGeom prst="rect">
          <a:avLst/>
        </a:prstGeom>
        <a:solidFill>
          <a:srgbClr val="FFFFFF"/>
        </a:solidFill>
        <a:ln w="9525">
          <a:solidFill>
            <a:srgbClr val="000000"/>
          </a:solidFill>
          <a:miter lim="800000"/>
          <a:headEnd/>
          <a:tailEnd/>
        </a:ln>
      </xdr:spPr>
    </xdr:pic>
    <xdr:clientData/>
  </xdr:twoCellAnchor>
  <xdr:twoCellAnchor editAs="oneCell">
    <xdr:from>
      <xdr:col>0</xdr:col>
      <xdr:colOff>171450</xdr:colOff>
      <xdr:row>25</xdr:row>
      <xdr:rowOff>123825</xdr:rowOff>
    </xdr:from>
    <xdr:to>
      <xdr:col>2</xdr:col>
      <xdr:colOff>34925</xdr:colOff>
      <xdr:row>29</xdr:row>
      <xdr:rowOff>41275</xdr:rowOff>
    </xdr:to>
    <xdr:pic>
      <xdr:nvPicPr>
        <xdr:cNvPr id="4"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4625975"/>
          <a:ext cx="1082675" cy="552450"/>
        </a:xfrm>
        <a:prstGeom prst="rect">
          <a:avLst/>
        </a:prstGeom>
        <a:solidFill>
          <a:srgbClr val="FFFFFF"/>
        </a:solidFill>
        <a:ln w="9525">
          <a:solidFill>
            <a:srgbClr val="000000"/>
          </a:solid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171450</xdr:colOff>
      <xdr:row>25</xdr:row>
      <xdr:rowOff>123825</xdr:rowOff>
    </xdr:from>
    <xdr:to>
      <xdr:col>2</xdr:col>
      <xdr:colOff>34925</xdr:colOff>
      <xdr:row>29</xdr:row>
      <xdr:rowOff>3175</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4784725"/>
          <a:ext cx="1082675" cy="514350"/>
        </a:xfrm>
        <a:prstGeom prst="rect">
          <a:avLst/>
        </a:prstGeom>
        <a:solidFill>
          <a:srgbClr val="FFFFFF"/>
        </a:solidFill>
        <a:ln w="9525">
          <a:solidFill>
            <a:srgbClr val="000000"/>
          </a:solidFill>
          <a:miter lim="800000"/>
          <a:headEnd/>
          <a:tailEnd/>
        </a:ln>
      </xdr:spPr>
    </xdr:pic>
    <xdr:clientData/>
  </xdr:twoCellAnchor>
  <xdr:twoCellAnchor editAs="oneCell">
    <xdr:from>
      <xdr:col>0</xdr:col>
      <xdr:colOff>171450</xdr:colOff>
      <xdr:row>25</xdr:row>
      <xdr:rowOff>123825</xdr:rowOff>
    </xdr:from>
    <xdr:to>
      <xdr:col>2</xdr:col>
      <xdr:colOff>34925</xdr:colOff>
      <xdr:row>29</xdr:row>
      <xdr:rowOff>41275</xdr:rowOff>
    </xdr:to>
    <xdr:pic>
      <xdr:nvPicPr>
        <xdr:cNvPr id="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4784725"/>
          <a:ext cx="1082675" cy="552450"/>
        </a:xfrm>
        <a:prstGeom prst="rect">
          <a:avLst/>
        </a:prstGeom>
        <a:solidFill>
          <a:srgbClr val="FFFFFF"/>
        </a:solidFill>
        <a:ln w="9525">
          <a:solidFill>
            <a:srgbClr val="000000"/>
          </a:solid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171450</xdr:colOff>
      <xdr:row>26</xdr:row>
      <xdr:rowOff>123825</xdr:rowOff>
    </xdr:from>
    <xdr:to>
      <xdr:col>2</xdr:col>
      <xdr:colOff>34925</xdr:colOff>
      <xdr:row>30</xdr:row>
      <xdr:rowOff>41275</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4587875"/>
          <a:ext cx="1082675" cy="552450"/>
        </a:xfrm>
        <a:prstGeom prst="rect">
          <a:avLst/>
        </a:prstGeom>
        <a:solidFill>
          <a:srgbClr val="FFFFFF"/>
        </a:solidFill>
        <a:ln w="9525">
          <a:solidFill>
            <a:srgbClr val="000000"/>
          </a:solidFill>
          <a:miter lim="800000"/>
          <a:headEnd/>
          <a:tailEnd/>
        </a:ln>
      </xdr:spPr>
    </xdr:pic>
    <xdr:clientData/>
  </xdr:twoCellAnchor>
  <xdr:twoCellAnchor editAs="oneCell">
    <xdr:from>
      <xdr:col>0</xdr:col>
      <xdr:colOff>171450</xdr:colOff>
      <xdr:row>26</xdr:row>
      <xdr:rowOff>123825</xdr:rowOff>
    </xdr:from>
    <xdr:to>
      <xdr:col>2</xdr:col>
      <xdr:colOff>34925</xdr:colOff>
      <xdr:row>30</xdr:row>
      <xdr:rowOff>3175</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4791075"/>
          <a:ext cx="1254125" cy="647700"/>
        </a:xfrm>
        <a:prstGeom prst="rect">
          <a:avLst/>
        </a:prstGeom>
        <a:solidFill>
          <a:srgbClr val="FFFFFF"/>
        </a:solidFill>
        <a:ln w="9525">
          <a:solidFill>
            <a:srgbClr val="000000"/>
          </a:solidFill>
          <a:miter lim="800000"/>
          <a:headEnd/>
          <a:tailEnd/>
        </a:ln>
      </xdr:spPr>
    </xdr:pic>
    <xdr:clientData/>
  </xdr:twoCellAnchor>
  <xdr:twoCellAnchor editAs="oneCell">
    <xdr:from>
      <xdr:col>0</xdr:col>
      <xdr:colOff>171450</xdr:colOff>
      <xdr:row>26</xdr:row>
      <xdr:rowOff>123825</xdr:rowOff>
    </xdr:from>
    <xdr:to>
      <xdr:col>2</xdr:col>
      <xdr:colOff>34925</xdr:colOff>
      <xdr:row>30</xdr:row>
      <xdr:rowOff>41275</xdr:rowOff>
    </xdr:to>
    <xdr:pic>
      <xdr:nvPicPr>
        <xdr:cNvPr id="4"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4791075"/>
          <a:ext cx="1254125" cy="685800"/>
        </a:xfrm>
        <a:prstGeom prst="rect">
          <a:avLst/>
        </a:prstGeom>
        <a:solidFill>
          <a:srgbClr val="FFFFFF"/>
        </a:solidFill>
        <a:ln w="9525">
          <a:solidFill>
            <a:srgbClr val="000000"/>
          </a:solid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mailto:Kelechi.Unegbu@oshe.nj.gov"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mailto:Kelechi.Unegbu@oshe.nj.gov"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mailto:Kelechi.Unegbu@oshe.nj.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37"/>
  <sheetViews>
    <sheetView topLeftCell="A129" zoomScale="70" zoomScaleNormal="70" workbookViewId="0">
      <selection activeCell="C143" sqref="C143"/>
    </sheetView>
  </sheetViews>
  <sheetFormatPr defaultRowHeight="14" x14ac:dyDescent="0.25"/>
  <cols>
    <col min="1" max="1" width="141.1796875" style="65" customWidth="1"/>
  </cols>
  <sheetData>
    <row r="2" spans="1:1" ht="12.5" x14ac:dyDescent="0.25">
      <c r="A2" s="292" t="s">
        <v>62</v>
      </c>
    </row>
    <row r="3" spans="1:1" ht="12.5" x14ac:dyDescent="0.25">
      <c r="A3" s="292"/>
    </row>
    <row r="4" spans="1:1" ht="12.5" x14ac:dyDescent="0.25">
      <c r="A4" s="292"/>
    </row>
    <row r="5" spans="1:1" ht="15.5" x14ac:dyDescent="0.25">
      <c r="A5" s="57"/>
    </row>
    <row r="6" spans="1:1" ht="14.5" x14ac:dyDescent="0.25">
      <c r="A6" s="58"/>
    </row>
    <row r="7" spans="1:1" ht="22.5" x14ac:dyDescent="0.25">
      <c r="A7" s="59" t="s">
        <v>138</v>
      </c>
    </row>
    <row r="8" spans="1:1" ht="15.5" x14ac:dyDescent="0.25">
      <c r="A8" s="82" t="s">
        <v>137</v>
      </c>
    </row>
    <row r="9" spans="1:1" x14ac:dyDescent="0.25">
      <c r="A9" s="60"/>
    </row>
    <row r="10" spans="1:1" x14ac:dyDescent="0.25">
      <c r="A10" s="60"/>
    </row>
    <row r="11" spans="1:1" ht="15" x14ac:dyDescent="0.25">
      <c r="A11" s="61" t="s">
        <v>139</v>
      </c>
    </row>
    <row r="12" spans="1:1" ht="46.5" x14ac:dyDescent="0.35">
      <c r="A12" s="67" t="s">
        <v>150</v>
      </c>
    </row>
    <row r="13" spans="1:1" ht="15.5" x14ac:dyDescent="0.25">
      <c r="A13" s="82"/>
    </row>
    <row r="14" spans="1:1" ht="139.5" x14ac:dyDescent="0.35">
      <c r="A14" s="68" t="s">
        <v>149</v>
      </c>
    </row>
    <row r="15" spans="1:1" ht="15.5" x14ac:dyDescent="0.25">
      <c r="A15" s="69"/>
    </row>
    <row r="16" spans="1:1" ht="31" x14ac:dyDescent="0.35">
      <c r="A16" s="67" t="s">
        <v>148</v>
      </c>
    </row>
    <row r="17" spans="1:1" ht="15.5" x14ac:dyDescent="0.25">
      <c r="A17" s="83"/>
    </row>
    <row r="18" spans="1:1" ht="15.5" x14ac:dyDescent="0.25">
      <c r="A18" s="83"/>
    </row>
    <row r="19" spans="1:1" ht="15" x14ac:dyDescent="0.25">
      <c r="A19" s="70" t="s">
        <v>146</v>
      </c>
    </row>
    <row r="20" spans="1:1" ht="15.5" x14ac:dyDescent="0.25">
      <c r="A20" s="71" t="s">
        <v>140</v>
      </c>
    </row>
    <row r="21" spans="1:1" ht="15.5" x14ac:dyDescent="0.25">
      <c r="A21" s="71" t="s">
        <v>141</v>
      </c>
    </row>
    <row r="22" spans="1:1" ht="15.5" x14ac:dyDescent="0.25">
      <c r="A22" s="71" t="s">
        <v>142</v>
      </c>
    </row>
    <row r="23" spans="1:1" ht="15.5" x14ac:dyDescent="0.25">
      <c r="A23" s="71"/>
    </row>
    <row r="24" spans="1:1" ht="13" customHeight="1" x14ac:dyDescent="0.25">
      <c r="A24" s="72" t="s">
        <v>147</v>
      </c>
    </row>
    <row r="25" spans="1:1" ht="13" customHeight="1" x14ac:dyDescent="0.25">
      <c r="A25" s="72"/>
    </row>
    <row r="26" spans="1:1" ht="13" customHeight="1" x14ac:dyDescent="0.35">
      <c r="A26" s="14" t="s">
        <v>151</v>
      </c>
    </row>
    <row r="27" spans="1:1" ht="13" customHeight="1" x14ac:dyDescent="0.25">
      <c r="A27" s="72"/>
    </row>
    <row r="28" spans="1:1" ht="53.5" customHeight="1" x14ac:dyDescent="0.25">
      <c r="A28" s="76" t="s">
        <v>156</v>
      </c>
    </row>
    <row r="29" spans="1:1" ht="13" customHeight="1" x14ac:dyDescent="0.3">
      <c r="A29" s="36" t="s">
        <v>61</v>
      </c>
    </row>
    <row r="30" spans="1:1" ht="13" customHeight="1" x14ac:dyDescent="0.3">
      <c r="A30" s="85" t="s">
        <v>60</v>
      </c>
    </row>
    <row r="31" spans="1:1" ht="13" customHeight="1" x14ac:dyDescent="0.3">
      <c r="A31" s="36"/>
    </row>
    <row r="32" spans="1:1" ht="13" customHeight="1" x14ac:dyDescent="0.25">
      <c r="A32" s="74" t="s">
        <v>152</v>
      </c>
    </row>
    <row r="33" spans="1:1" ht="13" customHeight="1" x14ac:dyDescent="0.25">
      <c r="A33" s="75"/>
    </row>
    <row r="34" spans="1:1" ht="83.5" customHeight="1" x14ac:dyDescent="0.25">
      <c r="A34" s="79" t="s">
        <v>153</v>
      </c>
    </row>
    <row r="35" spans="1:1" ht="13" customHeight="1" x14ac:dyDescent="0.25">
      <c r="A35" s="75"/>
    </row>
    <row r="36" spans="1:1" ht="47.15" customHeight="1" x14ac:dyDescent="0.35">
      <c r="A36" s="80" t="s">
        <v>154</v>
      </c>
    </row>
    <row r="37" spans="1:1" ht="13" customHeight="1" x14ac:dyDescent="0.25">
      <c r="A37" s="75"/>
    </row>
    <row r="38" spans="1:1" ht="57" customHeight="1" x14ac:dyDescent="0.35">
      <c r="A38" s="67" t="s">
        <v>162</v>
      </c>
    </row>
    <row r="39" spans="1:1" ht="13" customHeight="1" x14ac:dyDescent="0.25">
      <c r="A39" s="75"/>
    </row>
    <row r="40" spans="1:1" ht="13" customHeight="1" x14ac:dyDescent="0.35">
      <c r="A40" s="18" t="s">
        <v>155</v>
      </c>
    </row>
    <row r="41" spans="1:1" ht="13" customHeight="1" x14ac:dyDescent="0.25">
      <c r="A41" s="75"/>
    </row>
    <row r="42" spans="1:1" ht="34" customHeight="1" x14ac:dyDescent="0.35">
      <c r="A42" s="67" t="s">
        <v>157</v>
      </c>
    </row>
    <row r="43" spans="1:1" ht="13" customHeight="1" x14ac:dyDescent="0.25">
      <c r="A43" s="75"/>
    </row>
    <row r="44" spans="1:1" ht="56.5" customHeight="1" x14ac:dyDescent="0.25">
      <c r="A44" s="79" t="s">
        <v>158</v>
      </c>
    </row>
    <row r="45" spans="1:1" ht="13" customHeight="1" x14ac:dyDescent="0.25">
      <c r="A45" s="75"/>
    </row>
    <row r="46" spans="1:1" ht="13" customHeight="1" x14ac:dyDescent="0.35">
      <c r="A46" s="14" t="s">
        <v>159</v>
      </c>
    </row>
    <row r="47" spans="1:1" ht="13" customHeight="1" x14ac:dyDescent="0.25">
      <c r="A47" s="75"/>
    </row>
    <row r="48" spans="1:1" ht="13" customHeight="1" x14ac:dyDescent="0.35">
      <c r="A48" s="14" t="s">
        <v>160</v>
      </c>
    </row>
    <row r="49" spans="1:3" ht="13" customHeight="1" x14ac:dyDescent="0.25">
      <c r="A49" s="75"/>
    </row>
    <row r="50" spans="1:3" ht="13" customHeight="1" x14ac:dyDescent="0.35">
      <c r="A50" s="18" t="s">
        <v>161</v>
      </c>
      <c r="B50" s="77"/>
      <c r="C50" s="78"/>
    </row>
    <row r="51" spans="1:3" ht="13" customHeight="1" x14ac:dyDescent="0.3">
      <c r="A51" s="18"/>
      <c r="B51" s="77"/>
      <c r="C51" s="78"/>
    </row>
    <row r="52" spans="1:3" ht="46" customHeight="1" x14ac:dyDescent="0.35">
      <c r="A52" s="67" t="s">
        <v>163</v>
      </c>
      <c r="B52" s="77"/>
      <c r="C52" s="78"/>
    </row>
    <row r="53" spans="1:3" ht="13" customHeight="1" x14ac:dyDescent="0.3">
      <c r="A53" s="18"/>
      <c r="B53" s="77"/>
      <c r="C53" s="78"/>
    </row>
    <row r="54" spans="1:3" ht="18" customHeight="1" x14ac:dyDescent="0.25">
      <c r="A54" s="75" t="s">
        <v>164</v>
      </c>
      <c r="C54" s="78"/>
    </row>
    <row r="55" spans="1:3" ht="13" customHeight="1" x14ac:dyDescent="0.3">
      <c r="A55"/>
      <c r="B55" s="15"/>
      <c r="C55" s="78"/>
    </row>
    <row r="56" spans="1:3" ht="49.5" customHeight="1" x14ac:dyDescent="0.25">
      <c r="A56" s="84" t="s">
        <v>165</v>
      </c>
      <c r="B56" s="77"/>
      <c r="C56" s="78"/>
    </row>
    <row r="57" spans="1:3" ht="13" customHeight="1" x14ac:dyDescent="0.3">
      <c r="A57" s="15"/>
      <c r="B57" s="77"/>
      <c r="C57" s="78"/>
    </row>
    <row r="58" spans="1:3" ht="33.65" customHeight="1" x14ac:dyDescent="0.3">
      <c r="A58" s="81" t="s">
        <v>166</v>
      </c>
      <c r="B58" s="77"/>
      <c r="C58" s="78"/>
    </row>
    <row r="59" spans="1:3" ht="13" customHeight="1" x14ac:dyDescent="0.3">
      <c r="A59" s="15"/>
      <c r="B59" s="77"/>
      <c r="C59" s="78"/>
    </row>
    <row r="60" spans="1:3" ht="76.5" customHeight="1" x14ac:dyDescent="0.25">
      <c r="A60" s="84" t="s">
        <v>167</v>
      </c>
      <c r="B60" s="77"/>
      <c r="C60" s="78"/>
    </row>
    <row r="61" spans="1:3" ht="11.5" customHeight="1" x14ac:dyDescent="0.25">
      <c r="A61" s="84"/>
      <c r="B61" s="77"/>
      <c r="C61" s="78"/>
    </row>
    <row r="62" spans="1:3" ht="46.5" customHeight="1" x14ac:dyDescent="0.25">
      <c r="A62" s="84" t="s">
        <v>168</v>
      </c>
      <c r="B62" s="77"/>
      <c r="C62" s="78"/>
    </row>
    <row r="63" spans="1:3" ht="12.65" customHeight="1" x14ac:dyDescent="0.25">
      <c r="A63" s="84"/>
      <c r="B63" s="77"/>
      <c r="C63" s="78"/>
    </row>
    <row r="64" spans="1:3" ht="17.149999999999999" customHeight="1" x14ac:dyDescent="0.25">
      <c r="A64" s="84" t="s">
        <v>169</v>
      </c>
      <c r="B64" s="77"/>
      <c r="C64" s="78"/>
    </row>
    <row r="65" spans="1:3" ht="12.65" customHeight="1" x14ac:dyDescent="0.25">
      <c r="A65" s="84"/>
      <c r="B65" s="77"/>
      <c r="C65" s="78"/>
    </row>
    <row r="66" spans="1:3" ht="47.15" customHeight="1" x14ac:dyDescent="0.25">
      <c r="A66" s="84" t="s">
        <v>170</v>
      </c>
      <c r="B66" s="77"/>
      <c r="C66" s="78"/>
    </row>
    <row r="67" spans="1:3" ht="12.65" customHeight="1" x14ac:dyDescent="0.25">
      <c r="A67" s="84"/>
      <c r="B67" s="77"/>
      <c r="C67" s="78"/>
    </row>
    <row r="68" spans="1:3" ht="30.65" customHeight="1" x14ac:dyDescent="0.35">
      <c r="A68" s="86" t="s">
        <v>171</v>
      </c>
      <c r="C68" s="77"/>
    </row>
    <row r="69" spans="1:3" ht="12" customHeight="1" x14ac:dyDescent="0.3">
      <c r="A69" s="86"/>
      <c r="C69" s="77"/>
    </row>
    <row r="70" spans="1:3" ht="15" x14ac:dyDescent="0.25">
      <c r="A70" s="63" t="s">
        <v>176</v>
      </c>
    </row>
    <row r="71" spans="1:3" ht="31" x14ac:dyDescent="0.25">
      <c r="A71" s="73" t="s">
        <v>172</v>
      </c>
    </row>
    <row r="72" spans="1:3" ht="15" customHeight="1" x14ac:dyDescent="0.3">
      <c r="A72" s="86"/>
      <c r="C72" s="77"/>
    </row>
    <row r="73" spans="1:3" ht="16.5" customHeight="1" x14ac:dyDescent="0.25">
      <c r="A73" s="74" t="s">
        <v>173</v>
      </c>
    </row>
    <row r="74" spans="1:3" ht="13" customHeight="1" x14ac:dyDescent="0.25">
      <c r="A74"/>
      <c r="C74" s="78"/>
    </row>
    <row r="75" spans="1:3" ht="12.5" x14ac:dyDescent="0.25">
      <c r="A75"/>
    </row>
    <row r="76" spans="1:3" ht="12.5" x14ac:dyDescent="0.25">
      <c r="A76"/>
    </row>
    <row r="77" spans="1:3" ht="12.5" x14ac:dyDescent="0.25">
      <c r="A77"/>
    </row>
    <row r="78" spans="1:3" ht="12.5" x14ac:dyDescent="0.25">
      <c r="A78"/>
    </row>
    <row r="79" spans="1:3" ht="12.5" x14ac:dyDescent="0.25">
      <c r="A79"/>
    </row>
    <row r="80" spans="1:3" ht="12.5" x14ac:dyDescent="0.25">
      <c r="A80"/>
    </row>
    <row r="81" spans="1:1" ht="12.5" x14ac:dyDescent="0.25">
      <c r="A81"/>
    </row>
    <row r="82" spans="1:1" ht="12.5" x14ac:dyDescent="0.25">
      <c r="A82"/>
    </row>
    <row r="83" spans="1:1" ht="12.5" x14ac:dyDescent="0.25">
      <c r="A83"/>
    </row>
    <row r="84" spans="1:1" ht="12.5" x14ac:dyDescent="0.25">
      <c r="A84"/>
    </row>
    <row r="85" spans="1:1" ht="12.5" x14ac:dyDescent="0.25">
      <c r="A85"/>
    </row>
    <row r="86" spans="1:1" ht="12.5" x14ac:dyDescent="0.25">
      <c r="A86"/>
    </row>
    <row r="87" spans="1:1" ht="12.5" x14ac:dyDescent="0.25">
      <c r="A87"/>
    </row>
    <row r="88" spans="1:1" ht="12.5" x14ac:dyDescent="0.25">
      <c r="A88"/>
    </row>
    <row r="89" spans="1:1" ht="12.5" x14ac:dyDescent="0.25">
      <c r="A89"/>
    </row>
    <row r="90" spans="1:1" ht="12.5" x14ac:dyDescent="0.25">
      <c r="A90"/>
    </row>
    <row r="91" spans="1:1" ht="12.5" x14ac:dyDescent="0.25">
      <c r="A91"/>
    </row>
    <row r="92" spans="1:1" ht="12.5" x14ac:dyDescent="0.25">
      <c r="A92"/>
    </row>
    <row r="93" spans="1:1" ht="12.5" x14ac:dyDescent="0.25">
      <c r="A93"/>
    </row>
    <row r="94" spans="1:1" ht="12.5" x14ac:dyDescent="0.25">
      <c r="A94"/>
    </row>
    <row r="95" spans="1:1" ht="12.5" x14ac:dyDescent="0.25">
      <c r="A95"/>
    </row>
    <row r="96" spans="1:1" ht="12.5" x14ac:dyDescent="0.25">
      <c r="A96"/>
    </row>
    <row r="97" spans="1:1" ht="12.5" x14ac:dyDescent="0.25">
      <c r="A97"/>
    </row>
    <row r="98" spans="1:1" ht="12.5" x14ac:dyDescent="0.25">
      <c r="A98"/>
    </row>
    <row r="99" spans="1:1" ht="12.5" x14ac:dyDescent="0.25">
      <c r="A99"/>
    </row>
    <row r="100" spans="1:1" ht="12.5" x14ac:dyDescent="0.25">
      <c r="A100"/>
    </row>
    <row r="101" spans="1:1" ht="12.5" x14ac:dyDescent="0.25">
      <c r="A101"/>
    </row>
    <row r="102" spans="1:1" ht="12.5" x14ac:dyDescent="0.25">
      <c r="A102"/>
    </row>
    <row r="103" spans="1:1" ht="12.5" x14ac:dyDescent="0.25">
      <c r="A103"/>
    </row>
    <row r="104" spans="1:1" ht="12.5" x14ac:dyDescent="0.25">
      <c r="A104"/>
    </row>
    <row r="105" spans="1:1" ht="12.5" x14ac:dyDescent="0.25">
      <c r="A105"/>
    </row>
    <row r="106" spans="1:1" ht="12.5" x14ac:dyDescent="0.25">
      <c r="A106"/>
    </row>
    <row r="107" spans="1:1" ht="12.5" x14ac:dyDescent="0.25">
      <c r="A107"/>
    </row>
    <row r="108" spans="1:1" ht="12.5" x14ac:dyDescent="0.25">
      <c r="A108"/>
    </row>
    <row r="109" spans="1:1" ht="12.5" x14ac:dyDescent="0.25">
      <c r="A109"/>
    </row>
    <row r="110" spans="1:1" ht="12.5" x14ac:dyDescent="0.25">
      <c r="A110"/>
    </row>
    <row r="111" spans="1:1" ht="12.5" x14ac:dyDescent="0.25">
      <c r="A111"/>
    </row>
    <row r="112" spans="1:1" ht="12.5" x14ac:dyDescent="0.25">
      <c r="A112"/>
    </row>
    <row r="113" spans="1:1" ht="12.5" x14ac:dyDescent="0.25">
      <c r="A113"/>
    </row>
    <row r="114" spans="1:1" ht="12.5" x14ac:dyDescent="0.25">
      <c r="A114"/>
    </row>
    <row r="115" spans="1:1" ht="12.5" x14ac:dyDescent="0.25">
      <c r="A115"/>
    </row>
    <row r="116" spans="1:1" ht="12.5" x14ac:dyDescent="0.25">
      <c r="A116"/>
    </row>
    <row r="117" spans="1:1" ht="12.5" x14ac:dyDescent="0.25">
      <c r="A117"/>
    </row>
    <row r="118" spans="1:1" ht="12.5" x14ac:dyDescent="0.25">
      <c r="A118"/>
    </row>
    <row r="119" spans="1:1" ht="12.5" x14ac:dyDescent="0.25">
      <c r="A119"/>
    </row>
    <row r="120" spans="1:1" ht="12.5" x14ac:dyDescent="0.25">
      <c r="A120"/>
    </row>
    <row r="121" spans="1:1" ht="12.5" x14ac:dyDescent="0.25">
      <c r="A121"/>
    </row>
    <row r="122" spans="1:1" ht="12.5" x14ac:dyDescent="0.25">
      <c r="A122"/>
    </row>
    <row r="123" spans="1:1" ht="19.5" customHeight="1" x14ac:dyDescent="0.25">
      <c r="A123"/>
    </row>
    <row r="124" spans="1:1" ht="12.5" x14ac:dyDescent="0.25">
      <c r="A124"/>
    </row>
    <row r="125" spans="1:1" ht="12.5" x14ac:dyDescent="0.25">
      <c r="A125"/>
    </row>
    <row r="126" spans="1:1" ht="12.5" x14ac:dyDescent="0.25">
      <c r="A126"/>
    </row>
    <row r="127" spans="1:1" ht="12.5" x14ac:dyDescent="0.25">
      <c r="A127"/>
    </row>
    <row r="128" spans="1:1" ht="12.5" x14ac:dyDescent="0.25">
      <c r="A128"/>
    </row>
    <row r="129" spans="1:1" ht="12.5" x14ac:dyDescent="0.25">
      <c r="A129"/>
    </row>
    <row r="130" spans="1:1" ht="12.5" x14ac:dyDescent="0.25">
      <c r="A130"/>
    </row>
    <row r="131" spans="1:1" ht="12.5" x14ac:dyDescent="0.25">
      <c r="A131"/>
    </row>
    <row r="132" spans="1:1" ht="12.5" x14ac:dyDescent="0.25">
      <c r="A132"/>
    </row>
    <row r="133" spans="1:1" x14ac:dyDescent="0.25">
      <c r="A133" s="62"/>
    </row>
    <row r="134" spans="1:1" ht="17.149999999999999" customHeight="1" x14ac:dyDescent="0.25">
      <c r="A134" s="64" t="s">
        <v>175</v>
      </c>
    </row>
    <row r="135" spans="1:1" ht="120" customHeight="1" x14ac:dyDescent="0.25">
      <c r="A135" s="87" t="s">
        <v>174</v>
      </c>
    </row>
    <row r="136" spans="1:1" x14ac:dyDescent="0.25">
      <c r="A136" s="290" t="s">
        <v>192</v>
      </c>
    </row>
    <row r="137" spans="1:1" ht="46.5" x14ac:dyDescent="0.25">
      <c r="A137" s="291" t="s">
        <v>193</v>
      </c>
    </row>
  </sheetData>
  <mergeCells count="1">
    <mergeCell ref="A2:A4"/>
  </mergeCells>
  <pageMargins left="0.7" right="0.7" top="0.75" bottom="0.75" header="0.3" footer="0.3"/>
  <pageSetup orientation="portrait" horizontalDpi="4294967293"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topLeftCell="E1" workbookViewId="0">
      <selection activeCell="L23" sqref="L23"/>
    </sheetView>
  </sheetViews>
  <sheetFormatPr defaultRowHeight="13" x14ac:dyDescent="0.3"/>
  <cols>
    <col min="1" max="1" width="4" style="335" customWidth="1"/>
    <col min="2" max="2" width="2.7265625" style="336" customWidth="1"/>
    <col min="3" max="3" width="13.7265625" style="98" customWidth="1"/>
    <col min="4" max="5" width="17.08984375" style="337" customWidth="1"/>
    <col min="6" max="6" width="16.90625" style="337" customWidth="1"/>
    <col min="7" max="7" width="19.453125" style="337" customWidth="1"/>
    <col min="8" max="8" width="1.7265625" style="337" customWidth="1"/>
    <col min="9" max="12" width="12.7265625" style="337" customWidth="1"/>
    <col min="13" max="13" width="1.7265625" style="337" customWidth="1"/>
    <col min="14" max="14" width="12.7265625" style="337" customWidth="1"/>
    <col min="15" max="16" width="12.7265625" style="338" customWidth="1"/>
    <col min="17" max="17" width="12.7265625" style="340" customWidth="1"/>
  </cols>
  <sheetData>
    <row r="1" spans="1:17" x14ac:dyDescent="0.3">
      <c r="Q1" s="339" t="s">
        <v>243</v>
      </c>
    </row>
    <row r="3" spans="1:17" ht="15.5" x14ac:dyDescent="0.35">
      <c r="A3" s="341" t="s">
        <v>241</v>
      </c>
      <c r="B3" s="341"/>
      <c r="C3" s="341"/>
      <c r="D3" s="341"/>
      <c r="E3" s="341"/>
      <c r="F3" s="341"/>
      <c r="G3" s="341"/>
      <c r="H3" s="341"/>
      <c r="I3" s="341"/>
      <c r="J3" s="341"/>
      <c r="K3" s="341"/>
      <c r="L3" s="341"/>
      <c r="M3" s="341"/>
      <c r="N3" s="341"/>
      <c r="O3" s="341"/>
      <c r="P3" s="341"/>
      <c r="Q3" s="341"/>
    </row>
    <row r="4" spans="1:17" ht="15.5" x14ac:dyDescent="0.35">
      <c r="A4" s="341" t="s">
        <v>212</v>
      </c>
      <c r="B4" s="341"/>
      <c r="C4" s="341"/>
      <c r="D4" s="341"/>
      <c r="E4" s="341"/>
      <c r="F4" s="341"/>
      <c r="G4" s="341"/>
      <c r="H4" s="341"/>
      <c r="I4" s="341"/>
      <c r="J4" s="341"/>
      <c r="K4" s="341"/>
      <c r="L4" s="341"/>
      <c r="M4" s="341"/>
      <c r="N4" s="341"/>
      <c r="O4" s="341"/>
      <c r="P4" s="341"/>
      <c r="Q4" s="341"/>
    </row>
    <row r="6" spans="1:17" ht="13.5" thickBot="1" x14ac:dyDescent="0.35">
      <c r="C6" s="335" t="s">
        <v>1</v>
      </c>
      <c r="D6" s="342"/>
      <c r="E6" s="342"/>
      <c r="F6" s="342"/>
      <c r="G6" s="342"/>
      <c r="H6" s="342"/>
      <c r="I6" s="342"/>
      <c r="J6" s="342"/>
      <c r="L6" s="343" t="s">
        <v>232</v>
      </c>
      <c r="M6" s="344"/>
      <c r="N6" s="345"/>
      <c r="O6" s="346"/>
      <c r="P6" s="347"/>
      <c r="Q6" s="348"/>
    </row>
    <row r="7" spans="1:17" x14ac:dyDescent="0.3">
      <c r="C7" s="335"/>
      <c r="D7" s="349"/>
      <c r="E7" s="11"/>
      <c r="F7" s="349"/>
      <c r="G7" s="349"/>
      <c r="H7" s="349"/>
      <c r="I7" s="426" t="s">
        <v>250</v>
      </c>
      <c r="J7" s="427"/>
      <c r="K7" s="427"/>
      <c r="L7" s="427"/>
      <c r="M7" s="427"/>
      <c r="N7" s="427"/>
      <c r="O7" s="347"/>
      <c r="P7" s="347"/>
      <c r="Q7" s="348"/>
    </row>
    <row r="8" spans="1:17" x14ac:dyDescent="0.3">
      <c r="C8" s="335"/>
      <c r="D8" s="352" t="s">
        <v>213</v>
      </c>
      <c r="E8" s="353"/>
      <c r="F8" s="353"/>
      <c r="G8" s="354"/>
      <c r="H8" s="349"/>
      <c r="I8" s="355" t="s">
        <v>214</v>
      </c>
      <c r="J8" s="356"/>
      <c r="K8" s="356"/>
      <c r="L8" s="357"/>
      <c r="M8" s="351"/>
      <c r="N8" s="430" t="s">
        <v>252</v>
      </c>
      <c r="O8" s="431"/>
      <c r="P8" s="431"/>
      <c r="Q8" s="432"/>
    </row>
    <row r="9" spans="1:17" x14ac:dyDescent="0.3">
      <c r="A9" s="361"/>
      <c r="B9" s="362"/>
      <c r="C9" s="363" t="s">
        <v>216</v>
      </c>
      <c r="D9" s="364"/>
      <c r="E9" s="365"/>
      <c r="F9" s="365"/>
      <c r="G9" s="366"/>
      <c r="H9" s="367"/>
      <c r="I9" s="368" t="s">
        <v>251</v>
      </c>
      <c r="J9" s="369"/>
      <c r="K9" s="369"/>
      <c r="L9" s="370"/>
      <c r="M9" s="367"/>
      <c r="N9" s="371"/>
      <c r="O9" s="372"/>
      <c r="P9" s="372"/>
      <c r="Q9" s="373"/>
    </row>
    <row r="10" spans="1:17" x14ac:dyDescent="0.25">
      <c r="A10" s="374"/>
      <c r="B10" s="374"/>
      <c r="C10" s="375"/>
      <c r="D10" s="376" t="s">
        <v>0</v>
      </c>
      <c r="E10" s="376" t="s">
        <v>217</v>
      </c>
      <c r="F10" s="376" t="s">
        <v>14</v>
      </c>
      <c r="G10" s="376" t="s">
        <v>2</v>
      </c>
      <c r="H10" s="367"/>
      <c r="I10" s="377" t="s">
        <v>0</v>
      </c>
      <c r="J10" s="377" t="s">
        <v>217</v>
      </c>
      <c r="K10" s="377" t="s">
        <v>14</v>
      </c>
      <c r="L10" s="378" t="s">
        <v>2</v>
      </c>
      <c r="M10" s="367"/>
      <c r="N10" s="428" t="s">
        <v>0</v>
      </c>
      <c r="O10" s="428" t="s">
        <v>217</v>
      </c>
      <c r="P10" s="428" t="s">
        <v>14</v>
      </c>
      <c r="Q10" s="429" t="s">
        <v>2</v>
      </c>
    </row>
    <row r="11" spans="1:17" x14ac:dyDescent="0.3">
      <c r="A11" s="381" t="s">
        <v>3</v>
      </c>
      <c r="B11" s="382" t="s">
        <v>4</v>
      </c>
      <c r="C11" s="383"/>
      <c r="D11" s="384"/>
      <c r="E11" s="384"/>
      <c r="F11" s="384"/>
      <c r="G11" s="384"/>
      <c r="I11" s="384"/>
      <c r="J11" s="384"/>
      <c r="K11" s="384"/>
      <c r="L11" s="384"/>
      <c r="N11" s="384"/>
      <c r="O11" s="385"/>
      <c r="P11" s="385"/>
      <c r="Q11" s="386"/>
    </row>
    <row r="12" spans="1:17" x14ac:dyDescent="0.3">
      <c r="A12" s="25"/>
      <c r="B12" s="387" t="s">
        <v>218</v>
      </c>
      <c r="C12" s="388" t="s">
        <v>219</v>
      </c>
      <c r="D12" s="389"/>
      <c r="E12" s="31">
        <f>SUM('B3 - contract budget worksheet'!E6)</f>
        <v>0</v>
      </c>
      <c r="F12" s="31">
        <f>SUM('B3 - contract budget worksheet'!F6)</f>
        <v>0</v>
      </c>
      <c r="G12" s="31">
        <f>SUM(D12:F12)</f>
        <v>0</v>
      </c>
      <c r="H12" s="390"/>
      <c r="I12" s="391"/>
      <c r="J12" s="392"/>
      <c r="K12" s="392"/>
      <c r="L12" s="392">
        <f>SUM(I12:K12)</f>
        <v>0</v>
      </c>
      <c r="M12" s="390"/>
      <c r="N12" s="391"/>
      <c r="O12" s="393"/>
      <c r="P12" s="393"/>
      <c r="Q12" s="31">
        <f>SUM(N12:P12)</f>
        <v>0</v>
      </c>
    </row>
    <row r="13" spans="1:17" x14ac:dyDescent="0.3">
      <c r="A13" s="25"/>
      <c r="B13" s="387" t="s">
        <v>220</v>
      </c>
      <c r="C13" s="394" t="s">
        <v>221</v>
      </c>
      <c r="D13" s="395">
        <f>SUM('B3 - contract budget worksheet'!D12)</f>
        <v>0</v>
      </c>
      <c r="E13" s="396">
        <f>SUM('B3 - contract budget worksheet'!E12)</f>
        <v>0</v>
      </c>
      <c r="F13" s="397">
        <f>SUM('B3 - contract budget worksheet'!F12)</f>
        <v>0</v>
      </c>
      <c r="G13" s="31">
        <f t="shared" ref="G13:G27" si="0">SUM(D13:F13)</f>
        <v>0</v>
      </c>
      <c r="H13" s="398"/>
      <c r="I13" s="399"/>
      <c r="J13" s="399"/>
      <c r="K13" s="399"/>
      <c r="L13" s="392">
        <f t="shared" ref="L13:L27" si="1">SUM(I13:K13)</f>
        <v>0</v>
      </c>
      <c r="M13" s="390"/>
      <c r="N13" s="400"/>
      <c r="O13" s="400"/>
      <c r="P13" s="400"/>
      <c r="Q13" s="31">
        <f t="shared" ref="Q13:Q23" si="2">SUM(N13:P13)</f>
        <v>0</v>
      </c>
    </row>
    <row r="14" spans="1:17" x14ac:dyDescent="0.3">
      <c r="A14" s="25"/>
      <c r="B14" s="387" t="s">
        <v>222</v>
      </c>
      <c r="C14" s="394" t="s">
        <v>223</v>
      </c>
      <c r="D14" s="31">
        <f>SUM('B3 - contract budget worksheet'!D21)</f>
        <v>0</v>
      </c>
      <c r="E14" s="401">
        <f>SUM('B3 - contract budget worksheet'!E21)</f>
        <v>0</v>
      </c>
      <c r="F14" s="32">
        <f>SUM('B3 - contract budget worksheet'!F21)</f>
        <v>0</v>
      </c>
      <c r="G14" s="31">
        <f t="shared" si="0"/>
        <v>0</v>
      </c>
      <c r="H14" s="390"/>
      <c r="I14" s="392"/>
      <c r="J14" s="392"/>
      <c r="K14" s="392"/>
      <c r="L14" s="392">
        <f t="shared" si="1"/>
        <v>0</v>
      </c>
      <c r="M14" s="390"/>
      <c r="N14" s="393"/>
      <c r="O14" s="393"/>
      <c r="P14" s="393"/>
      <c r="Q14" s="31">
        <f t="shared" si="2"/>
        <v>0</v>
      </c>
    </row>
    <row r="15" spans="1:17" x14ac:dyDescent="0.3">
      <c r="A15" s="25"/>
      <c r="B15" s="387" t="s">
        <v>224</v>
      </c>
      <c r="C15" s="394" t="s">
        <v>225</v>
      </c>
      <c r="D15" s="402">
        <f>SUM('B3 - contract budget worksheet'!D29)</f>
        <v>0</v>
      </c>
      <c r="E15" s="403">
        <f>SUM('B3 - contract budget worksheet'!E29)</f>
        <v>0</v>
      </c>
      <c r="F15" s="404">
        <f>SUM('B3 - contract budget worksheet'!F29)</f>
        <v>0</v>
      </c>
      <c r="G15" s="31">
        <f t="shared" si="0"/>
        <v>0</v>
      </c>
      <c r="H15" s="390"/>
      <c r="I15" s="392"/>
      <c r="J15" s="392"/>
      <c r="K15" s="392"/>
      <c r="L15" s="392">
        <f t="shared" si="1"/>
        <v>0</v>
      </c>
      <c r="M15" s="390"/>
      <c r="N15" s="393"/>
      <c r="O15" s="393"/>
      <c r="P15" s="393"/>
      <c r="Q15" s="31">
        <f t="shared" si="2"/>
        <v>0</v>
      </c>
    </row>
    <row r="16" spans="1:17" x14ac:dyDescent="0.3">
      <c r="A16" s="25"/>
      <c r="B16" s="387" t="s">
        <v>226</v>
      </c>
      <c r="C16" s="394" t="s">
        <v>227</v>
      </c>
      <c r="D16" s="32">
        <f>SUM('B3 - contract budget worksheet'!D37)</f>
        <v>0</v>
      </c>
      <c r="E16" s="403">
        <f>SUM('B3 - contract budget worksheet'!E37)</f>
        <v>0</v>
      </c>
      <c r="F16" s="404">
        <f>SUM('B3 - contract budget worksheet'!F37)</f>
        <v>0</v>
      </c>
      <c r="G16" s="31">
        <f t="shared" si="0"/>
        <v>0</v>
      </c>
      <c r="H16" s="390"/>
      <c r="I16" s="392"/>
      <c r="J16" s="392"/>
      <c r="K16" s="392"/>
      <c r="L16" s="392">
        <f t="shared" si="1"/>
        <v>0</v>
      </c>
      <c r="M16" s="390"/>
      <c r="N16" s="393"/>
      <c r="O16" s="393"/>
      <c r="P16" s="393"/>
      <c r="Q16" s="31">
        <f t="shared" si="2"/>
        <v>0</v>
      </c>
    </row>
    <row r="17" spans="1:17" x14ac:dyDescent="0.3">
      <c r="A17" s="25"/>
      <c r="B17" s="387" t="s">
        <v>228</v>
      </c>
      <c r="C17" s="394" t="s">
        <v>229</v>
      </c>
      <c r="D17" s="32">
        <f>SUM('B3 - contract budget worksheet'!D45)</f>
        <v>0</v>
      </c>
      <c r="E17" s="32">
        <f>SUM('B3 - contract budget worksheet'!E45)</f>
        <v>0</v>
      </c>
      <c r="F17" s="32">
        <f>SUM('B3 - contract budget worksheet'!F45)</f>
        <v>0</v>
      </c>
      <c r="G17" s="31">
        <f t="shared" si="0"/>
        <v>0</v>
      </c>
      <c r="H17" s="390"/>
      <c r="I17" s="392"/>
      <c r="J17" s="392"/>
      <c r="K17" s="392"/>
      <c r="L17" s="392">
        <f t="shared" si="1"/>
        <v>0</v>
      </c>
      <c r="M17" s="390"/>
      <c r="N17" s="393"/>
      <c r="O17" s="393"/>
      <c r="P17" s="393"/>
      <c r="Q17" s="31">
        <f t="shared" si="2"/>
        <v>0</v>
      </c>
    </row>
    <row r="18" spans="1:17" x14ac:dyDescent="0.3">
      <c r="A18" s="25"/>
      <c r="B18" s="387" t="s">
        <v>230</v>
      </c>
      <c r="C18" s="394" t="s">
        <v>231</v>
      </c>
      <c r="D18" s="32">
        <f>SUM('B3 - contract budget worksheet'!D53)</f>
        <v>0</v>
      </c>
      <c r="E18" s="403">
        <f>SUM('B3 - contract budget worksheet'!E53)</f>
        <v>0</v>
      </c>
      <c r="F18" s="404">
        <f>SUM('B3 - contract budget worksheet'!F53)</f>
        <v>0</v>
      </c>
      <c r="G18" s="31">
        <f t="shared" si="0"/>
        <v>0</v>
      </c>
      <c r="H18" s="390"/>
      <c r="I18" s="392"/>
      <c r="J18" s="392"/>
      <c r="K18" s="392"/>
      <c r="L18" s="392">
        <f t="shared" si="1"/>
        <v>0</v>
      </c>
      <c r="M18" s="390"/>
      <c r="N18" s="393"/>
      <c r="O18" s="393"/>
      <c r="P18" s="393"/>
      <c r="Q18" s="31">
        <f t="shared" si="2"/>
        <v>0</v>
      </c>
    </row>
    <row r="19" spans="1:17" x14ac:dyDescent="0.25">
      <c r="A19" s="21" t="s">
        <v>3</v>
      </c>
      <c r="B19" s="405" t="s">
        <v>5</v>
      </c>
      <c r="C19" s="406"/>
      <c r="D19" s="32">
        <f>SUM(D12:D18)</f>
        <v>0</v>
      </c>
      <c r="E19" s="32">
        <f>SUM(E12:E18)</f>
        <v>0</v>
      </c>
      <c r="F19" s="32">
        <f>SUM(F12:F18)</f>
        <v>0</v>
      </c>
      <c r="G19" s="32">
        <f>SUM(G12:G18)</f>
        <v>0</v>
      </c>
      <c r="H19" s="390"/>
      <c r="I19" s="32">
        <f>SUM(I12:I18)</f>
        <v>0</v>
      </c>
      <c r="J19" s="32">
        <f>SUM(J12:J18)</f>
        <v>0</v>
      </c>
      <c r="K19" s="32">
        <f>SUM(K12:K18)</f>
        <v>0</v>
      </c>
      <c r="L19" s="392">
        <f>SUM(L12:L18)</f>
        <v>0</v>
      </c>
      <c r="M19" s="390"/>
      <c r="N19" s="32">
        <f t="shared" ref="N19:Q19" si="3">SUM(N12:N18)</f>
        <v>0</v>
      </c>
      <c r="O19" s="32">
        <f t="shared" si="3"/>
        <v>0</v>
      </c>
      <c r="P19" s="32">
        <f t="shared" si="3"/>
        <v>0</v>
      </c>
      <c r="Q19" s="32">
        <f t="shared" si="3"/>
        <v>0</v>
      </c>
    </row>
    <row r="20" spans="1:17" x14ac:dyDescent="0.25">
      <c r="A20" s="21" t="s">
        <v>6</v>
      </c>
      <c r="B20" s="405" t="s">
        <v>15</v>
      </c>
      <c r="C20" s="407"/>
      <c r="D20" s="408">
        <f>SUM('B3 - contract budget worksheet'!D55)</f>
        <v>0</v>
      </c>
      <c r="E20" s="408">
        <f>SUM('B3 - contract budget worksheet'!E55)</f>
        <v>0</v>
      </c>
      <c r="F20" s="408">
        <f>SUM('B3 - contract budget worksheet'!F55)</f>
        <v>0</v>
      </c>
      <c r="G20" s="31">
        <f>SUM(D20:F20)</f>
        <v>0</v>
      </c>
      <c r="H20" s="390"/>
      <c r="I20" s="392"/>
      <c r="J20" s="392"/>
      <c r="K20" s="392"/>
      <c r="L20" s="392">
        <f t="shared" si="1"/>
        <v>0</v>
      </c>
      <c r="M20" s="390"/>
      <c r="N20" s="393"/>
      <c r="O20" s="393"/>
      <c r="P20" s="393"/>
      <c r="Q20" s="31">
        <f t="shared" si="2"/>
        <v>0</v>
      </c>
    </row>
    <row r="21" spans="1:17" x14ac:dyDescent="0.25">
      <c r="A21" s="298" t="s">
        <v>43</v>
      </c>
      <c r="B21" s="409"/>
      <c r="C21" s="410"/>
      <c r="D21" s="399">
        <f>SUM(D19+D20)</f>
        <v>0</v>
      </c>
      <c r="E21" s="399">
        <f>SUM(E19+E20)</f>
        <v>0</v>
      </c>
      <c r="F21" s="399">
        <f>SUM(F19+F20)</f>
        <v>0</v>
      </c>
      <c r="G21" s="399">
        <f>SUM(G19+G20)</f>
        <v>0</v>
      </c>
      <c r="H21" s="390"/>
      <c r="I21" s="399">
        <f t="shared" ref="I21:K21" si="4">SUM(I19+I20)</f>
        <v>0</v>
      </c>
      <c r="J21" s="399">
        <f t="shared" si="4"/>
        <v>0</v>
      </c>
      <c r="K21" s="399">
        <f t="shared" si="4"/>
        <v>0</v>
      </c>
      <c r="L21" s="399">
        <f>SUM(L19+L20)</f>
        <v>0</v>
      </c>
      <c r="M21" s="390"/>
      <c r="N21" s="399">
        <f t="shared" ref="N21:P21" si="5">SUM(N19+N20)</f>
        <v>0</v>
      </c>
      <c r="O21" s="399">
        <f t="shared" si="5"/>
        <v>0</v>
      </c>
      <c r="P21" s="399">
        <f t="shared" si="5"/>
        <v>0</v>
      </c>
      <c r="Q21" s="399">
        <f>SUM(Q19+Q20)</f>
        <v>0</v>
      </c>
    </row>
    <row r="22" spans="1:17" x14ac:dyDescent="0.25">
      <c r="A22" s="21" t="s">
        <v>7</v>
      </c>
      <c r="B22" s="294" t="s">
        <v>16</v>
      </c>
      <c r="C22" s="295"/>
      <c r="D22" s="38">
        <f>SUM('B3 - contract budget worksheet'!D67)</f>
        <v>0</v>
      </c>
      <c r="E22" s="38">
        <f>SUM('B3 - contract budget worksheet'!E67)</f>
        <v>0</v>
      </c>
      <c r="F22" s="38">
        <f>SUM('B3 - contract budget worksheet'!F67)</f>
        <v>0</v>
      </c>
      <c r="G22" s="31">
        <f t="shared" si="0"/>
        <v>0</v>
      </c>
      <c r="H22" s="411"/>
      <c r="I22" s="412"/>
      <c r="J22" s="412"/>
      <c r="K22" s="412"/>
      <c r="L22" s="392">
        <f t="shared" si="1"/>
        <v>0</v>
      </c>
      <c r="M22" s="411"/>
      <c r="N22" s="413"/>
      <c r="O22" s="413"/>
      <c r="P22" s="413"/>
      <c r="Q22" s="31">
        <f t="shared" si="2"/>
        <v>0</v>
      </c>
    </row>
    <row r="23" spans="1:17" ht="15.5" x14ac:dyDescent="0.35">
      <c r="A23" s="21" t="s">
        <v>8</v>
      </c>
      <c r="B23" s="294" t="s">
        <v>17</v>
      </c>
      <c r="C23" s="294"/>
      <c r="D23" s="39">
        <f>SUM('B3 - contract budget worksheet'!D76)</f>
        <v>0</v>
      </c>
      <c r="E23" s="39">
        <f>SUM('B3 - contract budget worksheet'!E76)</f>
        <v>0</v>
      </c>
      <c r="F23" s="39">
        <f>SUM('B3 - contract budget worksheet'!F76)</f>
        <v>0</v>
      </c>
      <c r="G23" s="31">
        <f t="shared" si="0"/>
        <v>0</v>
      </c>
      <c r="H23" s="390"/>
      <c r="I23" s="399"/>
      <c r="J23" s="399"/>
      <c r="K23" s="399"/>
      <c r="L23" s="392">
        <f t="shared" si="1"/>
        <v>0</v>
      </c>
      <c r="M23" s="390"/>
      <c r="N23" s="400"/>
      <c r="O23" s="400"/>
      <c r="P23" s="400"/>
      <c r="Q23" s="31">
        <f t="shared" si="2"/>
        <v>0</v>
      </c>
    </row>
    <row r="24" spans="1:17" x14ac:dyDescent="0.25">
      <c r="A24" s="21" t="s">
        <v>9</v>
      </c>
      <c r="B24" s="294" t="s">
        <v>44</v>
      </c>
      <c r="C24" s="295"/>
      <c r="D24" s="408">
        <f>SUM('B3 - contract budget worksheet'!D83)</f>
        <v>0</v>
      </c>
      <c r="E24" s="408">
        <f>SUM('B3 - contract budget worksheet'!E83)</f>
        <v>0</v>
      </c>
      <c r="F24" s="408">
        <f>SUM('B3 - contract budget worksheet'!F83)</f>
        <v>0</v>
      </c>
      <c r="G24" s="31">
        <f t="shared" si="0"/>
        <v>0</v>
      </c>
      <c r="H24" s="390"/>
      <c r="I24" s="399"/>
      <c r="J24" s="399"/>
      <c r="K24" s="399"/>
      <c r="L24" s="392">
        <f t="shared" si="1"/>
        <v>0</v>
      </c>
      <c r="M24" s="390"/>
      <c r="N24" s="400"/>
      <c r="O24" s="400"/>
      <c r="P24" s="400"/>
      <c r="Q24" s="31">
        <f>SUM(N24:P24)</f>
        <v>0</v>
      </c>
    </row>
    <row r="25" spans="1:17" x14ac:dyDescent="0.25">
      <c r="A25" s="21" t="s">
        <v>10</v>
      </c>
      <c r="B25" s="405" t="s">
        <v>18</v>
      </c>
      <c r="C25" s="407"/>
      <c r="D25" s="399">
        <f>SUM('B3 - contract budget worksheet'!D91)</f>
        <v>0</v>
      </c>
      <c r="E25" s="399">
        <f>SUM('B3 - contract budget worksheet'!E91)</f>
        <v>0</v>
      </c>
      <c r="F25" s="399">
        <f>SUM('B3 - contract budget worksheet'!F91)</f>
        <v>0</v>
      </c>
      <c r="G25" s="31">
        <f t="shared" si="0"/>
        <v>0</v>
      </c>
      <c r="H25" s="390"/>
      <c r="I25" s="399"/>
      <c r="J25" s="399"/>
      <c r="K25" s="399"/>
      <c r="L25" s="392">
        <f t="shared" si="1"/>
        <v>0</v>
      </c>
      <c r="M25" s="390"/>
      <c r="N25" s="400"/>
      <c r="O25" s="400"/>
      <c r="P25" s="400"/>
      <c r="Q25" s="31">
        <f>SUM(N25:P25)</f>
        <v>0</v>
      </c>
    </row>
    <row r="26" spans="1:17" x14ac:dyDescent="0.25">
      <c r="A26" s="21" t="s">
        <v>45</v>
      </c>
      <c r="B26" s="294" t="s">
        <v>19</v>
      </c>
      <c r="C26" s="295"/>
      <c r="D26" s="408">
        <f>SUM('B3 - contract budget worksheet'!D98)</f>
        <v>0</v>
      </c>
      <c r="E26" s="408">
        <f>SUM('B3 - contract budget worksheet'!E98)</f>
        <v>0</v>
      </c>
      <c r="F26" s="408">
        <f>SUM('B3 - contract budget worksheet'!F98)</f>
        <v>0</v>
      </c>
      <c r="G26" s="31">
        <f t="shared" si="0"/>
        <v>0</v>
      </c>
      <c r="H26" s="390"/>
      <c r="I26" s="399"/>
      <c r="J26" s="399"/>
      <c r="K26" s="399"/>
      <c r="L26" s="392">
        <f t="shared" si="1"/>
        <v>0</v>
      </c>
      <c r="M26" s="390"/>
      <c r="N26" s="400"/>
      <c r="O26" s="400"/>
      <c r="P26" s="400"/>
      <c r="Q26" s="31">
        <f>SUM(N26:P26)</f>
        <v>0</v>
      </c>
    </row>
    <row r="27" spans="1:17" x14ac:dyDescent="0.3">
      <c r="A27" s="25" t="s">
        <v>46</v>
      </c>
      <c r="B27" s="414" t="s">
        <v>20</v>
      </c>
      <c r="C27" s="388"/>
      <c r="D27" s="415">
        <f>SUM('B3 - contract budget worksheet'!D109)</f>
        <v>0</v>
      </c>
      <c r="E27" s="415">
        <f>SUM('B3 - contract budget worksheet'!E109)</f>
        <v>0</v>
      </c>
      <c r="F27" s="415">
        <f>SUM('B3 - contract budget worksheet'!F109)</f>
        <v>0</v>
      </c>
      <c r="G27" s="31">
        <f t="shared" si="0"/>
        <v>0</v>
      </c>
      <c r="H27" s="390"/>
      <c r="I27" s="392"/>
      <c r="J27" s="392"/>
      <c r="K27" s="392"/>
      <c r="L27" s="392">
        <f t="shared" si="1"/>
        <v>0</v>
      </c>
      <c r="M27" s="390"/>
      <c r="N27" s="393"/>
      <c r="O27" s="393"/>
      <c r="P27" s="393"/>
      <c r="Q27" s="31">
        <f>SUM(N27:P27)</f>
        <v>0</v>
      </c>
    </row>
    <row r="28" spans="1:17" x14ac:dyDescent="0.25">
      <c r="A28" s="293" t="s">
        <v>47</v>
      </c>
      <c r="B28" s="294"/>
      <c r="C28" s="295"/>
      <c r="D28" s="416">
        <f>SUM(D21:D27)</f>
        <v>0</v>
      </c>
      <c r="E28" s="416">
        <f>SUM(E21:E27)</f>
        <v>0</v>
      </c>
      <c r="F28" s="416">
        <f>SUM(F21:F27)</f>
        <v>0</v>
      </c>
      <c r="G28" s="416">
        <f>SUM(G21:G27)</f>
        <v>0</v>
      </c>
      <c r="H28" s="417"/>
      <c r="I28" s="418">
        <f>SUM(I21:I27)</f>
        <v>0</v>
      </c>
      <c r="J28" s="416">
        <f t="shared" ref="J28:M28" si="6">SUM(J21:J27)</f>
        <v>0</v>
      </c>
      <c r="K28" s="416">
        <f>SUM(K21:K27)</f>
        <v>0</v>
      </c>
      <c r="L28" s="416">
        <f t="shared" si="6"/>
        <v>0</v>
      </c>
      <c r="M28" s="417"/>
      <c r="N28" s="418">
        <f>SUM(N21:N27)</f>
        <v>0</v>
      </c>
      <c r="O28" s="416">
        <f>SUM(O21:O27)</f>
        <v>0</v>
      </c>
      <c r="P28" s="416">
        <f>SUM(P21:P27)</f>
        <v>0</v>
      </c>
      <c r="Q28" s="416">
        <f>SUM(Q21:Q27)</f>
        <v>0</v>
      </c>
    </row>
  </sheetData>
  <mergeCells count="14">
    <mergeCell ref="B26:C26"/>
    <mergeCell ref="A28:C28"/>
    <mergeCell ref="I9:L9"/>
    <mergeCell ref="N9:Q9"/>
    <mergeCell ref="A21:C21"/>
    <mergeCell ref="B22:C22"/>
    <mergeCell ref="B23:C23"/>
    <mergeCell ref="B24:C24"/>
    <mergeCell ref="A3:Q3"/>
    <mergeCell ref="A4:Q4"/>
    <mergeCell ref="D6:J6"/>
    <mergeCell ref="D8:G8"/>
    <mergeCell ref="I8:L8"/>
    <mergeCell ref="N8:Q8"/>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
  <sheetViews>
    <sheetView workbookViewId="0">
      <selection activeCell="B3" sqref="B3:F3"/>
    </sheetView>
  </sheetViews>
  <sheetFormatPr defaultRowHeight="13" x14ac:dyDescent="0.3"/>
  <cols>
    <col min="1" max="1" width="2.7265625" style="336" customWidth="1"/>
    <col min="2" max="2" width="21.54296875" style="98" customWidth="1"/>
    <col min="3" max="6" width="9.7265625" style="337" customWidth="1"/>
    <col min="7" max="7" width="7.453125" style="433" customWidth="1"/>
    <col min="8" max="11" width="9.7265625" style="337" customWidth="1"/>
  </cols>
  <sheetData>
    <row r="1" spans="1:11" x14ac:dyDescent="0.3">
      <c r="K1" s="351" t="s">
        <v>243</v>
      </c>
    </row>
    <row r="3" spans="1:11" ht="13.5" thickBot="1" x14ac:dyDescent="0.35">
      <c r="B3" s="472" t="s">
        <v>1</v>
      </c>
      <c r="C3" s="342"/>
      <c r="D3" s="342"/>
      <c r="E3" s="342"/>
      <c r="F3" s="342"/>
      <c r="G3" s="434"/>
      <c r="J3" s="349"/>
      <c r="K3" s="351" t="s">
        <v>232</v>
      </c>
    </row>
    <row r="4" spans="1:11" x14ac:dyDescent="0.3">
      <c r="B4" s="335"/>
      <c r="C4" s="349"/>
      <c r="D4" s="349"/>
      <c r="E4" s="349"/>
      <c r="F4" s="349"/>
      <c r="G4" s="434"/>
      <c r="H4" s="351"/>
      <c r="I4" s="349"/>
      <c r="J4" s="349"/>
      <c r="K4" s="350"/>
    </row>
    <row r="5" spans="1:11" x14ac:dyDescent="0.3">
      <c r="B5" s="335"/>
      <c r="C5" s="349"/>
      <c r="D5" s="349"/>
      <c r="E5" s="349"/>
      <c r="F5" s="349"/>
      <c r="G5" s="434"/>
      <c r="H5" s="351"/>
      <c r="I5" s="349"/>
      <c r="J5" s="349"/>
      <c r="K5" s="350"/>
    </row>
    <row r="7" spans="1:11" x14ac:dyDescent="0.25">
      <c r="A7" s="362"/>
      <c r="B7" s="363" t="s">
        <v>216</v>
      </c>
      <c r="C7" s="435" t="s">
        <v>213</v>
      </c>
      <c r="D7" s="435"/>
      <c r="E7" s="435"/>
      <c r="F7" s="435"/>
      <c r="G7" s="436"/>
      <c r="H7" s="437" t="s">
        <v>253</v>
      </c>
      <c r="I7" s="437"/>
      <c r="J7" s="437"/>
      <c r="K7" s="437"/>
    </row>
    <row r="8" spans="1:11" x14ac:dyDescent="0.25">
      <c r="A8" s="374"/>
      <c r="B8" s="375"/>
      <c r="C8" s="438" t="s">
        <v>0</v>
      </c>
      <c r="D8" s="438" t="s">
        <v>254</v>
      </c>
      <c r="E8" s="438" t="s">
        <v>255</v>
      </c>
      <c r="F8" s="438" t="s">
        <v>2</v>
      </c>
      <c r="G8" s="436"/>
      <c r="H8" s="439" t="s">
        <v>0</v>
      </c>
      <c r="I8" s="439" t="s">
        <v>254</v>
      </c>
      <c r="J8" s="439" t="s">
        <v>255</v>
      </c>
      <c r="K8" s="439" t="s">
        <v>2</v>
      </c>
    </row>
    <row r="9" spans="1:11" x14ac:dyDescent="0.3">
      <c r="A9" s="440" t="s">
        <v>256</v>
      </c>
      <c r="B9" s="441"/>
      <c r="C9" s="442"/>
      <c r="D9" s="442"/>
      <c r="E9" s="443"/>
      <c r="F9" s="442"/>
      <c r="G9" s="444"/>
      <c r="H9" s="442"/>
      <c r="I9" s="442"/>
      <c r="J9" s="442"/>
      <c r="K9" s="442"/>
    </row>
    <row r="10" spans="1:11" x14ac:dyDescent="0.3">
      <c r="A10" s="445" t="s">
        <v>218</v>
      </c>
      <c r="B10" s="446" t="s">
        <v>200</v>
      </c>
      <c r="C10" s="447"/>
      <c r="D10" s="448"/>
      <c r="E10" s="97"/>
      <c r="F10" s="449"/>
      <c r="G10" s="450"/>
      <c r="H10" s="447"/>
      <c r="I10" s="448"/>
      <c r="J10" s="448"/>
      <c r="K10" s="449"/>
    </row>
    <row r="11" spans="1:11" x14ac:dyDescent="0.3">
      <c r="A11" s="451"/>
      <c r="B11" s="446"/>
      <c r="C11" s="452"/>
      <c r="D11" s="449"/>
      <c r="F11" s="449"/>
      <c r="H11" s="452"/>
      <c r="I11" s="449"/>
      <c r="J11" s="449"/>
      <c r="K11" s="449"/>
    </row>
    <row r="12" spans="1:11" x14ac:dyDescent="0.3">
      <c r="A12" s="451" t="s">
        <v>220</v>
      </c>
      <c r="B12" s="453" t="s">
        <v>257</v>
      </c>
      <c r="C12" s="454"/>
      <c r="D12" s="454"/>
      <c r="E12" s="454"/>
      <c r="F12" s="454"/>
      <c r="G12" s="455"/>
      <c r="H12" s="454"/>
      <c r="I12" s="454"/>
      <c r="J12" s="454"/>
      <c r="K12" s="454"/>
    </row>
    <row r="13" spans="1:11" x14ac:dyDescent="0.3">
      <c r="A13" s="451"/>
      <c r="B13" s="456"/>
      <c r="C13" s="457"/>
      <c r="D13" s="457"/>
      <c r="E13" s="457"/>
      <c r="F13" s="457"/>
      <c r="H13" s="457"/>
      <c r="I13" s="457"/>
      <c r="J13" s="457"/>
      <c r="K13" s="457"/>
    </row>
    <row r="14" spans="1:11" x14ac:dyDescent="0.3">
      <c r="A14" s="451"/>
      <c r="B14" s="458"/>
      <c r="C14" s="442"/>
      <c r="D14" s="442"/>
      <c r="E14" s="442"/>
      <c r="F14" s="442"/>
      <c r="H14" s="457"/>
      <c r="I14" s="457"/>
      <c r="J14" s="457"/>
      <c r="K14" s="457"/>
    </row>
    <row r="15" spans="1:11" x14ac:dyDescent="0.3">
      <c r="A15" s="451"/>
      <c r="B15" s="458"/>
      <c r="C15" s="442"/>
      <c r="D15" s="442"/>
      <c r="E15" s="442"/>
      <c r="F15" s="442"/>
      <c r="H15" s="457"/>
      <c r="I15" s="457"/>
      <c r="J15" s="457"/>
      <c r="K15" s="457"/>
    </row>
    <row r="16" spans="1:11" x14ac:dyDescent="0.3">
      <c r="A16" s="451"/>
      <c r="B16" s="458"/>
      <c r="C16" s="459"/>
      <c r="D16" s="459"/>
      <c r="E16" s="459"/>
      <c r="F16" s="459"/>
      <c r="H16" s="449"/>
      <c r="I16" s="449"/>
      <c r="J16" s="449"/>
      <c r="K16" s="449"/>
    </row>
    <row r="17" spans="1:11" x14ac:dyDescent="0.3">
      <c r="A17" s="451" t="s">
        <v>222</v>
      </c>
      <c r="B17" s="453" t="s">
        <v>258</v>
      </c>
      <c r="C17" s="454"/>
      <c r="D17" s="454"/>
      <c r="E17" s="454"/>
      <c r="F17" s="454"/>
      <c r="G17" s="455"/>
      <c r="H17" s="454"/>
      <c r="I17" s="454"/>
      <c r="J17" s="454"/>
      <c r="K17" s="454"/>
    </row>
    <row r="18" spans="1:11" x14ac:dyDescent="0.3">
      <c r="A18" s="451"/>
      <c r="B18" s="456"/>
      <c r="C18" s="442"/>
      <c r="D18" s="460"/>
      <c r="E18" s="460"/>
      <c r="F18" s="442"/>
      <c r="G18" s="455"/>
      <c r="H18" s="442"/>
      <c r="I18" s="442"/>
      <c r="J18" s="442"/>
      <c r="K18" s="442"/>
    </row>
    <row r="19" spans="1:11" x14ac:dyDescent="0.3">
      <c r="A19" s="451"/>
      <c r="B19" s="458"/>
      <c r="C19" s="457"/>
      <c r="D19" s="457"/>
      <c r="E19" s="457"/>
      <c r="F19" s="457"/>
      <c r="H19" s="457"/>
      <c r="I19" s="457"/>
      <c r="J19" s="457"/>
      <c r="K19" s="457"/>
    </row>
    <row r="20" spans="1:11" x14ac:dyDescent="0.3">
      <c r="A20" s="451"/>
      <c r="B20" s="458"/>
      <c r="C20" s="442"/>
      <c r="D20" s="442"/>
      <c r="E20" s="442"/>
      <c r="F20" s="442"/>
      <c r="H20" s="442"/>
      <c r="I20" s="442"/>
      <c r="J20" s="442"/>
      <c r="K20" s="442"/>
    </row>
    <row r="21" spans="1:11" x14ac:dyDescent="0.3">
      <c r="A21" s="451"/>
      <c r="B21" s="458"/>
      <c r="C21" s="442"/>
      <c r="D21" s="442"/>
      <c r="E21" s="442"/>
      <c r="F21" s="442"/>
      <c r="H21" s="442"/>
      <c r="I21" s="442"/>
      <c r="J21" s="442"/>
      <c r="K21" s="442"/>
    </row>
    <row r="22" spans="1:11" x14ac:dyDescent="0.3">
      <c r="A22" s="451"/>
      <c r="B22" s="458"/>
      <c r="C22" s="442"/>
      <c r="D22" s="442"/>
      <c r="E22" s="442"/>
      <c r="F22" s="442"/>
      <c r="H22" s="442"/>
      <c r="I22" s="442"/>
      <c r="J22" s="442"/>
      <c r="K22" s="442"/>
    </row>
    <row r="23" spans="1:11" x14ac:dyDescent="0.3">
      <c r="A23" s="451"/>
      <c r="B23" s="165"/>
      <c r="C23" s="459"/>
      <c r="D23" s="461"/>
      <c r="E23" s="459"/>
      <c r="F23" s="459"/>
      <c r="H23" s="459"/>
      <c r="I23" s="459"/>
      <c r="J23" s="459"/>
      <c r="K23" s="459"/>
    </row>
    <row r="24" spans="1:11" x14ac:dyDescent="0.3">
      <c r="A24" s="451" t="s">
        <v>224</v>
      </c>
      <c r="B24" s="462" t="s">
        <v>259</v>
      </c>
      <c r="C24" s="463"/>
      <c r="D24" s="463"/>
      <c r="E24" s="463"/>
      <c r="F24" s="463"/>
      <c r="G24" s="464"/>
      <c r="H24" s="463"/>
      <c r="I24" s="463"/>
      <c r="J24" s="463"/>
      <c r="K24" s="463"/>
    </row>
    <row r="25" spans="1:11" x14ac:dyDescent="0.3">
      <c r="A25" s="451"/>
      <c r="B25" s="458"/>
      <c r="C25" s="442"/>
      <c r="D25" s="442"/>
      <c r="E25" s="442"/>
      <c r="F25" s="442"/>
      <c r="G25" s="450"/>
      <c r="H25" s="442"/>
      <c r="I25" s="442"/>
      <c r="J25" s="442"/>
      <c r="K25" s="442"/>
    </row>
    <row r="26" spans="1:11" x14ac:dyDescent="0.3">
      <c r="A26" s="451" t="s">
        <v>260</v>
      </c>
      <c r="B26" s="462" t="s">
        <v>261</v>
      </c>
      <c r="C26" s="465"/>
      <c r="D26" s="454"/>
      <c r="E26" s="454"/>
      <c r="F26" s="454"/>
      <c r="G26" s="450"/>
      <c r="H26" s="454"/>
      <c r="I26" s="454"/>
      <c r="J26" s="454"/>
      <c r="K26" s="454"/>
    </row>
    <row r="27" spans="1:11" x14ac:dyDescent="0.3">
      <c r="A27" s="451"/>
      <c r="B27" s="458"/>
      <c r="C27" s="443"/>
      <c r="D27" s="442"/>
      <c r="E27" s="442"/>
      <c r="F27" s="442"/>
      <c r="G27" s="450"/>
      <c r="H27" s="442"/>
      <c r="I27" s="442"/>
      <c r="J27" s="442"/>
      <c r="K27" s="442"/>
    </row>
    <row r="28" spans="1:11" x14ac:dyDescent="0.3">
      <c r="A28" s="451"/>
      <c r="B28" s="456"/>
      <c r="C28" s="443"/>
      <c r="D28" s="442"/>
      <c r="E28" s="442"/>
      <c r="F28" s="442"/>
      <c r="G28" s="450"/>
      <c r="H28" s="442"/>
      <c r="I28" s="442"/>
      <c r="J28" s="442"/>
      <c r="K28" s="442"/>
    </row>
    <row r="29" spans="1:11" x14ac:dyDescent="0.3">
      <c r="A29" s="451" t="s">
        <v>228</v>
      </c>
      <c r="B29" s="462" t="s">
        <v>262</v>
      </c>
      <c r="C29" s="454"/>
      <c r="D29" s="454"/>
      <c r="E29" s="454"/>
      <c r="F29" s="454"/>
      <c r="G29" s="450"/>
      <c r="H29" s="454"/>
      <c r="I29" s="454"/>
      <c r="J29" s="454"/>
      <c r="K29" s="454"/>
    </row>
    <row r="30" spans="1:11" ht="12.5" x14ac:dyDescent="0.25">
      <c r="A30" s="466"/>
      <c r="B30" s="443"/>
      <c r="C30" s="442"/>
      <c r="D30" s="442"/>
      <c r="E30" s="467"/>
      <c r="F30" s="442"/>
      <c r="G30" s="455"/>
      <c r="H30" s="442"/>
      <c r="I30" s="442"/>
      <c r="J30" s="468"/>
      <c r="K30" s="468"/>
    </row>
    <row r="31" spans="1:11" ht="12.5" x14ac:dyDescent="0.25">
      <c r="A31" s="469"/>
      <c r="B31" s="443"/>
      <c r="C31" s="442"/>
      <c r="D31" s="442"/>
      <c r="E31" s="442"/>
      <c r="F31" s="467"/>
      <c r="G31" s="455"/>
      <c r="H31" s="442"/>
      <c r="I31" s="442"/>
      <c r="J31" s="442"/>
      <c r="K31" s="468"/>
    </row>
    <row r="32" spans="1:11" x14ac:dyDescent="0.3">
      <c r="A32" s="451" t="s">
        <v>263</v>
      </c>
      <c r="B32" s="453" t="s">
        <v>264</v>
      </c>
      <c r="C32" s="454"/>
      <c r="D32" s="454"/>
      <c r="E32" s="454"/>
      <c r="F32" s="454"/>
      <c r="G32" s="455"/>
      <c r="H32" s="454"/>
      <c r="I32" s="454"/>
      <c r="J32" s="454"/>
      <c r="K32" s="454"/>
    </row>
    <row r="33" spans="1:11" x14ac:dyDescent="0.3">
      <c r="A33" s="451"/>
      <c r="B33" s="468"/>
      <c r="C33" s="457"/>
      <c r="D33" s="457"/>
      <c r="E33" s="457"/>
      <c r="F33" s="457"/>
      <c r="G33" s="450"/>
      <c r="H33" s="457"/>
      <c r="I33" s="457"/>
      <c r="J33" s="457"/>
      <c r="K33" s="457"/>
    </row>
    <row r="34" spans="1:11" x14ac:dyDescent="0.3">
      <c r="A34" s="451"/>
      <c r="B34" s="468"/>
      <c r="C34" s="442"/>
      <c r="D34" s="442"/>
      <c r="E34" s="442"/>
      <c r="F34" s="442"/>
      <c r="G34" s="450"/>
      <c r="H34" s="442"/>
      <c r="I34" s="442"/>
      <c r="J34" s="442"/>
      <c r="K34" s="442"/>
    </row>
    <row r="35" spans="1:11" x14ac:dyDescent="0.3">
      <c r="A35" s="451"/>
      <c r="B35" s="468"/>
      <c r="C35" s="449"/>
      <c r="D35" s="449"/>
      <c r="E35" s="449"/>
      <c r="F35" s="449"/>
      <c r="G35" s="450"/>
      <c r="H35" s="449"/>
      <c r="I35" s="449"/>
      <c r="J35" s="449"/>
      <c r="K35" s="449"/>
    </row>
    <row r="36" spans="1:11" x14ac:dyDescent="0.3">
      <c r="A36" s="451"/>
      <c r="B36" s="470"/>
      <c r="C36" s="459"/>
      <c r="D36" s="459"/>
      <c r="E36" s="459"/>
      <c r="F36" s="459"/>
      <c r="G36" s="450"/>
      <c r="H36" s="459"/>
      <c r="I36" s="459"/>
      <c r="J36" s="459"/>
      <c r="K36" s="459"/>
    </row>
    <row r="37" spans="1:11" x14ac:dyDescent="0.3">
      <c r="A37" s="451" t="s">
        <v>265</v>
      </c>
      <c r="B37" s="453" t="s">
        <v>266</v>
      </c>
      <c r="C37" s="454"/>
      <c r="D37" s="454"/>
      <c r="E37" s="454"/>
      <c r="F37" s="454"/>
      <c r="G37" s="455"/>
      <c r="H37" s="454"/>
      <c r="I37" s="454"/>
      <c r="J37" s="454"/>
      <c r="K37" s="454"/>
    </row>
    <row r="38" spans="1:11" x14ac:dyDescent="0.3">
      <c r="A38" s="451"/>
      <c r="B38" s="468"/>
      <c r="C38" s="442"/>
      <c r="D38" s="442"/>
      <c r="E38" s="442"/>
      <c r="F38" s="442"/>
      <c r="G38" s="455"/>
      <c r="H38" s="442"/>
      <c r="I38" s="442"/>
      <c r="J38" s="442"/>
      <c r="K38" s="442"/>
    </row>
    <row r="39" spans="1:11" x14ac:dyDescent="0.3">
      <c r="A39" s="451" t="s">
        <v>267</v>
      </c>
      <c r="B39" s="462" t="s">
        <v>268</v>
      </c>
      <c r="C39" s="463"/>
      <c r="D39" s="463"/>
      <c r="E39" s="463"/>
      <c r="F39" s="463"/>
      <c r="G39" s="471"/>
      <c r="H39" s="463"/>
      <c r="I39" s="463"/>
      <c r="J39" s="463"/>
      <c r="K39" s="463"/>
    </row>
    <row r="40" spans="1:11" x14ac:dyDescent="0.3">
      <c r="A40" s="451" t="s">
        <v>269</v>
      </c>
      <c r="B40" s="453" t="s">
        <v>270</v>
      </c>
      <c r="C40" s="454"/>
      <c r="D40" s="454"/>
      <c r="E40" s="454"/>
      <c r="F40" s="454"/>
      <c r="G40" s="455"/>
      <c r="H40" s="454"/>
      <c r="I40" s="454"/>
      <c r="J40" s="454"/>
      <c r="K40" s="454"/>
    </row>
    <row r="41" spans="1:11" x14ac:dyDescent="0.3">
      <c r="A41" s="451"/>
      <c r="B41" s="456"/>
      <c r="C41" s="457"/>
      <c r="D41" s="457"/>
      <c r="E41" s="457"/>
      <c r="F41" s="457"/>
      <c r="H41" s="457"/>
      <c r="I41" s="457"/>
      <c r="J41" s="457"/>
      <c r="K41" s="457"/>
    </row>
    <row r="42" spans="1:11" x14ac:dyDescent="0.3">
      <c r="A42" s="451"/>
      <c r="B42" s="458"/>
      <c r="C42" s="442"/>
      <c r="D42" s="442"/>
      <c r="E42" s="442"/>
      <c r="F42" s="442"/>
      <c r="H42" s="442"/>
      <c r="I42" s="442"/>
      <c r="J42" s="442"/>
      <c r="K42" s="442"/>
    </row>
    <row r="43" spans="1:11" x14ac:dyDescent="0.3">
      <c r="A43" s="451"/>
      <c r="B43" s="458"/>
      <c r="C43" s="442"/>
      <c r="D43" s="442"/>
      <c r="E43" s="442"/>
      <c r="F43" s="442"/>
      <c r="H43" s="442"/>
      <c r="I43" s="442"/>
      <c r="J43" s="442"/>
      <c r="K43" s="442"/>
    </row>
    <row r="44" spans="1:11" x14ac:dyDescent="0.3">
      <c r="A44" s="451"/>
      <c r="B44" s="470"/>
      <c r="C44" s="459"/>
      <c r="D44" s="459"/>
      <c r="E44" s="459"/>
      <c r="F44" s="459"/>
      <c r="H44" s="459"/>
      <c r="I44" s="459"/>
      <c r="J44" s="459"/>
      <c r="K44" s="459"/>
    </row>
    <row r="45" spans="1:11" x14ac:dyDescent="0.3">
      <c r="A45" s="451" t="s">
        <v>271</v>
      </c>
      <c r="B45" s="453" t="s">
        <v>272</v>
      </c>
      <c r="C45" s="454"/>
      <c r="D45" s="454"/>
      <c r="E45" s="454"/>
      <c r="F45" s="454"/>
      <c r="G45" s="455"/>
      <c r="H45" s="454"/>
      <c r="I45" s="454"/>
      <c r="J45" s="454"/>
      <c r="K45" s="454"/>
    </row>
    <row r="46" spans="1:11" x14ac:dyDescent="0.3">
      <c r="A46" s="451"/>
      <c r="B46" s="456"/>
      <c r="C46" s="457"/>
      <c r="D46" s="457"/>
      <c r="E46" s="457"/>
      <c r="F46" s="457"/>
      <c r="H46" s="457"/>
      <c r="I46" s="457"/>
      <c r="J46" s="457"/>
      <c r="K46" s="457"/>
    </row>
    <row r="47" spans="1:11" x14ac:dyDescent="0.3">
      <c r="A47" s="451"/>
      <c r="B47" s="458"/>
      <c r="C47" s="442"/>
      <c r="D47" s="442"/>
      <c r="E47" s="442"/>
      <c r="F47" s="442"/>
      <c r="H47" s="442"/>
      <c r="I47" s="442"/>
      <c r="J47" s="442"/>
      <c r="K47" s="442"/>
    </row>
    <row r="48" spans="1:11" x14ac:dyDescent="0.3">
      <c r="A48" s="451"/>
      <c r="B48" s="470"/>
      <c r="C48" s="459"/>
      <c r="D48" s="459"/>
      <c r="E48" s="459"/>
      <c r="F48" s="459"/>
      <c r="H48" s="459"/>
      <c r="I48" s="459"/>
      <c r="J48" s="459"/>
      <c r="K48" s="459"/>
    </row>
    <row r="49" spans="1:11" x14ac:dyDescent="0.3">
      <c r="A49" s="451" t="s">
        <v>273</v>
      </c>
      <c r="B49" s="453" t="s">
        <v>274</v>
      </c>
      <c r="C49" s="454"/>
      <c r="D49" s="454"/>
      <c r="E49" s="454"/>
      <c r="F49" s="454"/>
      <c r="G49" s="455"/>
      <c r="H49" s="454"/>
      <c r="I49" s="454"/>
      <c r="J49" s="454"/>
      <c r="K49" s="454"/>
    </row>
    <row r="50" spans="1:11" x14ac:dyDescent="0.3">
      <c r="A50" s="451"/>
      <c r="B50" s="456"/>
      <c r="C50" s="457"/>
      <c r="D50" s="457"/>
      <c r="E50" s="457"/>
      <c r="F50" s="457"/>
      <c r="H50" s="457"/>
      <c r="I50" s="457"/>
      <c r="J50" s="457"/>
      <c r="K50" s="457"/>
    </row>
    <row r="51" spans="1:11" x14ac:dyDescent="0.3">
      <c r="A51" s="451"/>
      <c r="B51" s="458"/>
      <c r="C51" s="442"/>
      <c r="D51" s="442"/>
      <c r="E51" s="442"/>
      <c r="F51" s="442"/>
      <c r="H51" s="442"/>
      <c r="I51" s="442"/>
      <c r="J51" s="442"/>
      <c r="K51" s="442"/>
    </row>
    <row r="52" spans="1:11" x14ac:dyDescent="0.3">
      <c r="A52" s="451"/>
      <c r="B52" s="458"/>
      <c r="C52" s="442"/>
      <c r="D52" s="442"/>
      <c r="E52" s="442"/>
      <c r="F52" s="442"/>
      <c r="H52" s="442"/>
      <c r="I52" s="442"/>
      <c r="J52" s="442"/>
      <c r="K52" s="442"/>
    </row>
    <row r="53" spans="1:11" x14ac:dyDescent="0.3">
      <c r="A53" s="451"/>
      <c r="B53" s="458"/>
      <c r="C53" s="442"/>
      <c r="D53" s="442"/>
      <c r="E53" s="442"/>
      <c r="F53" s="442"/>
      <c r="H53" s="442"/>
      <c r="I53" s="442"/>
      <c r="J53" s="442"/>
      <c r="K53" s="442"/>
    </row>
  </sheetData>
  <mergeCells count="4">
    <mergeCell ref="C3:F3"/>
    <mergeCell ref="C7:F7"/>
    <mergeCell ref="H7:K7"/>
    <mergeCell ref="A9:B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showGridLines="0" topLeftCell="A6" zoomScale="70" zoomScaleNormal="70" workbookViewId="0">
      <selection activeCell="C7" sqref="A7:G18"/>
    </sheetView>
  </sheetViews>
  <sheetFormatPr defaultColWidth="9.1796875" defaultRowHeight="13" x14ac:dyDescent="0.3"/>
  <cols>
    <col min="1" max="1" width="4" style="1" customWidth="1"/>
    <col min="2" max="2" width="2.7265625" style="2" customWidth="1"/>
    <col min="3" max="3" width="24.54296875" style="6" customWidth="1"/>
    <col min="4" max="4" width="40.81640625" style="7" bestFit="1" customWidth="1"/>
    <col min="5" max="5" width="32.54296875" style="7" customWidth="1"/>
    <col min="6" max="6" width="32.1796875" style="7" customWidth="1"/>
    <col min="7" max="7" width="26.54296875" style="7" customWidth="1"/>
    <col min="8" max="10" width="12.7265625" style="7" customWidth="1"/>
    <col min="11" max="11" width="1.7265625" style="7" customWidth="1"/>
    <col min="12" max="12" width="12.7265625" style="7" customWidth="1"/>
    <col min="13" max="14" width="12.7265625" style="8" customWidth="1"/>
    <col min="15" max="15" width="12.7265625" style="17" customWidth="1"/>
    <col min="16" max="16384" width="9.1796875" style="6"/>
  </cols>
  <sheetData>
    <row r="1" spans="1:15" ht="15.5" x14ac:dyDescent="0.35">
      <c r="A1" s="47" t="s">
        <v>63</v>
      </c>
      <c r="B1" s="46"/>
      <c r="C1" s="13"/>
      <c r="D1" s="88"/>
    </row>
    <row r="2" spans="1:15" s="13" customFormat="1" ht="15" customHeight="1" x14ac:dyDescent="0.35">
      <c r="A2" s="46" t="s">
        <v>178</v>
      </c>
      <c r="B2" s="46"/>
      <c r="C2" s="46"/>
      <c r="D2" s="46"/>
      <c r="E2" s="46"/>
      <c r="F2" s="46"/>
      <c r="G2" s="46"/>
      <c r="H2" s="46"/>
      <c r="I2" s="46"/>
      <c r="J2" s="46"/>
      <c r="K2" s="46"/>
      <c r="L2" s="46"/>
      <c r="M2" s="46"/>
      <c r="N2" s="46"/>
      <c r="O2" s="46"/>
    </row>
    <row r="3" spans="1:15" s="13" customFormat="1" ht="15" customHeight="1" thickBot="1" x14ac:dyDescent="0.4">
      <c r="A3" s="46"/>
      <c r="B3" s="46"/>
      <c r="C3" s="46"/>
      <c r="D3" s="46"/>
      <c r="E3" s="46"/>
      <c r="F3" s="46"/>
      <c r="G3" s="46"/>
      <c r="H3" s="46"/>
      <c r="I3" s="46"/>
      <c r="J3" s="46"/>
      <c r="K3" s="46"/>
      <c r="L3" s="46"/>
      <c r="M3" s="46"/>
      <c r="N3" s="46"/>
      <c r="O3" s="46"/>
    </row>
    <row r="4" spans="1:15" ht="33" customHeight="1" thickBot="1" x14ac:dyDescent="0.4">
      <c r="A4" s="91" t="s">
        <v>135</v>
      </c>
      <c r="B4" s="92"/>
      <c r="C4" s="93"/>
      <c r="D4" s="89" t="s">
        <v>177</v>
      </c>
    </row>
    <row r="5" spans="1:15" ht="15" customHeight="1" thickBot="1" x14ac:dyDescent="0.4">
      <c r="A5" s="94" t="s">
        <v>1</v>
      </c>
      <c r="B5" s="95"/>
      <c r="C5" s="96"/>
      <c r="D5" s="90"/>
      <c r="E5" s="44"/>
      <c r="F5" s="44"/>
      <c r="G5" s="44"/>
      <c r="H5" s="44"/>
      <c r="I5" s="10"/>
      <c r="J5" s="45"/>
      <c r="K5" s="10"/>
      <c r="L5" s="12"/>
      <c r="M5" s="37"/>
      <c r="N5" s="5"/>
      <c r="O5" s="16"/>
    </row>
    <row r="6" spans="1:15" ht="15" customHeight="1" thickBot="1" x14ac:dyDescent="0.35">
      <c r="C6" s="1"/>
      <c r="D6" s="12"/>
      <c r="E6" s="11"/>
      <c r="F6" s="12"/>
      <c r="G6" s="12"/>
      <c r="H6" s="3"/>
      <c r="I6" s="3"/>
      <c r="J6" s="3"/>
      <c r="K6" s="4"/>
      <c r="L6" s="12"/>
      <c r="M6" s="5"/>
      <c r="N6" s="5"/>
      <c r="O6" s="16"/>
    </row>
    <row r="7" spans="1:15" s="9" customFormat="1" ht="56.5" customHeight="1" thickBot="1" x14ac:dyDescent="0.3">
      <c r="A7" s="48" t="s">
        <v>136</v>
      </c>
      <c r="B7" s="49"/>
      <c r="C7" s="50"/>
      <c r="D7" s="52" t="s">
        <v>0</v>
      </c>
      <c r="E7" s="66" t="s">
        <v>143</v>
      </c>
      <c r="F7" s="52" t="s">
        <v>14</v>
      </c>
      <c r="G7" s="51" t="s">
        <v>2</v>
      </c>
    </row>
    <row r="8" spans="1:15" ht="20.149999999999999" customHeight="1" thickBot="1" x14ac:dyDescent="0.35">
      <c r="A8" s="53"/>
      <c r="B8" s="54" t="s">
        <v>4</v>
      </c>
      <c r="C8" s="55"/>
      <c r="D8" s="56"/>
      <c r="E8" s="56"/>
      <c r="F8" s="56"/>
      <c r="G8" s="56"/>
      <c r="H8" s="6"/>
      <c r="I8" s="6"/>
      <c r="J8" s="6"/>
      <c r="K8" s="6"/>
      <c r="L8" s="6"/>
      <c r="M8" s="6"/>
      <c r="N8" s="6"/>
      <c r="O8" s="6"/>
    </row>
    <row r="9" spans="1:15" s="24" customFormat="1" ht="27" customHeight="1" x14ac:dyDescent="0.25">
      <c r="A9" s="33" t="s">
        <v>3</v>
      </c>
      <c r="B9" s="22" t="s">
        <v>5</v>
      </c>
      <c r="C9" s="34"/>
      <c r="D9" s="32">
        <f>SUM('B3 - contract budget worksheet'!D54)</f>
        <v>0</v>
      </c>
      <c r="E9" s="32">
        <f>SUM('B3 - contract budget worksheet'!E54)</f>
        <v>0</v>
      </c>
      <c r="F9" s="32">
        <f>SUM('B3 - contract budget worksheet'!F54)</f>
        <v>0</v>
      </c>
      <c r="G9" s="32">
        <f>SUM(D9:F9)</f>
        <v>0</v>
      </c>
    </row>
    <row r="10" spans="1:15" s="24" customFormat="1" ht="20.149999999999999" customHeight="1" x14ac:dyDescent="0.25">
      <c r="A10" s="33" t="s">
        <v>6</v>
      </c>
      <c r="B10" s="22" t="s">
        <v>15</v>
      </c>
      <c r="C10" s="23"/>
      <c r="D10" s="19">
        <f>SUM('B3 - contract budget worksheet'!D55)</f>
        <v>0</v>
      </c>
      <c r="E10" s="19">
        <f>SUM('B3 - contract budget worksheet'!E55)</f>
        <v>0</v>
      </c>
      <c r="F10" s="19">
        <f>SUM('B3 - contract budget worksheet'!F55)</f>
        <v>0</v>
      </c>
      <c r="G10" s="31">
        <f>SUM(D10:F10)</f>
        <v>0</v>
      </c>
    </row>
    <row r="11" spans="1:15" s="24" customFormat="1" ht="27" customHeight="1" x14ac:dyDescent="0.25">
      <c r="A11" s="298" t="s">
        <v>43</v>
      </c>
      <c r="B11" s="299"/>
      <c r="C11" s="300"/>
      <c r="D11" s="20">
        <f>SUM(D9+D10)</f>
        <v>0</v>
      </c>
      <c r="E11" s="20">
        <f>SUM(E9+E10)</f>
        <v>0</v>
      </c>
      <c r="F11" s="20">
        <f>SUM(F9+F10)</f>
        <v>0</v>
      </c>
      <c r="G11" s="20">
        <f>SUM(G9+G10)</f>
        <v>0</v>
      </c>
    </row>
    <row r="12" spans="1:15" s="35" customFormat="1" ht="40" customHeight="1" x14ac:dyDescent="0.25">
      <c r="A12" s="21" t="s">
        <v>7</v>
      </c>
      <c r="B12" s="296" t="s">
        <v>16</v>
      </c>
      <c r="C12" s="297"/>
      <c r="D12" s="38">
        <f>SUM('B3 - contract budget worksheet'!D67)</f>
        <v>0</v>
      </c>
      <c r="E12" s="38">
        <f>SUM('B3 - contract budget worksheet'!E67)</f>
        <v>0</v>
      </c>
      <c r="F12" s="38">
        <f>SUM('B3 - contract budget worksheet'!F67)</f>
        <v>0</v>
      </c>
      <c r="G12" s="31">
        <f t="shared" ref="G12:G16" si="0">SUM(D12:F12)</f>
        <v>0</v>
      </c>
    </row>
    <row r="13" spans="1:15" s="24" customFormat="1" ht="39" customHeight="1" x14ac:dyDescent="0.35">
      <c r="A13" s="21" t="s">
        <v>8</v>
      </c>
      <c r="B13" s="296" t="s">
        <v>17</v>
      </c>
      <c r="C13" s="296"/>
      <c r="D13" s="39">
        <f>SUM('B3 - contract budget worksheet'!D76)</f>
        <v>0</v>
      </c>
      <c r="E13" s="39">
        <f>SUM('B3 - contract budget worksheet'!E76)</f>
        <v>0</v>
      </c>
      <c r="F13" s="39">
        <f>SUM('B3 - contract budget worksheet'!F76)</f>
        <v>0</v>
      </c>
      <c r="G13" s="31">
        <f t="shared" si="0"/>
        <v>0</v>
      </c>
    </row>
    <row r="14" spans="1:15" s="24" customFormat="1" ht="39" customHeight="1" x14ac:dyDescent="0.25">
      <c r="A14" s="21" t="s">
        <v>9</v>
      </c>
      <c r="B14" s="294" t="s">
        <v>44</v>
      </c>
      <c r="C14" s="295"/>
      <c r="D14" s="19">
        <f>SUM('B3 - contract budget worksheet'!D83)</f>
        <v>0</v>
      </c>
      <c r="E14" s="19">
        <f>SUM('B3 - contract budget worksheet'!E83)</f>
        <v>0</v>
      </c>
      <c r="F14" s="19">
        <f>SUM('B3 - contract budget worksheet'!F83)</f>
        <v>0</v>
      </c>
      <c r="G14" s="31">
        <f>SUM(D14:F14)</f>
        <v>0</v>
      </c>
    </row>
    <row r="15" spans="1:15" s="24" customFormat="1" ht="27" customHeight="1" x14ac:dyDescent="0.25">
      <c r="A15" s="21" t="s">
        <v>10</v>
      </c>
      <c r="B15" s="22" t="s">
        <v>18</v>
      </c>
      <c r="C15" s="23"/>
      <c r="D15" s="20">
        <f>SUM('B3 - contract budget worksheet'!D91)</f>
        <v>0</v>
      </c>
      <c r="E15" s="20">
        <f>SUM('B3 - contract budget worksheet'!E91)</f>
        <v>0</v>
      </c>
      <c r="F15" s="20">
        <f>SUM('B3 - contract budget worksheet'!F91)</f>
        <v>0</v>
      </c>
      <c r="G15" s="31">
        <f>SUM(D15:F15)</f>
        <v>0</v>
      </c>
    </row>
    <row r="16" spans="1:15" s="24" customFormat="1" ht="27" customHeight="1" x14ac:dyDescent="0.25">
      <c r="A16" s="21" t="s">
        <v>45</v>
      </c>
      <c r="B16" s="296" t="s">
        <v>19</v>
      </c>
      <c r="C16" s="297"/>
      <c r="D16" s="19">
        <f>SUM('B3 - contract budget worksheet'!D98)</f>
        <v>0</v>
      </c>
      <c r="E16" s="19">
        <f>SUM('B3 - contract budget worksheet'!E98)</f>
        <v>0</v>
      </c>
      <c r="F16" s="19">
        <f>SUM('B3 - contract budget worksheet'!F98)</f>
        <v>0</v>
      </c>
      <c r="G16" s="31">
        <f t="shared" si="0"/>
        <v>0</v>
      </c>
    </row>
    <row r="17" spans="1:15" s="24" customFormat="1" ht="27" customHeight="1" x14ac:dyDescent="0.3">
      <c r="A17" s="25" t="s">
        <v>46</v>
      </c>
      <c r="B17" s="26" t="s">
        <v>20</v>
      </c>
      <c r="C17" s="27"/>
      <c r="D17" s="28">
        <f>SUM('B3 - contract budget worksheet'!D109)</f>
        <v>0</v>
      </c>
      <c r="E17" s="28">
        <f>SUM('B3 - contract budget worksheet'!E109)</f>
        <v>0</v>
      </c>
      <c r="F17" s="28">
        <f>SUM('B3 - contract budget worksheet'!F109)</f>
        <v>0</v>
      </c>
      <c r="G17" s="31">
        <f>SUM(D17:F17)</f>
        <v>0</v>
      </c>
    </row>
    <row r="18" spans="1:15" s="30" customFormat="1" ht="34.5" customHeight="1" x14ac:dyDescent="0.25">
      <c r="A18" s="293" t="s">
        <v>47</v>
      </c>
      <c r="B18" s="294"/>
      <c r="C18" s="295"/>
      <c r="D18" s="29">
        <f>SUM(D11:D17)</f>
        <v>0</v>
      </c>
      <c r="E18" s="29">
        <f>SUM(E11:E17)</f>
        <v>0</v>
      </c>
      <c r="F18" s="29">
        <f>SUM(F11:F17)</f>
        <v>0</v>
      </c>
      <c r="G18" s="29">
        <f>SUM(G11:G17)</f>
        <v>0</v>
      </c>
    </row>
    <row r="19" spans="1:15" x14ac:dyDescent="0.3">
      <c r="H19" s="6"/>
      <c r="I19" s="6"/>
      <c r="J19" s="6"/>
      <c r="K19" s="6"/>
      <c r="L19" s="6"/>
      <c r="M19" s="6"/>
      <c r="N19" s="6"/>
      <c r="O19" s="6"/>
    </row>
    <row r="20" spans="1:15" x14ac:dyDescent="0.3">
      <c r="H20" s="6"/>
      <c r="I20" s="6"/>
      <c r="J20" s="6"/>
      <c r="K20" s="6"/>
      <c r="L20" s="6"/>
      <c r="M20" s="6"/>
      <c r="N20" s="6"/>
      <c r="O20" s="6"/>
    </row>
    <row r="21" spans="1:15" x14ac:dyDescent="0.3">
      <c r="H21" s="6"/>
      <c r="I21" s="6"/>
      <c r="J21" s="6"/>
      <c r="K21" s="6"/>
      <c r="L21" s="6"/>
      <c r="M21" s="6"/>
      <c r="N21" s="6"/>
      <c r="O21" s="6"/>
    </row>
    <row r="22" spans="1:15" x14ac:dyDescent="0.3">
      <c r="H22" s="6"/>
      <c r="I22" s="6"/>
      <c r="J22" s="6"/>
      <c r="K22" s="6"/>
      <c r="L22" s="6"/>
      <c r="M22" s="6"/>
      <c r="N22" s="6"/>
      <c r="O22" s="6"/>
    </row>
    <row r="23" spans="1:15" x14ac:dyDescent="0.3">
      <c r="H23" s="6"/>
      <c r="I23" s="6"/>
      <c r="J23" s="6"/>
      <c r="K23" s="6"/>
      <c r="L23" s="6"/>
      <c r="M23" s="6"/>
      <c r="N23" s="6"/>
      <c r="O23" s="6"/>
    </row>
    <row r="24" spans="1:15" x14ac:dyDescent="0.3">
      <c r="H24" s="6"/>
      <c r="I24" s="6"/>
      <c r="J24" s="6"/>
      <c r="K24" s="6"/>
      <c r="L24" s="6"/>
      <c r="M24" s="6"/>
      <c r="N24" s="6"/>
      <c r="O24" s="6"/>
    </row>
    <row r="25" spans="1:15" x14ac:dyDescent="0.3">
      <c r="H25" s="6"/>
      <c r="I25" s="6"/>
      <c r="J25" s="6"/>
      <c r="K25" s="6"/>
      <c r="L25" s="6"/>
      <c r="M25" s="6"/>
      <c r="N25" s="6"/>
      <c r="O25" s="6"/>
    </row>
    <row r="26" spans="1:15" x14ac:dyDescent="0.3">
      <c r="H26" s="6"/>
      <c r="I26" s="6"/>
      <c r="J26" s="6"/>
      <c r="K26" s="6"/>
      <c r="L26" s="6"/>
      <c r="M26" s="6"/>
      <c r="N26" s="6"/>
      <c r="O26" s="6"/>
    </row>
    <row r="27" spans="1:15" x14ac:dyDescent="0.3">
      <c r="H27" s="6"/>
      <c r="I27" s="6"/>
      <c r="J27" s="6"/>
      <c r="K27" s="6"/>
      <c r="L27" s="6"/>
      <c r="M27" s="6"/>
      <c r="N27" s="6"/>
      <c r="O27" s="6"/>
    </row>
    <row r="28" spans="1:15" x14ac:dyDescent="0.3">
      <c r="H28" s="6"/>
      <c r="I28" s="6"/>
      <c r="J28" s="6"/>
      <c r="K28" s="6"/>
      <c r="L28" s="6"/>
      <c r="M28" s="6"/>
      <c r="N28" s="6"/>
      <c r="O28" s="6"/>
    </row>
    <row r="29" spans="1:15" x14ac:dyDescent="0.3">
      <c r="H29" s="6"/>
      <c r="I29" s="6"/>
      <c r="J29" s="6"/>
      <c r="K29" s="6"/>
      <c r="L29" s="6"/>
      <c r="M29" s="6"/>
      <c r="N29" s="6"/>
      <c r="O29" s="6"/>
    </row>
    <row r="30" spans="1:15" x14ac:dyDescent="0.3">
      <c r="H30" s="6"/>
      <c r="I30" s="6"/>
      <c r="J30" s="6"/>
      <c r="K30" s="6"/>
      <c r="L30" s="6"/>
      <c r="M30" s="6"/>
      <c r="N30" s="6"/>
      <c r="O30" s="6"/>
    </row>
    <row r="31" spans="1:15" x14ac:dyDescent="0.3">
      <c r="H31" s="6"/>
      <c r="I31" s="6"/>
      <c r="J31" s="6"/>
      <c r="K31" s="6"/>
      <c r="L31" s="6"/>
      <c r="M31" s="6"/>
      <c r="N31" s="6"/>
      <c r="O31" s="6"/>
    </row>
    <row r="32" spans="1:15" x14ac:dyDescent="0.3">
      <c r="H32" s="6"/>
      <c r="I32" s="6"/>
      <c r="J32" s="6"/>
      <c r="K32" s="6"/>
      <c r="L32" s="6"/>
      <c r="M32" s="6"/>
      <c r="N32" s="6"/>
      <c r="O32" s="6"/>
    </row>
  </sheetData>
  <mergeCells count="6">
    <mergeCell ref="A18:C18"/>
    <mergeCell ref="B13:C13"/>
    <mergeCell ref="B16:C16"/>
    <mergeCell ref="A11:C11"/>
    <mergeCell ref="B12:C12"/>
    <mergeCell ref="B14:C14"/>
  </mergeCells>
  <phoneticPr fontId="7" type="noConversion"/>
  <printOptions horizontalCentered="1" verticalCentered="1"/>
  <pageMargins left="0.25" right="0.25" top="0.75" bottom="0.75" header="0.3" footer="0.3"/>
  <pageSetup orientation="landscape" horizontalDpi="4294967292" r:id="rId1"/>
  <headerFooter alignWithMargins="0"/>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Programs!$A$1:$A$70</xm:f>
          </x14:formula1>
          <xm:sqref>D5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0"/>
  <sheetViews>
    <sheetView topLeftCell="A50" workbookViewId="0">
      <selection activeCell="D4" sqref="D4"/>
    </sheetView>
  </sheetViews>
  <sheetFormatPr defaultRowHeight="12.5" x14ac:dyDescent="0.25"/>
  <cols>
    <col min="1" max="1" width="28.453125" style="43" customWidth="1"/>
  </cols>
  <sheetData>
    <row r="1" spans="1:1" x14ac:dyDescent="0.25">
      <c r="A1" s="40" t="s">
        <v>65</v>
      </c>
    </row>
    <row r="2" spans="1:1" x14ac:dyDescent="0.25">
      <c r="A2" s="41" t="s">
        <v>66</v>
      </c>
    </row>
    <row r="3" spans="1:1" x14ac:dyDescent="0.25">
      <c r="A3" s="40" t="s">
        <v>67</v>
      </c>
    </row>
    <row r="4" spans="1:1" x14ac:dyDescent="0.25">
      <c r="A4" s="40" t="s">
        <v>68</v>
      </c>
    </row>
    <row r="5" spans="1:1" x14ac:dyDescent="0.25">
      <c r="A5" s="40" t="s">
        <v>69</v>
      </c>
    </row>
    <row r="6" spans="1:1" x14ac:dyDescent="0.25">
      <c r="A6" s="40" t="s">
        <v>70</v>
      </c>
    </row>
    <row r="7" spans="1:1" x14ac:dyDescent="0.25">
      <c r="A7" s="40" t="s">
        <v>71</v>
      </c>
    </row>
    <row r="8" spans="1:1" x14ac:dyDescent="0.25">
      <c r="A8" s="40" t="s">
        <v>72</v>
      </c>
    </row>
    <row r="9" spans="1:1" x14ac:dyDescent="0.25">
      <c r="A9" s="40" t="s">
        <v>73</v>
      </c>
    </row>
    <row r="10" spans="1:1" x14ac:dyDescent="0.25">
      <c r="A10" s="40" t="s">
        <v>74</v>
      </c>
    </row>
    <row r="11" spans="1:1" x14ac:dyDescent="0.25">
      <c r="A11" s="40" t="s">
        <v>75</v>
      </c>
    </row>
    <row r="12" spans="1:1" x14ac:dyDescent="0.25">
      <c r="A12" s="40" t="s">
        <v>76</v>
      </c>
    </row>
    <row r="13" spans="1:1" x14ac:dyDescent="0.25">
      <c r="A13" s="40" t="s">
        <v>77</v>
      </c>
    </row>
    <row r="14" spans="1:1" x14ac:dyDescent="0.25">
      <c r="A14" s="40" t="s">
        <v>78</v>
      </c>
    </row>
    <row r="15" spans="1:1" x14ac:dyDescent="0.25">
      <c r="A15" s="40" t="s">
        <v>79</v>
      </c>
    </row>
    <row r="16" spans="1:1" x14ac:dyDescent="0.25">
      <c r="A16" s="40" t="s">
        <v>80</v>
      </c>
    </row>
    <row r="17" spans="1:1" x14ac:dyDescent="0.25">
      <c r="A17" s="40" t="s">
        <v>81</v>
      </c>
    </row>
    <row r="18" spans="1:1" x14ac:dyDescent="0.25">
      <c r="A18" s="40" t="s">
        <v>82</v>
      </c>
    </row>
    <row r="19" spans="1:1" x14ac:dyDescent="0.25">
      <c r="A19" s="40" t="s">
        <v>83</v>
      </c>
    </row>
    <row r="20" spans="1:1" x14ac:dyDescent="0.25">
      <c r="A20" s="40" t="s">
        <v>84</v>
      </c>
    </row>
    <row r="21" spans="1:1" ht="21" x14ac:dyDescent="0.25">
      <c r="A21" s="40" t="s">
        <v>85</v>
      </c>
    </row>
    <row r="22" spans="1:1" x14ac:dyDescent="0.25">
      <c r="A22" s="40" t="s">
        <v>86</v>
      </c>
    </row>
    <row r="23" spans="1:1" x14ac:dyDescent="0.25">
      <c r="A23" s="40" t="s">
        <v>87</v>
      </c>
    </row>
    <row r="24" spans="1:1" x14ac:dyDescent="0.25">
      <c r="A24" s="40" t="s">
        <v>88</v>
      </c>
    </row>
    <row r="25" spans="1:1" x14ac:dyDescent="0.25">
      <c r="A25" s="40" t="s">
        <v>89</v>
      </c>
    </row>
    <row r="26" spans="1:1" x14ac:dyDescent="0.25">
      <c r="A26" s="40" t="s">
        <v>90</v>
      </c>
    </row>
    <row r="27" spans="1:1" x14ac:dyDescent="0.25">
      <c r="A27" s="40" t="s">
        <v>91</v>
      </c>
    </row>
    <row r="28" spans="1:1" x14ac:dyDescent="0.25">
      <c r="A28" s="40" t="s">
        <v>92</v>
      </c>
    </row>
    <row r="29" spans="1:1" x14ac:dyDescent="0.25">
      <c r="A29" s="40" t="s">
        <v>93</v>
      </c>
    </row>
    <row r="30" spans="1:1" x14ac:dyDescent="0.25">
      <c r="A30" s="40" t="s">
        <v>94</v>
      </c>
    </row>
    <row r="31" spans="1:1" x14ac:dyDescent="0.25">
      <c r="A31" s="40" t="s">
        <v>95</v>
      </c>
    </row>
    <row r="32" spans="1:1" ht="21" x14ac:dyDescent="0.25">
      <c r="A32" s="40" t="s">
        <v>96</v>
      </c>
    </row>
    <row r="33" spans="1:1" ht="21" x14ac:dyDescent="0.25">
      <c r="A33" s="40" t="s">
        <v>97</v>
      </c>
    </row>
    <row r="34" spans="1:1" ht="21.5" thickBot="1" x14ac:dyDescent="0.3">
      <c r="A34" s="42" t="s">
        <v>98</v>
      </c>
    </row>
    <row r="35" spans="1:1" x14ac:dyDescent="0.25">
      <c r="A35" s="41" t="s">
        <v>99</v>
      </c>
    </row>
    <row r="36" spans="1:1" ht="21" x14ac:dyDescent="0.25">
      <c r="A36" s="40" t="s">
        <v>100</v>
      </c>
    </row>
    <row r="37" spans="1:1" ht="21" x14ac:dyDescent="0.25">
      <c r="A37" s="40" t="s">
        <v>101</v>
      </c>
    </row>
    <row r="38" spans="1:1" x14ac:dyDescent="0.25">
      <c r="A38" s="40" t="s">
        <v>102</v>
      </c>
    </row>
    <row r="39" spans="1:1" x14ac:dyDescent="0.25">
      <c r="A39" s="40" t="s">
        <v>103</v>
      </c>
    </row>
    <row r="40" spans="1:1" x14ac:dyDescent="0.25">
      <c r="A40" s="40" t="s">
        <v>104</v>
      </c>
    </row>
    <row r="41" spans="1:1" x14ac:dyDescent="0.25">
      <c r="A41" s="40" t="s">
        <v>105</v>
      </c>
    </row>
    <row r="42" spans="1:1" x14ac:dyDescent="0.25">
      <c r="A42" s="40" t="s">
        <v>106</v>
      </c>
    </row>
    <row r="43" spans="1:1" x14ac:dyDescent="0.25">
      <c r="A43" s="40" t="s">
        <v>107</v>
      </c>
    </row>
    <row r="44" spans="1:1" ht="21" x14ac:dyDescent="0.25">
      <c r="A44" s="40" t="s">
        <v>108</v>
      </c>
    </row>
    <row r="45" spans="1:1" x14ac:dyDescent="0.25">
      <c r="A45" s="40" t="s">
        <v>109</v>
      </c>
    </row>
    <row r="46" spans="1:1" x14ac:dyDescent="0.25">
      <c r="A46" s="40" t="s">
        <v>110</v>
      </c>
    </row>
    <row r="47" spans="1:1" x14ac:dyDescent="0.25">
      <c r="A47" s="40" t="s">
        <v>111</v>
      </c>
    </row>
    <row r="48" spans="1:1" x14ac:dyDescent="0.25">
      <c r="A48" s="40" t="s">
        <v>112</v>
      </c>
    </row>
    <row r="49" spans="1:1" ht="21" x14ac:dyDescent="0.25">
      <c r="A49" s="40" t="s">
        <v>113</v>
      </c>
    </row>
    <row r="50" spans="1:1" ht="21" x14ac:dyDescent="0.25">
      <c r="A50" s="40" t="s">
        <v>114</v>
      </c>
    </row>
    <row r="51" spans="1:1" x14ac:dyDescent="0.25">
      <c r="A51" s="40" t="s">
        <v>115</v>
      </c>
    </row>
    <row r="52" spans="1:1" ht="21" x14ac:dyDescent="0.25">
      <c r="A52" s="40" t="s">
        <v>116</v>
      </c>
    </row>
    <row r="53" spans="1:1" x14ac:dyDescent="0.25">
      <c r="A53" s="40" t="s">
        <v>117</v>
      </c>
    </row>
    <row r="54" spans="1:1" x14ac:dyDescent="0.25">
      <c r="A54" s="40" t="s">
        <v>118</v>
      </c>
    </row>
    <row r="55" spans="1:1" x14ac:dyDescent="0.25">
      <c r="A55" s="40" t="s">
        <v>119</v>
      </c>
    </row>
    <row r="56" spans="1:1" x14ac:dyDescent="0.25">
      <c r="A56" s="40" t="s">
        <v>134</v>
      </c>
    </row>
    <row r="57" spans="1:1" x14ac:dyDescent="0.25">
      <c r="A57" s="40" t="s">
        <v>120</v>
      </c>
    </row>
    <row r="58" spans="1:1" x14ac:dyDescent="0.25">
      <c r="A58" s="40" t="s">
        <v>121</v>
      </c>
    </row>
    <row r="59" spans="1:1" x14ac:dyDescent="0.25">
      <c r="A59" s="40" t="s">
        <v>122</v>
      </c>
    </row>
    <row r="60" spans="1:1" x14ac:dyDescent="0.25">
      <c r="A60" s="40" t="s">
        <v>123</v>
      </c>
    </row>
    <row r="61" spans="1:1" x14ac:dyDescent="0.25">
      <c r="A61" s="40" t="s">
        <v>124</v>
      </c>
    </row>
    <row r="62" spans="1:1" x14ac:dyDescent="0.25">
      <c r="A62" s="40" t="s">
        <v>125</v>
      </c>
    </row>
    <row r="63" spans="1:1" x14ac:dyDescent="0.25">
      <c r="A63" s="40" t="s">
        <v>126</v>
      </c>
    </row>
    <row r="64" spans="1:1" x14ac:dyDescent="0.25">
      <c r="A64" s="40" t="s">
        <v>127</v>
      </c>
    </row>
    <row r="65" spans="1:1" x14ac:dyDescent="0.25">
      <c r="A65" s="40" t="s">
        <v>128</v>
      </c>
    </row>
    <row r="66" spans="1:1" x14ac:dyDescent="0.25">
      <c r="A66" s="40" t="s">
        <v>129</v>
      </c>
    </row>
    <row r="67" spans="1:1" x14ac:dyDescent="0.25">
      <c r="A67" s="40" t="s">
        <v>130</v>
      </c>
    </row>
    <row r="68" spans="1:1" x14ac:dyDescent="0.25">
      <c r="A68" s="40" t="s">
        <v>131</v>
      </c>
    </row>
    <row r="69" spans="1:1" x14ac:dyDescent="0.25">
      <c r="A69" s="40" t="s">
        <v>132</v>
      </c>
    </row>
    <row r="70" spans="1:1" ht="13" thickBot="1" x14ac:dyDescent="0.3">
      <c r="A70" s="42"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howOutlineSymbols="0"/>
  </sheetPr>
  <dimension ref="A1:O119"/>
  <sheetViews>
    <sheetView showGridLines="0" showOutlineSymbols="0" zoomScale="80" zoomScaleNormal="80" workbookViewId="0">
      <selection activeCell="E3" sqref="E3"/>
    </sheetView>
  </sheetViews>
  <sheetFormatPr defaultColWidth="9.1796875" defaultRowHeight="12.5" outlineLevelRow="4" outlineLevelCol="1" x14ac:dyDescent="0.25"/>
  <cols>
    <col min="1" max="1" width="42.1796875" style="98" customWidth="1"/>
    <col min="2" max="2" width="14.54296875" style="98" customWidth="1"/>
    <col min="3" max="3" width="8.26953125" style="98" customWidth="1"/>
    <col min="4" max="4" width="22.81640625" style="110" bestFit="1" customWidth="1" outlineLevel="1"/>
    <col min="5" max="6" width="16.7265625" style="110" customWidth="1" outlineLevel="1"/>
    <col min="7" max="7" width="19.453125" style="110" customWidth="1"/>
    <col min="8" max="8" width="89.54296875" style="98" customWidth="1"/>
    <col min="9" max="16384" width="9.1796875" style="98"/>
  </cols>
  <sheetData>
    <row r="1" spans="1:15" s="6" customFormat="1" ht="23" x14ac:dyDescent="0.5">
      <c r="A1" s="135" t="s">
        <v>179</v>
      </c>
      <c r="B1" s="136"/>
      <c r="C1" s="13"/>
      <c r="D1" s="88"/>
      <c r="E1" s="7"/>
      <c r="F1" s="7"/>
      <c r="G1" s="7"/>
      <c r="H1" s="7"/>
      <c r="I1" s="7"/>
      <c r="J1" s="7"/>
      <c r="K1" s="7"/>
      <c r="L1" s="7"/>
      <c r="M1" s="8"/>
      <c r="N1" s="8"/>
      <c r="O1" s="17"/>
    </row>
    <row r="2" spans="1:15" s="13" customFormat="1" ht="23.5" thickBot="1" x14ac:dyDescent="0.55000000000000004">
      <c r="A2" s="136" t="s">
        <v>178</v>
      </c>
      <c r="B2" s="136"/>
      <c r="C2" s="46"/>
      <c r="D2" s="46"/>
      <c r="E2" s="46"/>
      <c r="F2" s="46"/>
      <c r="G2" s="46"/>
      <c r="H2" s="46"/>
      <c r="I2" s="46"/>
      <c r="J2" s="46"/>
      <c r="K2" s="46"/>
      <c r="L2" s="46"/>
      <c r="M2" s="46"/>
      <c r="N2" s="46"/>
      <c r="O2" s="46"/>
    </row>
    <row r="3" spans="1:15" ht="90" customHeight="1" thickBot="1" x14ac:dyDescent="0.3">
      <c r="A3" s="303" t="s">
        <v>64</v>
      </c>
      <c r="B3" s="304"/>
      <c r="C3" s="305"/>
      <c r="D3" s="174" t="s">
        <v>275</v>
      </c>
      <c r="E3" s="117"/>
      <c r="F3" s="117"/>
      <c r="G3" s="117"/>
      <c r="H3" s="107"/>
      <c r="I3" s="97"/>
    </row>
    <row r="4" spans="1:15" ht="13.5" thickBot="1" x14ac:dyDescent="0.35">
      <c r="A4" s="121" t="s">
        <v>28</v>
      </c>
      <c r="B4" s="122"/>
      <c r="C4" s="99"/>
      <c r="D4" s="308" t="s">
        <v>31</v>
      </c>
      <c r="E4" s="309"/>
      <c r="F4" s="309"/>
      <c r="G4" s="140"/>
      <c r="H4" s="167"/>
      <c r="I4" s="97"/>
    </row>
    <row r="5" spans="1:15" ht="56.15" customHeight="1" thickBot="1" x14ac:dyDescent="0.3">
      <c r="A5" s="199" t="s">
        <v>187</v>
      </c>
      <c r="B5" s="180" t="s">
        <v>35</v>
      </c>
      <c r="C5" s="180" t="s">
        <v>22</v>
      </c>
      <c r="D5" s="181" t="s">
        <v>29</v>
      </c>
      <c r="E5" s="181" t="s">
        <v>30</v>
      </c>
      <c r="F5" s="181" t="s">
        <v>25</v>
      </c>
      <c r="G5" s="182" t="s">
        <v>23</v>
      </c>
      <c r="H5" s="183" t="s">
        <v>190</v>
      </c>
    </row>
    <row r="6" spans="1:15" s="101" customFormat="1" ht="13.5" outlineLevel="3" thickBot="1" x14ac:dyDescent="0.35">
      <c r="A6" s="142" t="s">
        <v>50</v>
      </c>
      <c r="B6" s="143"/>
      <c r="C6" s="144"/>
      <c r="D6" s="145"/>
      <c r="E6" s="100"/>
      <c r="F6" s="106"/>
      <c r="G6" s="100">
        <f>SUM(E6:F6)</f>
        <v>0</v>
      </c>
      <c r="H6" s="105"/>
    </row>
    <row r="7" spans="1:15" s="102" customFormat="1" ht="13.5" outlineLevel="3" thickBot="1" x14ac:dyDescent="0.35">
      <c r="A7" s="146" t="s">
        <v>59</v>
      </c>
      <c r="B7" s="147"/>
      <c r="C7" s="147"/>
      <c r="D7" s="147"/>
      <c r="E7" s="147"/>
      <c r="F7" s="147"/>
      <c r="G7" s="147"/>
      <c r="H7" s="148"/>
    </row>
    <row r="8" spans="1:15" s="102" customFormat="1" ht="13" outlineLevel="3" x14ac:dyDescent="0.3">
      <c r="A8" s="210"/>
      <c r="B8" s="171"/>
      <c r="C8" s="206"/>
      <c r="D8" s="171"/>
      <c r="E8" s="206"/>
      <c r="F8" s="206"/>
      <c r="G8" s="247">
        <f>SUM(D8:F8)</f>
        <v>0</v>
      </c>
      <c r="H8" s="239"/>
    </row>
    <row r="9" spans="1:15" s="102" customFormat="1" ht="13" outlineLevel="3" x14ac:dyDescent="0.3">
      <c r="A9" s="211"/>
      <c r="B9" s="172"/>
      <c r="C9" s="207"/>
      <c r="D9" s="172"/>
      <c r="E9" s="207"/>
      <c r="F9" s="207"/>
      <c r="G9" s="248">
        <f t="shared" ref="G9:G11" si="0">SUM(D9:F9)</f>
        <v>0</v>
      </c>
      <c r="H9" s="211"/>
    </row>
    <row r="10" spans="1:15" s="102" customFormat="1" ht="13" outlineLevel="3" x14ac:dyDescent="0.3">
      <c r="A10" s="211"/>
      <c r="B10" s="172"/>
      <c r="C10" s="207"/>
      <c r="D10" s="172"/>
      <c r="E10" s="207"/>
      <c r="F10" s="207"/>
      <c r="G10" s="248">
        <f t="shared" si="0"/>
        <v>0</v>
      </c>
      <c r="H10" s="211"/>
    </row>
    <row r="11" spans="1:15" s="102" customFormat="1" ht="13.5" outlineLevel="3" thickBot="1" x14ac:dyDescent="0.35">
      <c r="A11" s="212"/>
      <c r="B11" s="170"/>
      <c r="C11" s="208"/>
      <c r="D11" s="172"/>
      <c r="E11" s="207"/>
      <c r="F11" s="207"/>
      <c r="G11" s="248">
        <f t="shared" si="0"/>
        <v>0</v>
      </c>
      <c r="H11" s="212"/>
    </row>
    <row r="12" spans="1:15" ht="13.5" outlineLevel="3" thickBot="1" x14ac:dyDescent="0.35">
      <c r="A12" s="158" t="s">
        <v>144</v>
      </c>
      <c r="B12" s="159"/>
      <c r="C12" s="160"/>
      <c r="D12" s="265">
        <f>SUM(D8:D11)</f>
        <v>0</v>
      </c>
      <c r="E12" s="152">
        <f>SUM(E8:E11)</f>
        <v>0</v>
      </c>
      <c r="F12" s="152">
        <f>SUM(F8:F11)</f>
        <v>0</v>
      </c>
      <c r="G12" s="154">
        <f>SUM(G8:G11)</f>
        <v>0</v>
      </c>
      <c r="H12" s="107"/>
    </row>
    <row r="13" spans="1:15" ht="13.5" outlineLevel="3" thickBot="1" x14ac:dyDescent="0.35">
      <c r="A13" s="137" t="s">
        <v>145</v>
      </c>
      <c r="B13" s="138"/>
      <c r="C13" s="161"/>
      <c r="D13" s="282">
        <f>SUM(D12+D6)</f>
        <v>0</v>
      </c>
      <c r="E13" s="178">
        <f>SUM(E12+E6)</f>
        <v>0</v>
      </c>
      <c r="F13" s="178">
        <f>SUM(F12+F6)</f>
        <v>0</v>
      </c>
      <c r="G13" s="140">
        <f>SUM(G12+G6)</f>
        <v>0</v>
      </c>
      <c r="H13" s="107"/>
      <c r="J13" s="101"/>
    </row>
    <row r="14" spans="1:15" s="103" customFormat="1" ht="13" outlineLevel="3" thickBot="1" x14ac:dyDescent="0.3">
      <c r="A14" s="123"/>
      <c r="B14" s="124"/>
      <c r="C14" s="124"/>
      <c r="D14" s="125"/>
      <c r="E14" s="125"/>
      <c r="F14" s="125"/>
      <c r="G14" s="125"/>
    </row>
    <row r="15" spans="1:15" s="101" customFormat="1" ht="56" outlineLevel="3" thickBot="1" x14ac:dyDescent="0.3">
      <c r="A15" s="199" t="s">
        <v>186</v>
      </c>
      <c r="B15" s="186" t="s">
        <v>35</v>
      </c>
      <c r="C15" s="180" t="s">
        <v>22</v>
      </c>
      <c r="D15" s="184" t="s">
        <v>26</v>
      </c>
      <c r="E15" s="184" t="s">
        <v>24</v>
      </c>
      <c r="F15" s="184" t="s">
        <v>25</v>
      </c>
      <c r="G15" s="191" t="s">
        <v>23</v>
      </c>
      <c r="H15" s="185" t="s">
        <v>190</v>
      </c>
    </row>
    <row r="16" spans="1:15" s="104" customFormat="1" ht="13" outlineLevel="3" x14ac:dyDescent="0.3">
      <c r="A16" s="240"/>
      <c r="B16" s="254"/>
      <c r="C16" s="257"/>
      <c r="D16" s="250"/>
      <c r="E16" s="250"/>
      <c r="F16" s="250"/>
      <c r="G16" s="247">
        <f t="shared" ref="G16:G20" si="1">SUM(D16:F16)</f>
        <v>0</v>
      </c>
      <c r="H16" s="210"/>
    </row>
    <row r="17" spans="1:8" s="104" customFormat="1" ht="13" outlineLevel="3" x14ac:dyDescent="0.3">
      <c r="A17" s="241"/>
      <c r="B17" s="255"/>
      <c r="C17" s="258"/>
      <c r="D17" s="251"/>
      <c r="E17" s="251"/>
      <c r="F17" s="251"/>
      <c r="G17" s="248">
        <f t="shared" si="1"/>
        <v>0</v>
      </c>
      <c r="H17" s="211"/>
    </row>
    <row r="18" spans="1:8" s="104" customFormat="1" ht="13" outlineLevel="3" x14ac:dyDescent="0.3">
      <c r="A18" s="241"/>
      <c r="B18" s="255"/>
      <c r="C18" s="258"/>
      <c r="D18" s="251"/>
      <c r="E18" s="251"/>
      <c r="F18" s="251"/>
      <c r="G18" s="248">
        <f t="shared" si="1"/>
        <v>0</v>
      </c>
      <c r="H18" s="211"/>
    </row>
    <row r="19" spans="1:8" s="104" customFormat="1" ht="13" outlineLevel="3" x14ac:dyDescent="0.3">
      <c r="A19" s="241"/>
      <c r="B19" s="256"/>
      <c r="C19" s="259"/>
      <c r="D19" s="251"/>
      <c r="E19" s="251"/>
      <c r="F19" s="251"/>
      <c r="G19" s="248">
        <f t="shared" si="1"/>
        <v>0</v>
      </c>
      <c r="H19" s="211"/>
    </row>
    <row r="20" spans="1:8" s="104" customFormat="1" ht="13.5" outlineLevel="3" thickBot="1" x14ac:dyDescent="0.35">
      <c r="A20" s="242"/>
      <c r="B20" s="256"/>
      <c r="C20" s="260"/>
      <c r="D20" s="252"/>
      <c r="E20" s="252"/>
      <c r="F20" s="252"/>
      <c r="G20" s="249">
        <f t="shared" si="1"/>
        <v>0</v>
      </c>
      <c r="H20" s="212"/>
    </row>
    <row r="21" spans="1:8" ht="13.5" outlineLevel="3" thickBot="1" x14ac:dyDescent="0.35">
      <c r="A21" s="130" t="s">
        <v>34</v>
      </c>
      <c r="B21" s="138"/>
      <c r="C21" s="138"/>
      <c r="D21" s="178">
        <f>SUM(D16:D20)</f>
        <v>0</v>
      </c>
      <c r="E21" s="178">
        <f>SUM(E16:E20)</f>
        <v>0</v>
      </c>
      <c r="F21" s="178">
        <f>SUM(F16:F20)</f>
        <v>0</v>
      </c>
      <c r="G21" s="140">
        <f>SUM(G16:G20)</f>
        <v>0</v>
      </c>
      <c r="H21" s="107"/>
    </row>
    <row r="22" spans="1:8" ht="13" outlineLevel="3" thickBot="1" x14ac:dyDescent="0.3">
      <c r="A22" s="126"/>
      <c r="B22" s="124"/>
      <c r="C22" s="124"/>
      <c r="D22" s="127"/>
      <c r="E22" s="127"/>
      <c r="F22" s="127"/>
      <c r="G22" s="127"/>
    </row>
    <row r="23" spans="1:8" ht="56" outlineLevel="3" thickBot="1" x14ac:dyDescent="0.3">
      <c r="A23" s="202" t="s">
        <v>180</v>
      </c>
      <c r="B23" s="201" t="s">
        <v>35</v>
      </c>
      <c r="C23" s="180" t="s">
        <v>22</v>
      </c>
      <c r="D23" s="184" t="s">
        <v>26</v>
      </c>
      <c r="E23" s="243" t="s">
        <v>24</v>
      </c>
      <c r="F23" s="184" t="s">
        <v>25</v>
      </c>
      <c r="G23" s="184" t="s">
        <v>23</v>
      </c>
      <c r="H23" s="185" t="s">
        <v>190</v>
      </c>
    </row>
    <row r="24" spans="1:8" outlineLevel="3" x14ac:dyDescent="0.25">
      <c r="A24" s="206"/>
      <c r="B24" s="171"/>
      <c r="C24" s="206"/>
      <c r="D24" s="261"/>
      <c r="E24" s="244"/>
      <c r="F24" s="261"/>
      <c r="G24" s="244">
        <f t="shared" ref="G24:G28" si="2">SUM(D24:F24)</f>
        <v>0</v>
      </c>
      <c r="H24" s="210"/>
    </row>
    <row r="25" spans="1:8" outlineLevel="3" x14ac:dyDescent="0.25">
      <c r="A25" s="207"/>
      <c r="B25" s="172"/>
      <c r="C25" s="207"/>
      <c r="D25" s="262"/>
      <c r="E25" s="245"/>
      <c r="F25" s="262"/>
      <c r="G25" s="245">
        <f t="shared" si="2"/>
        <v>0</v>
      </c>
      <c r="H25" s="211"/>
    </row>
    <row r="26" spans="1:8" outlineLevel="3" x14ac:dyDescent="0.25">
      <c r="A26" s="207"/>
      <c r="B26" s="172"/>
      <c r="C26" s="207"/>
      <c r="D26" s="262"/>
      <c r="E26" s="245"/>
      <c r="F26" s="262"/>
      <c r="G26" s="245">
        <f t="shared" si="2"/>
        <v>0</v>
      </c>
      <c r="H26" s="211"/>
    </row>
    <row r="27" spans="1:8" outlineLevel="3" x14ac:dyDescent="0.25">
      <c r="A27" s="207"/>
      <c r="B27" s="172"/>
      <c r="C27" s="207"/>
      <c r="D27" s="262"/>
      <c r="E27" s="245"/>
      <c r="F27" s="262"/>
      <c r="G27" s="245">
        <f t="shared" si="2"/>
        <v>0</v>
      </c>
      <c r="H27" s="211"/>
    </row>
    <row r="28" spans="1:8" ht="13" outlineLevel="3" thickBot="1" x14ac:dyDescent="0.3">
      <c r="A28" s="208"/>
      <c r="B28" s="170"/>
      <c r="C28" s="208"/>
      <c r="D28" s="263"/>
      <c r="E28" s="246"/>
      <c r="F28" s="263"/>
      <c r="G28" s="264">
        <f t="shared" si="2"/>
        <v>0</v>
      </c>
      <c r="H28" s="212"/>
    </row>
    <row r="29" spans="1:8" ht="13.5" outlineLevel="3" thickBot="1" x14ac:dyDescent="0.35">
      <c r="A29" s="130" t="s">
        <v>33</v>
      </c>
      <c r="B29" s="138"/>
      <c r="C29" s="161"/>
      <c r="D29" s="286">
        <f>SUM(D24:D28)</f>
        <v>0</v>
      </c>
      <c r="E29" s="287">
        <f>SUM(E24:E28)</f>
        <v>0</v>
      </c>
      <c r="F29" s="288">
        <f>SUM(F24:F28)</f>
        <v>0</v>
      </c>
      <c r="G29" s="289">
        <f>SUM(G24:G28)</f>
        <v>0</v>
      </c>
      <c r="H29" s="107"/>
    </row>
    <row r="30" spans="1:8" ht="13" outlineLevel="4" thickBot="1" x14ac:dyDescent="0.3">
      <c r="A30" s="126"/>
      <c r="B30" s="116"/>
      <c r="C30" s="116"/>
      <c r="D30" s="128"/>
      <c r="E30" s="128"/>
      <c r="F30" s="128"/>
      <c r="G30" s="128"/>
    </row>
    <row r="31" spans="1:8" ht="56" outlineLevel="4" thickBot="1" x14ac:dyDescent="0.35">
      <c r="A31" s="199" t="s">
        <v>185</v>
      </c>
      <c r="B31" s="200" t="s">
        <v>35</v>
      </c>
      <c r="C31" s="200" t="s">
        <v>22</v>
      </c>
      <c r="D31" s="184" t="s">
        <v>26</v>
      </c>
      <c r="E31" s="184" t="s">
        <v>24</v>
      </c>
      <c r="F31" s="184" t="s">
        <v>25</v>
      </c>
      <c r="G31" s="184" t="s">
        <v>23</v>
      </c>
      <c r="H31" s="185" t="s">
        <v>190</v>
      </c>
    </row>
    <row r="32" spans="1:8" outlineLevel="4" x14ac:dyDescent="0.25">
      <c r="A32" s="210"/>
      <c r="B32" s="163"/>
      <c r="C32" s="210"/>
      <c r="D32" s="247"/>
      <c r="E32" s="267"/>
      <c r="F32" s="247"/>
      <c r="G32" s="267">
        <f t="shared" ref="G32:G36" si="3">SUM(D32:F32)</f>
        <v>0</v>
      </c>
      <c r="H32" s="210"/>
    </row>
    <row r="33" spans="1:9" outlineLevel="4" x14ac:dyDescent="0.25">
      <c r="A33" s="211"/>
      <c r="B33" s="165"/>
      <c r="C33" s="211"/>
      <c r="D33" s="248"/>
      <c r="E33" s="268"/>
      <c r="F33" s="248"/>
      <c r="G33" s="268">
        <f t="shared" si="3"/>
        <v>0</v>
      </c>
      <c r="H33" s="211"/>
    </row>
    <row r="34" spans="1:9" outlineLevel="3" x14ac:dyDescent="0.25">
      <c r="A34" s="211"/>
      <c r="B34" s="165"/>
      <c r="C34" s="211"/>
      <c r="D34" s="248"/>
      <c r="E34" s="268"/>
      <c r="F34" s="248"/>
      <c r="G34" s="268">
        <f t="shared" si="3"/>
        <v>0</v>
      </c>
      <c r="H34" s="211"/>
    </row>
    <row r="35" spans="1:9" outlineLevel="3" x14ac:dyDescent="0.25">
      <c r="A35" s="211"/>
      <c r="B35" s="165"/>
      <c r="C35" s="211"/>
      <c r="D35" s="248"/>
      <c r="E35" s="268"/>
      <c r="F35" s="248"/>
      <c r="G35" s="268">
        <f t="shared" si="3"/>
        <v>0</v>
      </c>
      <c r="H35" s="211"/>
    </row>
    <row r="36" spans="1:9" s="107" customFormat="1" ht="13" outlineLevel="3" thickBot="1" x14ac:dyDescent="0.3">
      <c r="A36" s="212"/>
      <c r="B36" s="266"/>
      <c r="C36" s="212"/>
      <c r="D36" s="249"/>
      <c r="E36" s="269"/>
      <c r="F36" s="249"/>
      <c r="G36" s="269">
        <f t="shared" si="3"/>
        <v>0</v>
      </c>
      <c r="H36" s="212"/>
    </row>
    <row r="37" spans="1:9" ht="16.5" customHeight="1" outlineLevel="4" thickBot="1" x14ac:dyDescent="0.35">
      <c r="A37" s="130" t="s">
        <v>32</v>
      </c>
      <c r="B37" s="138"/>
      <c r="C37" s="161"/>
      <c r="D37" s="282">
        <f>SUM(D32:D36)</f>
        <v>0</v>
      </c>
      <c r="E37" s="178">
        <f>SUM(E32:E36)</f>
        <v>0</v>
      </c>
      <c r="F37" s="282">
        <f>SUM(F32:F36)</f>
        <v>0</v>
      </c>
      <c r="G37" s="178">
        <f>SUM(G32:G36)</f>
        <v>0</v>
      </c>
      <c r="H37" s="107"/>
    </row>
    <row r="38" spans="1:9" s="101" customFormat="1" ht="13.5" outlineLevel="3" thickBot="1" x14ac:dyDescent="0.35">
      <c r="A38" s="150"/>
      <c r="B38" s="150"/>
      <c r="C38" s="150"/>
      <c r="D38" s="307"/>
      <c r="E38" s="307"/>
      <c r="F38" s="307"/>
      <c r="G38" s="151"/>
      <c r="H38" s="213"/>
      <c r="I38" s="107"/>
    </row>
    <row r="39" spans="1:9" ht="56" outlineLevel="3" thickBot="1" x14ac:dyDescent="0.3">
      <c r="A39" s="199" t="s">
        <v>184</v>
      </c>
      <c r="B39" s="180" t="s">
        <v>35</v>
      </c>
      <c r="C39" s="180" t="s">
        <v>22</v>
      </c>
      <c r="D39" s="184" t="s">
        <v>0</v>
      </c>
      <c r="E39" s="184" t="s">
        <v>24</v>
      </c>
      <c r="F39" s="184" t="s">
        <v>25</v>
      </c>
      <c r="G39" s="184" t="s">
        <v>23</v>
      </c>
      <c r="H39" s="185" t="s">
        <v>190</v>
      </c>
    </row>
    <row r="40" spans="1:9" s="109" customFormat="1" ht="13" outlineLevel="3" x14ac:dyDescent="0.3">
      <c r="A40" s="210"/>
      <c r="B40" s="270"/>
      <c r="C40" s="210"/>
      <c r="D40" s="247"/>
      <c r="E40" s="267"/>
      <c r="F40" s="247"/>
      <c r="G40" s="267">
        <f t="shared" ref="G40:G44" si="4">SUM(D40:F40)</f>
        <v>0</v>
      </c>
      <c r="H40" s="210"/>
    </row>
    <row r="41" spans="1:9" ht="13" outlineLevel="3" x14ac:dyDescent="0.3">
      <c r="A41" s="211"/>
      <c r="B41" s="271"/>
      <c r="C41" s="211"/>
      <c r="D41" s="248"/>
      <c r="E41" s="268"/>
      <c r="F41" s="248"/>
      <c r="G41" s="268">
        <f t="shared" si="4"/>
        <v>0</v>
      </c>
      <c r="H41" s="211"/>
    </row>
    <row r="42" spans="1:9" ht="13" outlineLevel="3" x14ac:dyDescent="0.3">
      <c r="A42" s="211"/>
      <c r="B42" s="271"/>
      <c r="C42" s="211"/>
      <c r="D42" s="248"/>
      <c r="E42" s="268"/>
      <c r="F42" s="248"/>
      <c r="G42" s="268">
        <f t="shared" si="4"/>
        <v>0</v>
      </c>
      <c r="H42" s="211"/>
    </row>
    <row r="43" spans="1:9" ht="13" outlineLevel="3" x14ac:dyDescent="0.3">
      <c r="A43" s="211"/>
      <c r="B43" s="271"/>
      <c r="C43" s="211"/>
      <c r="D43" s="248"/>
      <c r="E43" s="268"/>
      <c r="F43" s="248"/>
      <c r="G43" s="268">
        <f t="shared" si="4"/>
        <v>0</v>
      </c>
      <c r="H43" s="211"/>
    </row>
    <row r="44" spans="1:9" ht="13" outlineLevel="3" thickBot="1" x14ac:dyDescent="0.3">
      <c r="A44" s="212"/>
      <c r="B44" s="266"/>
      <c r="C44" s="212"/>
      <c r="D44" s="248"/>
      <c r="E44" s="268"/>
      <c r="F44" s="248"/>
      <c r="G44" s="268">
        <f t="shared" si="4"/>
        <v>0</v>
      </c>
      <c r="H44" s="212"/>
    </row>
    <row r="45" spans="1:9" ht="13.5" outlineLevel="4" thickBot="1" x14ac:dyDescent="0.35">
      <c r="A45" s="130" t="s">
        <v>48</v>
      </c>
      <c r="B45" s="138"/>
      <c r="C45" s="161"/>
      <c r="D45" s="282">
        <f>SUM(D40:D44)</f>
        <v>0</v>
      </c>
      <c r="E45" s="178">
        <f>SUM(E40:E44)</f>
        <v>0</v>
      </c>
      <c r="F45" s="282">
        <f>SUM(F40:F44)</f>
        <v>0</v>
      </c>
      <c r="G45" s="178">
        <f>SUM(G40:G44)</f>
        <v>0</v>
      </c>
      <c r="H45" s="107"/>
    </row>
    <row r="46" spans="1:9" ht="13.5" outlineLevel="4" thickBot="1" x14ac:dyDescent="0.35">
      <c r="A46" s="111"/>
      <c r="B46" s="111"/>
      <c r="C46" s="111"/>
      <c r="D46" s="129"/>
      <c r="E46" s="129"/>
      <c r="F46" s="129"/>
      <c r="G46" s="112"/>
    </row>
    <row r="47" spans="1:9" ht="76" outlineLevel="4" thickBot="1" x14ac:dyDescent="0.3">
      <c r="A47" s="199" t="s">
        <v>183</v>
      </c>
      <c r="B47" s="180" t="s">
        <v>35</v>
      </c>
      <c r="C47" s="180" t="s">
        <v>22</v>
      </c>
      <c r="D47" s="184" t="s">
        <v>0</v>
      </c>
      <c r="E47" s="184" t="s">
        <v>24</v>
      </c>
      <c r="F47" s="184" t="s">
        <v>25</v>
      </c>
      <c r="G47" s="184" t="s">
        <v>23</v>
      </c>
      <c r="H47" s="185" t="s">
        <v>190</v>
      </c>
    </row>
    <row r="48" spans="1:9" outlineLevel="4" x14ac:dyDescent="0.25">
      <c r="A48" s="210"/>
      <c r="B48" s="163"/>
      <c r="C48" s="210"/>
      <c r="D48" s="272"/>
      <c r="E48" s="273"/>
      <c r="F48" s="273"/>
      <c r="G48" s="272">
        <f t="shared" ref="G48:G55" si="5">SUM(D48:F48)</f>
        <v>0</v>
      </c>
      <c r="H48" s="210"/>
    </row>
    <row r="49" spans="1:8" outlineLevel="3" x14ac:dyDescent="0.25">
      <c r="A49" s="211"/>
      <c r="B49" s="165"/>
      <c r="C49" s="211"/>
      <c r="D49" s="274"/>
      <c r="E49" s="275"/>
      <c r="F49" s="275"/>
      <c r="G49" s="274">
        <f t="shared" si="5"/>
        <v>0</v>
      </c>
      <c r="H49" s="211"/>
    </row>
    <row r="50" spans="1:8" outlineLevel="3" x14ac:dyDescent="0.25">
      <c r="A50" s="211"/>
      <c r="B50" s="165"/>
      <c r="C50" s="211"/>
      <c r="D50" s="274"/>
      <c r="E50" s="275"/>
      <c r="F50" s="275"/>
      <c r="G50" s="274">
        <f t="shared" si="5"/>
        <v>0</v>
      </c>
      <c r="H50" s="211"/>
    </row>
    <row r="51" spans="1:8" outlineLevel="3" x14ac:dyDescent="0.25">
      <c r="A51" s="211"/>
      <c r="B51" s="165"/>
      <c r="C51" s="211"/>
      <c r="D51" s="274"/>
      <c r="E51" s="275"/>
      <c r="F51" s="275"/>
      <c r="G51" s="274">
        <f t="shared" si="5"/>
        <v>0</v>
      </c>
      <c r="H51" s="211"/>
    </row>
    <row r="52" spans="1:8" ht="13" outlineLevel="3" thickBot="1" x14ac:dyDescent="0.3">
      <c r="A52" s="212"/>
      <c r="B52" s="266"/>
      <c r="C52" s="212"/>
      <c r="D52" s="274"/>
      <c r="E52" s="276"/>
      <c r="F52" s="276"/>
      <c r="G52" s="274">
        <f t="shared" si="5"/>
        <v>0</v>
      </c>
      <c r="H52" s="212"/>
    </row>
    <row r="53" spans="1:8" ht="13.5" outlineLevel="4" thickBot="1" x14ac:dyDescent="0.35">
      <c r="A53" s="153" t="s">
        <v>49</v>
      </c>
      <c r="B53" s="156"/>
      <c r="C53" s="157"/>
      <c r="D53" s="277">
        <f>SUM(D48:D52)</f>
        <v>0</v>
      </c>
      <c r="E53" s="278">
        <f>SUM(E48:E52)</f>
        <v>0</v>
      </c>
      <c r="F53" s="278">
        <f>SUM(F48:F52)</f>
        <v>0</v>
      </c>
      <c r="G53" s="278">
        <f>SUM(G48:G52)</f>
        <v>0</v>
      </c>
      <c r="H53" s="107"/>
    </row>
    <row r="54" spans="1:8" ht="13.5" outlineLevel="4" thickBot="1" x14ac:dyDescent="0.35">
      <c r="A54" s="149" t="s">
        <v>36</v>
      </c>
      <c r="B54" s="155"/>
      <c r="C54" s="120"/>
      <c r="D54" s="279">
        <f>D13+D21+D29+D37+D45+D53</f>
        <v>0</v>
      </c>
      <c r="E54" s="279">
        <f>E13+E21+E29+E37+E45+E53</f>
        <v>0</v>
      </c>
      <c r="F54" s="279">
        <f>F13+F21+F29+F37+F45+F53</f>
        <v>0</v>
      </c>
      <c r="G54" s="280">
        <f>G13+G21+G29+G37+G45+G53</f>
        <v>0</v>
      </c>
      <c r="H54" s="107"/>
    </row>
    <row r="55" spans="1:8" ht="13.5" outlineLevel="4" thickBot="1" x14ac:dyDescent="0.35">
      <c r="A55" s="130" t="s">
        <v>37</v>
      </c>
      <c r="B55" s="122"/>
      <c r="C55" s="99"/>
      <c r="D55" s="279"/>
      <c r="E55" s="280"/>
      <c r="F55" s="280"/>
      <c r="G55" s="280">
        <f t="shared" si="5"/>
        <v>0</v>
      </c>
      <c r="H55" s="107"/>
    </row>
    <row r="56" spans="1:8" ht="13.5" outlineLevel="4" thickBot="1" x14ac:dyDescent="0.35">
      <c r="A56" s="130" t="s">
        <v>38</v>
      </c>
      <c r="B56" s="122"/>
      <c r="C56" s="99"/>
      <c r="D56" s="283">
        <f>D54+D55</f>
        <v>0</v>
      </c>
      <c r="E56" s="283">
        <f>E54+E55</f>
        <v>0</v>
      </c>
      <c r="F56" s="283">
        <f>F54+F55</f>
        <v>0</v>
      </c>
      <c r="G56" s="284">
        <f>G54+G55</f>
        <v>0</v>
      </c>
      <c r="H56" s="107"/>
    </row>
    <row r="57" spans="1:8" ht="13" outlineLevel="4" x14ac:dyDescent="0.3">
      <c r="A57" s="114" t="s">
        <v>57</v>
      </c>
      <c r="B57" s="97"/>
      <c r="C57" s="97"/>
      <c r="D57" s="115"/>
      <c r="E57" s="115"/>
      <c r="F57" s="115"/>
      <c r="G57" s="115"/>
    </row>
    <row r="58" spans="1:8" ht="13" outlineLevel="4" x14ac:dyDescent="0.3">
      <c r="A58" s="114" t="s">
        <v>58</v>
      </c>
      <c r="B58" s="97"/>
      <c r="C58" s="97"/>
      <c r="D58" s="115"/>
      <c r="E58" s="115"/>
      <c r="F58" s="115"/>
      <c r="G58" s="115"/>
    </row>
    <row r="59" spans="1:8" ht="13" outlineLevel="3" thickBot="1" x14ac:dyDescent="0.3">
      <c r="A59" s="116"/>
      <c r="B59" s="116"/>
      <c r="C59" s="116"/>
      <c r="D59" s="117"/>
      <c r="E59" s="117"/>
      <c r="F59" s="117"/>
      <c r="G59" s="117"/>
      <c r="H59" s="101"/>
    </row>
    <row r="60" spans="1:8" ht="13.5" outlineLevel="1" thickBot="1" x14ac:dyDescent="0.35">
      <c r="A60" s="119" t="s">
        <v>27</v>
      </c>
      <c r="B60" s="131"/>
      <c r="C60" s="162"/>
      <c r="D60" s="308" t="s">
        <v>31</v>
      </c>
      <c r="E60" s="309"/>
      <c r="F60" s="309"/>
      <c r="G60" s="140"/>
      <c r="H60" s="167"/>
    </row>
    <row r="61" spans="1:8" ht="56" outlineLevel="1" thickBot="1" x14ac:dyDescent="0.35">
      <c r="A61" s="189" t="s">
        <v>181</v>
      </c>
      <c r="B61" s="195"/>
      <c r="C61" s="196"/>
      <c r="D61" s="194" t="s">
        <v>0</v>
      </c>
      <c r="E61" s="194" t="s">
        <v>24</v>
      </c>
      <c r="F61" s="194" t="s">
        <v>25</v>
      </c>
      <c r="G61" s="194" t="s">
        <v>23</v>
      </c>
      <c r="H61" s="185" t="s">
        <v>190</v>
      </c>
    </row>
    <row r="62" spans="1:8" s="101" customFormat="1" outlineLevel="1" x14ac:dyDescent="0.25">
      <c r="A62" s="214"/>
      <c r="B62" s="215"/>
      <c r="C62" s="216"/>
      <c r="D62" s="247"/>
      <c r="E62" s="267"/>
      <c r="F62" s="247"/>
      <c r="G62" s="267">
        <f>SUM(D62:F62)</f>
        <v>0</v>
      </c>
      <c r="H62" s="210"/>
    </row>
    <row r="63" spans="1:8" outlineLevel="1" x14ac:dyDescent="0.25">
      <c r="A63" s="217"/>
      <c r="B63" s="165"/>
      <c r="C63" s="218"/>
      <c r="D63" s="248"/>
      <c r="E63" s="268"/>
      <c r="F63" s="248"/>
      <c r="G63" s="268">
        <f t="shared" ref="G63:G66" si="6">SUM(D63:F63)</f>
        <v>0</v>
      </c>
      <c r="H63" s="211"/>
    </row>
    <row r="64" spans="1:8" outlineLevel="1" x14ac:dyDescent="0.25">
      <c r="A64" s="217"/>
      <c r="B64" s="165"/>
      <c r="C64" s="218"/>
      <c r="D64" s="248"/>
      <c r="E64" s="268"/>
      <c r="F64" s="248"/>
      <c r="G64" s="268">
        <f t="shared" si="6"/>
        <v>0</v>
      </c>
      <c r="H64" s="211"/>
    </row>
    <row r="65" spans="1:8" outlineLevel="1" x14ac:dyDescent="0.25">
      <c r="A65" s="217"/>
      <c r="B65" s="163"/>
      <c r="C65" s="219"/>
      <c r="D65" s="248"/>
      <c r="E65" s="268"/>
      <c r="F65" s="248"/>
      <c r="G65" s="268">
        <f t="shared" si="6"/>
        <v>0</v>
      </c>
      <c r="H65" s="211"/>
    </row>
    <row r="66" spans="1:8" ht="13" outlineLevel="1" thickBot="1" x14ac:dyDescent="0.3">
      <c r="A66" s="220"/>
      <c r="B66" s="221"/>
      <c r="C66" s="222"/>
      <c r="D66" s="249"/>
      <c r="E66" s="269"/>
      <c r="F66" s="249"/>
      <c r="G66" s="269">
        <f t="shared" si="6"/>
        <v>0</v>
      </c>
      <c r="H66" s="212"/>
    </row>
    <row r="67" spans="1:8" ht="13.5" outlineLevel="2" thickBot="1" x14ac:dyDescent="0.35">
      <c r="A67" s="121" t="s">
        <v>51</v>
      </c>
      <c r="B67" s="169"/>
      <c r="C67" s="138"/>
      <c r="D67" s="285">
        <f>SUM(D62:D66)</f>
        <v>0</v>
      </c>
      <c r="E67" s="178">
        <f>SUM(E62:E66)</f>
        <v>0</v>
      </c>
      <c r="F67" s="282">
        <f>SUM(F62:F66)</f>
        <v>0</v>
      </c>
      <c r="G67" s="178">
        <f>SUM(G62:G66)</f>
        <v>0</v>
      </c>
      <c r="H67" s="107"/>
    </row>
    <row r="68" spans="1:8" ht="13" outlineLevel="2" thickBot="1" x14ac:dyDescent="0.3">
      <c r="A68" s="108"/>
      <c r="B68" s="97"/>
      <c r="C68" s="124"/>
      <c r="D68" s="113"/>
      <c r="E68" s="113"/>
      <c r="F68" s="113"/>
      <c r="G68" s="115"/>
    </row>
    <row r="69" spans="1:8" ht="56" outlineLevel="2" thickBot="1" x14ac:dyDescent="0.3">
      <c r="A69" s="189" t="s">
        <v>182</v>
      </c>
      <c r="B69" s="197"/>
      <c r="C69" s="198"/>
      <c r="D69" s="191" t="s">
        <v>0</v>
      </c>
      <c r="E69" s="184" t="s">
        <v>24</v>
      </c>
      <c r="F69" s="184" t="s">
        <v>25</v>
      </c>
      <c r="G69" s="184" t="s">
        <v>23</v>
      </c>
      <c r="H69" s="185" t="s">
        <v>190</v>
      </c>
    </row>
    <row r="70" spans="1:8" outlineLevel="2" x14ac:dyDescent="0.25">
      <c r="A70" s="223"/>
      <c r="B70" s="224"/>
      <c r="C70" s="225"/>
      <c r="D70" s="171"/>
      <c r="E70" s="206"/>
      <c r="F70" s="171"/>
      <c r="G70" s="244">
        <f t="shared" ref="G70:G75" si="7">SUM(D70:F70)</f>
        <v>0</v>
      </c>
      <c r="H70" s="206"/>
    </row>
    <row r="71" spans="1:8" outlineLevel="2" x14ac:dyDescent="0.25">
      <c r="A71" s="226"/>
      <c r="B71" s="172"/>
      <c r="C71" s="227"/>
      <c r="D71" s="172"/>
      <c r="E71" s="207"/>
      <c r="F71" s="172"/>
      <c r="G71" s="245">
        <f t="shared" si="7"/>
        <v>0</v>
      </c>
      <c r="H71" s="207"/>
    </row>
    <row r="72" spans="1:8" outlineLevel="1" x14ac:dyDescent="0.25">
      <c r="A72" s="228"/>
      <c r="B72" s="171"/>
      <c r="C72" s="229"/>
      <c r="D72" s="172"/>
      <c r="E72" s="207"/>
      <c r="F72" s="172"/>
      <c r="G72" s="245">
        <f t="shared" si="7"/>
        <v>0</v>
      </c>
      <c r="H72" s="207"/>
    </row>
    <row r="73" spans="1:8" outlineLevel="1" x14ac:dyDescent="0.25">
      <c r="A73" s="226"/>
      <c r="B73" s="172"/>
      <c r="C73" s="227"/>
      <c r="D73" s="172"/>
      <c r="E73" s="207"/>
      <c r="F73" s="172"/>
      <c r="G73" s="245">
        <f t="shared" si="7"/>
        <v>0</v>
      </c>
      <c r="H73" s="207"/>
    </row>
    <row r="74" spans="1:8" outlineLevel="1" x14ac:dyDescent="0.25">
      <c r="A74" s="228"/>
      <c r="B74" s="171"/>
      <c r="C74" s="229"/>
      <c r="D74" s="172"/>
      <c r="E74" s="207"/>
      <c r="F74" s="172"/>
      <c r="G74" s="245">
        <f t="shared" si="7"/>
        <v>0</v>
      </c>
      <c r="H74" s="207"/>
    </row>
    <row r="75" spans="1:8" ht="13" outlineLevel="1" thickBot="1" x14ac:dyDescent="0.3">
      <c r="A75" s="230"/>
      <c r="B75" s="231"/>
      <c r="C75" s="232"/>
      <c r="D75" s="170"/>
      <c r="E75" s="281"/>
      <c r="F75" s="170"/>
      <c r="G75" s="264">
        <f t="shared" si="7"/>
        <v>0</v>
      </c>
      <c r="H75" s="208"/>
    </row>
    <row r="76" spans="1:8" ht="13.5" outlineLevel="1" thickBot="1" x14ac:dyDescent="0.35">
      <c r="A76" s="121" t="s">
        <v>52</v>
      </c>
      <c r="B76" s="169"/>
      <c r="C76" s="173"/>
      <c r="D76" s="285">
        <f>SUM(D70:D75)</f>
        <v>0</v>
      </c>
      <c r="E76" s="178">
        <f>SUM(E70:E75)</f>
        <v>0</v>
      </c>
      <c r="F76" s="282">
        <f>SUM(F70:F75)</f>
        <v>0</v>
      </c>
      <c r="G76" s="178">
        <f>SUM(G70:G75)</f>
        <v>0</v>
      </c>
      <c r="H76" s="107"/>
    </row>
    <row r="77" spans="1:8" ht="13" outlineLevel="2" thickBot="1" x14ac:dyDescent="0.3">
      <c r="A77" s="97"/>
      <c r="B77" s="97"/>
      <c r="C77" s="124"/>
      <c r="D77" s="115"/>
      <c r="E77" s="115"/>
      <c r="F77" s="115"/>
      <c r="G77" s="115"/>
    </row>
    <row r="78" spans="1:8" ht="78.75" customHeight="1" outlineLevel="2" thickBot="1" x14ac:dyDescent="0.3">
      <c r="A78" s="301" t="s">
        <v>188</v>
      </c>
      <c r="B78" s="302"/>
      <c r="C78" s="193"/>
      <c r="D78" s="184" t="s">
        <v>0</v>
      </c>
      <c r="E78" s="184" t="s">
        <v>24</v>
      </c>
      <c r="F78" s="184" t="s">
        <v>25</v>
      </c>
      <c r="G78" s="184" t="s">
        <v>23</v>
      </c>
      <c r="H78" s="185" t="s">
        <v>190</v>
      </c>
    </row>
    <row r="79" spans="1:8" outlineLevel="2" x14ac:dyDescent="0.25">
      <c r="A79" s="233"/>
      <c r="B79" s="224"/>
      <c r="C79" s="216"/>
      <c r="D79" s="247"/>
      <c r="E79" s="267"/>
      <c r="F79" s="267"/>
      <c r="G79" s="247">
        <f>SUM(D79:F79)</f>
        <v>0</v>
      </c>
      <c r="H79" s="210"/>
    </row>
    <row r="80" spans="1:8" outlineLevel="2" x14ac:dyDescent="0.25">
      <c r="A80" s="234"/>
      <c r="B80" s="172"/>
      <c r="C80" s="218"/>
      <c r="D80" s="248"/>
      <c r="E80" s="268"/>
      <c r="F80" s="268"/>
      <c r="G80" s="248">
        <f t="shared" ref="G80:G81" si="8">SUM(D80:F80)</f>
        <v>0</v>
      </c>
      <c r="H80" s="211"/>
    </row>
    <row r="81" spans="1:8" ht="13" outlineLevel="1" thickBot="1" x14ac:dyDescent="0.3">
      <c r="A81" s="234"/>
      <c r="B81" s="172"/>
      <c r="C81" s="218"/>
      <c r="D81" s="248"/>
      <c r="E81" s="268"/>
      <c r="F81" s="268"/>
      <c r="G81" s="248">
        <f t="shared" si="8"/>
        <v>0</v>
      </c>
      <c r="H81" s="212"/>
    </row>
    <row r="82" spans="1:8" ht="13" outlineLevel="2" thickBot="1" x14ac:dyDescent="0.3">
      <c r="A82" s="213"/>
      <c r="B82" s="231"/>
      <c r="C82" s="222"/>
      <c r="D82" s="249"/>
      <c r="E82" s="269"/>
      <c r="F82" s="269"/>
      <c r="G82" s="168">
        <f>SUM(D82:F82)</f>
        <v>0</v>
      </c>
      <c r="H82" s="209"/>
    </row>
    <row r="83" spans="1:8" ht="13.5" outlineLevel="2" thickBot="1" x14ac:dyDescent="0.35">
      <c r="A83" s="121" t="s">
        <v>53</v>
      </c>
      <c r="B83" s="169"/>
      <c r="C83" s="161"/>
      <c r="D83" s="282">
        <f>SUM(D79:D82)</f>
        <v>0</v>
      </c>
      <c r="E83" s="178">
        <f>SUM(E79:E82)</f>
        <v>0</v>
      </c>
      <c r="F83" s="178">
        <f>SUM(F79:F82)</f>
        <v>0</v>
      </c>
      <c r="G83" s="140">
        <f>SUM(G79:G82)</f>
        <v>0</v>
      </c>
      <c r="H83" s="107"/>
    </row>
    <row r="84" spans="1:8" ht="13" outlineLevel="2" thickBot="1" x14ac:dyDescent="0.3">
      <c r="A84" s="97"/>
      <c r="B84" s="97"/>
      <c r="C84" s="124"/>
      <c r="D84" s="115"/>
      <c r="E84" s="115"/>
      <c r="F84" s="115"/>
      <c r="G84" s="115"/>
    </row>
    <row r="85" spans="1:8" ht="56" outlineLevel="2" thickBot="1" x14ac:dyDescent="0.3">
      <c r="A85" s="190" t="s">
        <v>41</v>
      </c>
      <c r="B85" s="187"/>
      <c r="C85" s="188"/>
      <c r="D85" s="191" t="s">
        <v>0</v>
      </c>
      <c r="E85" s="184" t="s">
        <v>24</v>
      </c>
      <c r="F85" s="184" t="s">
        <v>25</v>
      </c>
      <c r="G85" s="184" t="s">
        <v>23</v>
      </c>
      <c r="H85" s="185" t="s">
        <v>190</v>
      </c>
    </row>
    <row r="86" spans="1:8" s="97" customFormat="1" outlineLevel="1" x14ac:dyDescent="0.25">
      <c r="A86" s="177"/>
      <c r="B86" s="107"/>
      <c r="C86" s="116"/>
      <c r="D86" s="244"/>
      <c r="E86" s="244"/>
      <c r="F86" s="244"/>
      <c r="G86" s="261">
        <f t="shared" ref="G86:G90" si="9">SUM(D86:F86)</f>
        <v>0</v>
      </c>
      <c r="H86" s="206"/>
    </row>
    <row r="87" spans="1:8" outlineLevel="1" x14ac:dyDescent="0.25">
      <c r="A87" s="175"/>
      <c r="B87" s="172"/>
      <c r="C87" s="166"/>
      <c r="D87" s="245"/>
      <c r="E87" s="245"/>
      <c r="F87" s="245"/>
      <c r="G87" s="262">
        <f t="shared" si="9"/>
        <v>0</v>
      </c>
      <c r="H87" s="207"/>
    </row>
    <row r="88" spans="1:8" outlineLevel="1" x14ac:dyDescent="0.25">
      <c r="A88" s="175"/>
      <c r="B88" s="172"/>
      <c r="C88" s="166"/>
      <c r="D88" s="245"/>
      <c r="E88" s="245"/>
      <c r="F88" s="245"/>
      <c r="G88" s="262">
        <f t="shared" si="9"/>
        <v>0</v>
      </c>
      <c r="H88" s="207"/>
    </row>
    <row r="89" spans="1:8" outlineLevel="1" x14ac:dyDescent="0.25">
      <c r="A89" s="175"/>
      <c r="B89" s="171"/>
      <c r="C89" s="164"/>
      <c r="D89" s="245"/>
      <c r="E89" s="245"/>
      <c r="F89" s="245"/>
      <c r="G89" s="262">
        <f t="shared" si="9"/>
        <v>0</v>
      </c>
      <c r="H89" s="207"/>
    </row>
    <row r="90" spans="1:8" ht="13" outlineLevel="1" thickBot="1" x14ac:dyDescent="0.3">
      <c r="A90" s="176"/>
      <c r="B90" s="107"/>
      <c r="C90" s="116"/>
      <c r="D90" s="246"/>
      <c r="E90" s="264"/>
      <c r="F90" s="264"/>
      <c r="G90" s="263">
        <f t="shared" si="9"/>
        <v>0</v>
      </c>
      <c r="H90" s="208"/>
    </row>
    <row r="91" spans="1:8" ht="13.5" outlineLevel="2" thickBot="1" x14ac:dyDescent="0.35">
      <c r="A91" s="121" t="s">
        <v>54</v>
      </c>
      <c r="B91" s="169"/>
      <c r="C91" s="138"/>
      <c r="D91" s="178">
        <f>SUM(D86:D90)</f>
        <v>0</v>
      </c>
      <c r="E91" s="178">
        <f>SUM(E86:E90)</f>
        <v>0</v>
      </c>
      <c r="F91" s="178">
        <f>SUM(F86:F90)</f>
        <v>0</v>
      </c>
      <c r="G91" s="140">
        <f>SUM(G86:G90)</f>
        <v>0</v>
      </c>
      <c r="H91" s="107"/>
    </row>
    <row r="92" spans="1:8" ht="13" outlineLevel="2" thickBot="1" x14ac:dyDescent="0.3">
      <c r="A92" s="97"/>
      <c r="B92" s="97"/>
      <c r="C92" s="124"/>
      <c r="D92" s="115"/>
      <c r="E92" s="115"/>
      <c r="F92" s="115"/>
      <c r="G92" s="115"/>
    </row>
    <row r="93" spans="1:8" ht="150" customHeight="1" outlineLevel="2" thickBot="1" x14ac:dyDescent="0.3">
      <c r="A93" s="192" t="s">
        <v>191</v>
      </c>
      <c r="B93" s="187"/>
      <c r="C93" s="188"/>
      <c r="D93" s="184" t="s">
        <v>0</v>
      </c>
      <c r="E93" s="184" t="s">
        <v>24</v>
      </c>
      <c r="F93" s="184" t="s">
        <v>25</v>
      </c>
      <c r="G93" s="184" t="s">
        <v>23</v>
      </c>
      <c r="H93" s="185" t="s">
        <v>190</v>
      </c>
    </row>
    <row r="94" spans="1:8" s="97" customFormat="1" outlineLevel="2" x14ac:dyDescent="0.25">
      <c r="A94" s="235"/>
      <c r="B94" s="224"/>
      <c r="C94" s="216"/>
      <c r="D94" s="267"/>
      <c r="E94" s="247"/>
      <c r="F94" s="267"/>
      <c r="G94" s="247">
        <f>SUM(D94:F94)</f>
        <v>0</v>
      </c>
      <c r="H94" s="210"/>
    </row>
    <row r="95" spans="1:8" outlineLevel="2" x14ac:dyDescent="0.25">
      <c r="A95" s="236"/>
      <c r="B95" s="172"/>
      <c r="C95" s="218"/>
      <c r="D95" s="268"/>
      <c r="E95" s="248"/>
      <c r="F95" s="268"/>
      <c r="G95" s="248">
        <f>SUM(D95:F95)</f>
        <v>0</v>
      </c>
      <c r="H95" s="211"/>
    </row>
    <row r="96" spans="1:8" outlineLevel="1" x14ac:dyDescent="0.25">
      <c r="A96" s="236"/>
      <c r="B96" s="171"/>
      <c r="C96" s="229"/>
      <c r="D96" s="268"/>
      <c r="E96" s="248"/>
      <c r="F96" s="268"/>
      <c r="G96" s="248">
        <f>SUM(D96:F96)</f>
        <v>0</v>
      </c>
      <c r="H96" s="211"/>
    </row>
    <row r="97" spans="1:8" ht="13" outlineLevel="1" thickBot="1" x14ac:dyDescent="0.3">
      <c r="A97" s="237"/>
      <c r="B97" s="231"/>
      <c r="C97" s="222"/>
      <c r="D97" s="269"/>
      <c r="E97" s="249"/>
      <c r="F97" s="269"/>
      <c r="G97" s="249">
        <f>SUM(D97:F97)</f>
        <v>0</v>
      </c>
      <c r="H97" s="212"/>
    </row>
    <row r="98" spans="1:8" ht="13.5" outlineLevel="1" thickBot="1" x14ac:dyDescent="0.35">
      <c r="A98" s="121" t="s">
        <v>55</v>
      </c>
      <c r="B98" s="169"/>
      <c r="C98" s="161"/>
      <c r="D98" s="178">
        <f>SUM(D94:D97)</f>
        <v>0</v>
      </c>
      <c r="E98" s="282">
        <f>SUM(E94:E97)</f>
        <v>0</v>
      </c>
      <c r="F98" s="178">
        <f>SUM(F94:F97)</f>
        <v>0</v>
      </c>
      <c r="G98" s="140">
        <f>SUM(G94:G97)</f>
        <v>0</v>
      </c>
      <c r="H98" s="107"/>
    </row>
    <row r="99" spans="1:8" ht="13" outlineLevel="1" thickBot="1" x14ac:dyDescent="0.3"/>
    <row r="100" spans="1:8" ht="68.150000000000006" customHeight="1" outlineLevel="2" thickBot="1" x14ac:dyDescent="0.3">
      <c r="A100" s="186" t="s">
        <v>189</v>
      </c>
      <c r="B100" s="187"/>
      <c r="C100" s="188"/>
      <c r="D100" s="184" t="s">
        <v>0</v>
      </c>
      <c r="E100" s="184" t="s">
        <v>24</v>
      </c>
      <c r="F100" s="184" t="s">
        <v>25</v>
      </c>
      <c r="G100" s="184" t="s">
        <v>23</v>
      </c>
      <c r="H100" s="185" t="s">
        <v>190</v>
      </c>
    </row>
    <row r="101" spans="1:8" outlineLevel="2" x14ac:dyDescent="0.25">
      <c r="A101" s="235" t="s">
        <v>11</v>
      </c>
      <c r="B101" s="224"/>
      <c r="C101" s="216"/>
      <c r="D101" s="267"/>
      <c r="E101" s="247"/>
      <c r="F101" s="267"/>
      <c r="G101" s="247">
        <f t="shared" ref="G101:G108" si="10">SUM(D101:F101)</f>
        <v>0</v>
      </c>
      <c r="H101" s="210"/>
    </row>
    <row r="102" spans="1:8" outlineLevel="2" x14ac:dyDescent="0.25">
      <c r="A102" s="236" t="s">
        <v>12</v>
      </c>
      <c r="B102" s="170"/>
      <c r="C102" s="238"/>
      <c r="D102" s="268"/>
      <c r="E102" s="248"/>
      <c r="F102" s="268"/>
      <c r="G102" s="248">
        <f t="shared" si="10"/>
        <v>0</v>
      </c>
      <c r="H102" s="211"/>
    </row>
    <row r="103" spans="1:8" outlineLevel="1" x14ac:dyDescent="0.25">
      <c r="A103" s="236" t="s">
        <v>13</v>
      </c>
      <c r="B103" s="170"/>
      <c r="C103" s="238"/>
      <c r="D103" s="268"/>
      <c r="E103" s="248"/>
      <c r="F103" s="268"/>
      <c r="G103" s="248">
        <f t="shared" si="10"/>
        <v>0</v>
      </c>
      <c r="H103" s="211"/>
    </row>
    <row r="104" spans="1:8" outlineLevel="1" x14ac:dyDescent="0.25">
      <c r="A104" s="236" t="s">
        <v>21</v>
      </c>
      <c r="B104" s="170"/>
      <c r="C104" s="238"/>
      <c r="D104" s="268"/>
      <c r="E104" s="248"/>
      <c r="F104" s="268"/>
      <c r="G104" s="248">
        <f t="shared" si="10"/>
        <v>0</v>
      </c>
      <c r="H104" s="211"/>
    </row>
    <row r="105" spans="1:8" outlineLevel="1" x14ac:dyDescent="0.25">
      <c r="A105" s="236"/>
      <c r="B105" s="172"/>
      <c r="C105" s="218"/>
      <c r="D105" s="268"/>
      <c r="E105" s="248"/>
      <c r="F105" s="268"/>
      <c r="G105" s="248">
        <f t="shared" si="10"/>
        <v>0</v>
      </c>
      <c r="H105" s="211"/>
    </row>
    <row r="106" spans="1:8" outlineLevel="2" x14ac:dyDescent="0.25">
      <c r="A106" s="236"/>
      <c r="B106" s="172"/>
      <c r="C106" s="218"/>
      <c r="D106" s="268"/>
      <c r="E106" s="248"/>
      <c r="F106" s="268"/>
      <c r="G106" s="248">
        <f t="shared" si="10"/>
        <v>0</v>
      </c>
      <c r="H106" s="211"/>
    </row>
    <row r="107" spans="1:8" outlineLevel="2" x14ac:dyDescent="0.25">
      <c r="A107" s="236"/>
      <c r="B107" s="172"/>
      <c r="C107" s="218"/>
      <c r="D107" s="268"/>
      <c r="E107" s="248"/>
      <c r="F107" s="268"/>
      <c r="G107" s="248">
        <f t="shared" si="10"/>
        <v>0</v>
      </c>
      <c r="H107" s="211"/>
    </row>
    <row r="108" spans="1:8" ht="13" outlineLevel="2" thickBot="1" x14ac:dyDescent="0.3">
      <c r="A108" s="237"/>
      <c r="B108" s="231"/>
      <c r="C108" s="222"/>
      <c r="D108" s="269"/>
      <c r="E108" s="249"/>
      <c r="F108" s="269"/>
      <c r="G108" s="248">
        <f t="shared" si="10"/>
        <v>0</v>
      </c>
      <c r="H108" s="212"/>
    </row>
    <row r="109" spans="1:8" ht="13.5" outlineLevel="2" thickBot="1" x14ac:dyDescent="0.35">
      <c r="A109" s="121" t="s">
        <v>56</v>
      </c>
      <c r="B109" s="169"/>
      <c r="C109" s="138"/>
      <c r="D109" s="139">
        <f>SUM(D101:D108)</f>
        <v>0</v>
      </c>
      <c r="E109" s="253">
        <f>SUM(E101:E108)</f>
        <v>0</v>
      </c>
      <c r="F109" s="139">
        <f>SUM(F101:F108)</f>
        <v>0</v>
      </c>
      <c r="G109" s="141">
        <f>SUM(G101:G108)</f>
        <v>0</v>
      </c>
      <c r="H109" s="107"/>
    </row>
    <row r="110" spans="1:8" ht="13" outlineLevel="2" thickBot="1" x14ac:dyDescent="0.3">
      <c r="A110" s="97"/>
      <c r="B110" s="97"/>
      <c r="C110" s="124"/>
      <c r="D110" s="115"/>
      <c r="E110" s="115"/>
      <c r="F110" s="115"/>
      <c r="G110" s="115"/>
    </row>
    <row r="111" spans="1:8" ht="13.5" outlineLevel="2" thickBot="1" x14ac:dyDescent="0.35">
      <c r="A111" s="121" t="s">
        <v>42</v>
      </c>
      <c r="B111" s="122"/>
      <c r="C111" s="179"/>
      <c r="D111" s="140">
        <f>SUM(D109+D98+D91+D83+D76+D67+D56)</f>
        <v>0</v>
      </c>
      <c r="E111" s="178">
        <f>SUM(E109+E98+E91+E83+E76+E67+E56)</f>
        <v>0</v>
      </c>
      <c r="F111" s="178">
        <f>SUM(F109+F98+F91+F83+F76+F67+F56)</f>
        <v>0</v>
      </c>
      <c r="G111" s="178">
        <f>SUM(G109+G98+G91+G83+G76+G67+G56)</f>
        <v>0</v>
      </c>
      <c r="H111" s="107"/>
    </row>
    <row r="112" spans="1:8" ht="13" outlineLevel="2" thickBot="1" x14ac:dyDescent="0.3">
      <c r="H112" s="101"/>
    </row>
    <row r="113" spans="1:8" ht="13.5" outlineLevel="2" thickBot="1" x14ac:dyDescent="0.35">
      <c r="A113" s="107"/>
      <c r="B113" s="204"/>
      <c r="C113" s="205"/>
      <c r="D113" s="132" t="s">
        <v>39</v>
      </c>
      <c r="E113" s="127"/>
      <c r="F113" s="127"/>
      <c r="G113" s="127"/>
      <c r="H113" s="107"/>
    </row>
    <row r="114" spans="1:8" ht="26.5" outlineLevel="2" thickBot="1" x14ac:dyDescent="0.35">
      <c r="A114" s="133" t="s">
        <v>40</v>
      </c>
      <c r="B114" s="134"/>
      <c r="C114" s="118"/>
      <c r="D114" s="203" t="e">
        <f>SUM(D3-D56-D67-D76-D83-D91-D98-D109)</f>
        <v>#VALUE!</v>
      </c>
      <c r="E114" s="306"/>
      <c r="F114" s="306"/>
      <c r="G114" s="306"/>
      <c r="H114" s="107"/>
    </row>
    <row r="115" spans="1:8" outlineLevel="1" x14ac:dyDescent="0.25">
      <c r="H115" s="107"/>
    </row>
    <row r="116" spans="1:8" outlineLevel="1" x14ac:dyDescent="0.25">
      <c r="H116" s="107"/>
    </row>
    <row r="117" spans="1:8" x14ac:dyDescent="0.25">
      <c r="H117" s="107"/>
    </row>
    <row r="118" spans="1:8" x14ac:dyDescent="0.25">
      <c r="H118" s="107"/>
    </row>
    <row r="119" spans="1:8" x14ac:dyDescent="0.25">
      <c r="H119" s="107"/>
    </row>
  </sheetData>
  <mergeCells count="6">
    <mergeCell ref="A78:B78"/>
    <mergeCell ref="A3:C3"/>
    <mergeCell ref="E114:G114"/>
    <mergeCell ref="D38:F38"/>
    <mergeCell ref="D60:F60"/>
    <mergeCell ref="D4:F4"/>
  </mergeCells>
  <phoneticPr fontId="7" type="noConversion"/>
  <pageMargins left="0" right="0" top="0.25" bottom="0.25" header="0.5" footer="0.5"/>
  <pageSetup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
  <sheetViews>
    <sheetView workbookViewId="0"/>
  </sheetViews>
  <sheetFormatPr defaultRowHeight="12.5" x14ac:dyDescent="0.25"/>
  <cols>
    <col min="1" max="1" width="8.26953125" style="310" customWidth="1"/>
    <col min="2" max="2" width="11.1796875" style="310" customWidth="1"/>
    <col min="3" max="8" width="9.1796875" style="310"/>
    <col min="9" max="9" width="12.26953125" style="310" customWidth="1"/>
    <col min="10" max="13" width="8.7265625" style="310"/>
  </cols>
  <sheetData>
    <row r="1" spans="1:10" ht="13" x14ac:dyDescent="0.3">
      <c r="A1" s="333" t="s">
        <v>240</v>
      </c>
    </row>
    <row r="2" spans="1:10" ht="13" x14ac:dyDescent="0.3">
      <c r="A2" s="333"/>
      <c r="J2" s="311" t="s">
        <v>194</v>
      </c>
    </row>
    <row r="4" spans="1:10" ht="18" x14ac:dyDescent="0.4">
      <c r="A4" s="312" t="s">
        <v>62</v>
      </c>
      <c r="B4" s="313"/>
      <c r="C4" s="313"/>
      <c r="D4" s="313"/>
      <c r="E4" s="313"/>
      <c r="F4" s="313"/>
      <c r="G4" s="313"/>
      <c r="H4" s="313"/>
      <c r="I4" s="313"/>
      <c r="J4" s="313"/>
    </row>
    <row r="5" spans="1:10" ht="13" x14ac:dyDescent="0.3">
      <c r="A5" s="313"/>
      <c r="B5" s="313"/>
      <c r="C5" s="313"/>
      <c r="D5" s="313"/>
      <c r="E5" s="313"/>
      <c r="F5" s="313"/>
      <c r="G5" s="313"/>
      <c r="H5" s="313"/>
      <c r="I5" s="313"/>
      <c r="J5" s="313"/>
    </row>
    <row r="6" spans="1:10" ht="20" x14ac:dyDescent="0.4">
      <c r="A6" s="314" t="s">
        <v>195</v>
      </c>
      <c r="B6" s="313"/>
      <c r="C6" s="313"/>
      <c r="D6" s="313"/>
      <c r="E6" s="313"/>
      <c r="F6" s="313"/>
      <c r="G6" s="313"/>
      <c r="H6" s="313"/>
      <c r="I6" s="313"/>
      <c r="J6" s="313"/>
    </row>
    <row r="7" spans="1:10" ht="13" x14ac:dyDescent="0.3">
      <c r="A7" s="313"/>
      <c r="B7" s="313"/>
      <c r="C7" s="313"/>
      <c r="D7" s="313"/>
      <c r="E7" s="313"/>
      <c r="F7" s="313"/>
      <c r="G7" s="313"/>
      <c r="H7" s="313"/>
      <c r="I7" s="313"/>
      <c r="J7" s="313"/>
    </row>
    <row r="8" spans="1:10" ht="13" x14ac:dyDescent="0.3">
      <c r="A8" s="313"/>
      <c r="B8" s="313"/>
      <c r="C8" s="313"/>
      <c r="D8" s="313"/>
      <c r="E8" s="313"/>
      <c r="F8" s="313"/>
      <c r="G8" s="313"/>
      <c r="H8" s="313"/>
      <c r="I8" s="313"/>
      <c r="J8" s="313"/>
    </row>
    <row r="9" spans="1:10" ht="31" x14ac:dyDescent="0.35">
      <c r="A9" s="315" t="s">
        <v>196</v>
      </c>
      <c r="B9" s="313"/>
      <c r="C9" s="313"/>
      <c r="D9" s="313"/>
      <c r="E9" s="313"/>
      <c r="F9" s="313"/>
      <c r="G9" s="313"/>
      <c r="H9" s="313"/>
      <c r="I9" s="313"/>
      <c r="J9" s="313"/>
    </row>
    <row r="10" spans="1:10" ht="15.5" x14ac:dyDescent="0.35">
      <c r="A10" s="316" t="s">
        <v>204</v>
      </c>
      <c r="B10" s="313"/>
      <c r="C10" s="313"/>
      <c r="D10" s="313"/>
      <c r="E10" s="313"/>
      <c r="F10" s="313"/>
      <c r="G10" s="313"/>
      <c r="H10" s="313"/>
      <c r="I10" s="313"/>
      <c r="J10" s="313"/>
    </row>
    <row r="11" spans="1:10" ht="14" x14ac:dyDescent="0.3">
      <c r="A11" s="317" t="s">
        <v>205</v>
      </c>
      <c r="B11" s="313"/>
      <c r="C11" s="313"/>
      <c r="D11" s="313"/>
      <c r="E11" s="313"/>
      <c r="F11" s="313"/>
      <c r="G11" s="313"/>
      <c r="H11" s="313"/>
      <c r="I11" s="313"/>
      <c r="J11" s="313"/>
    </row>
    <row r="12" spans="1:10" ht="14" x14ac:dyDescent="0.3">
      <c r="A12" s="317" t="s">
        <v>206</v>
      </c>
      <c r="B12" s="313"/>
      <c r="C12" s="313"/>
      <c r="D12" s="313"/>
      <c r="E12" s="313"/>
      <c r="F12" s="313"/>
      <c r="G12" s="313"/>
      <c r="H12" s="313"/>
      <c r="I12" s="313"/>
      <c r="J12" s="313"/>
    </row>
    <row r="13" spans="1:10" ht="15.5" x14ac:dyDescent="0.35">
      <c r="A13" s="316"/>
      <c r="B13" s="313"/>
      <c r="C13" s="313"/>
      <c r="D13" s="313"/>
      <c r="E13" s="313"/>
      <c r="F13" s="313"/>
      <c r="G13" s="313"/>
      <c r="H13" s="313"/>
      <c r="I13" s="313"/>
      <c r="J13" s="313"/>
    </row>
    <row r="14" spans="1:10" ht="15.5" x14ac:dyDescent="0.35">
      <c r="A14" s="316" t="s">
        <v>207</v>
      </c>
      <c r="B14" s="318"/>
      <c r="C14" s="318"/>
      <c r="D14" s="318"/>
      <c r="E14" s="318"/>
      <c r="F14" s="318"/>
      <c r="G14" s="318"/>
      <c r="H14" s="318"/>
      <c r="I14" s="318"/>
      <c r="J14" s="318"/>
    </row>
    <row r="17" spans="1:13" ht="14.5" thickBot="1" x14ac:dyDescent="0.35">
      <c r="B17" s="319" t="s">
        <v>1</v>
      </c>
      <c r="C17" s="320"/>
      <c r="D17" s="320"/>
      <c r="E17" s="320"/>
      <c r="F17" s="320"/>
      <c r="G17" s="320"/>
      <c r="H17" s="321"/>
      <c r="I17" s="321"/>
    </row>
    <row r="20" spans="1:13" ht="14" x14ac:dyDescent="0.3">
      <c r="B20" s="319" t="s">
        <v>197</v>
      </c>
    </row>
    <row r="22" spans="1:13" ht="14.5" thickBot="1" x14ac:dyDescent="0.35">
      <c r="B22" s="319" t="s">
        <v>198</v>
      </c>
      <c r="C22" s="322"/>
      <c r="D22" s="322"/>
      <c r="E22" s="322"/>
      <c r="F22" s="322"/>
      <c r="G22" s="322"/>
      <c r="H22" s="319" t="s">
        <v>199</v>
      </c>
      <c r="I22" s="322"/>
      <c r="J22" s="322"/>
    </row>
    <row r="23" spans="1:13" x14ac:dyDescent="0.25">
      <c r="H23" s="323"/>
    </row>
    <row r="24" spans="1:13" ht="14.5" thickBot="1" x14ac:dyDescent="0.35">
      <c r="B24" s="319" t="s">
        <v>200</v>
      </c>
      <c r="C24" s="322"/>
      <c r="D24" s="322"/>
      <c r="E24" s="322"/>
      <c r="F24" s="322"/>
      <c r="G24" s="322"/>
      <c r="H24" s="319" t="s">
        <v>199</v>
      </c>
      <c r="I24" s="322"/>
      <c r="J24" s="322"/>
    </row>
    <row r="25" spans="1:13" ht="14" x14ac:dyDescent="0.3">
      <c r="B25" s="319"/>
      <c r="C25" s="321"/>
      <c r="D25" s="321"/>
      <c r="E25" s="321"/>
      <c r="F25" s="321"/>
      <c r="G25" s="321"/>
      <c r="H25" s="319"/>
      <c r="I25" s="321"/>
      <c r="J25" s="321"/>
    </row>
    <row r="27" spans="1:13" ht="15.5" x14ac:dyDescent="0.35">
      <c r="A27" s="324"/>
      <c r="D27" s="325" t="s">
        <v>201</v>
      </c>
      <c r="E27" s="325"/>
      <c r="F27" s="325"/>
      <c r="G27" s="326"/>
    </row>
    <row r="28" spans="1:13" ht="15.5" x14ac:dyDescent="0.35">
      <c r="A28" s="327"/>
      <c r="B28" s="324"/>
      <c r="C28" s="318"/>
      <c r="D28" s="318"/>
      <c r="E28" s="318"/>
      <c r="F28" s="318"/>
      <c r="G28" s="318"/>
      <c r="H28" s="318"/>
      <c r="I28" s="318"/>
    </row>
    <row r="29" spans="1:13" ht="15.5" x14ac:dyDescent="0.35">
      <c r="A29" s="327" t="s">
        <v>208</v>
      </c>
      <c r="B29" s="327"/>
      <c r="C29" s="318"/>
      <c r="D29" s="313"/>
      <c r="E29" s="313"/>
      <c r="F29" s="313"/>
      <c r="G29" s="313"/>
      <c r="H29" s="313"/>
      <c r="I29" s="313"/>
      <c r="J29" s="318"/>
    </row>
    <row r="30" spans="1:13" ht="15.5" x14ac:dyDescent="0.35">
      <c r="A30" s="327"/>
      <c r="B30" s="327"/>
      <c r="C30" s="318"/>
      <c r="D30" s="313"/>
      <c r="E30" s="334" t="s">
        <v>209</v>
      </c>
      <c r="G30" s="313"/>
      <c r="H30" s="313"/>
      <c r="I30" s="313"/>
      <c r="J30" s="318"/>
    </row>
    <row r="31" spans="1:13" ht="15.5" x14ac:dyDescent="0.35">
      <c r="A31" s="327"/>
      <c r="B31" s="327" t="s">
        <v>210</v>
      </c>
      <c r="C31" s="318"/>
      <c r="D31" s="318"/>
      <c r="E31" s="318"/>
      <c r="F31" s="318"/>
      <c r="G31" s="318"/>
      <c r="H31" s="318"/>
      <c r="I31" s="318"/>
      <c r="J31" s="318"/>
      <c r="K31" s="328"/>
      <c r="L31" s="328"/>
      <c r="M31" s="328"/>
    </row>
    <row r="32" spans="1:13" ht="15.5" x14ac:dyDescent="0.35">
      <c r="A32" s="327"/>
      <c r="B32" s="327" t="s">
        <v>202</v>
      </c>
      <c r="C32" s="318"/>
      <c r="D32" s="318"/>
      <c r="E32" s="318"/>
      <c r="F32" s="318"/>
      <c r="G32" s="318"/>
      <c r="H32" s="318"/>
      <c r="I32" s="318"/>
      <c r="J32" s="318"/>
      <c r="K32" s="328"/>
      <c r="L32" s="328"/>
      <c r="M32" s="328"/>
    </row>
    <row r="33" spans="1:13" ht="15.5" x14ac:dyDescent="0.35">
      <c r="A33" s="329"/>
      <c r="B33" s="327"/>
      <c r="C33" s="318"/>
      <c r="D33" s="318"/>
      <c r="E33" s="318"/>
      <c r="F33" s="318"/>
      <c r="G33" s="318"/>
      <c r="H33" s="318"/>
      <c r="I33" s="318"/>
      <c r="J33" s="318"/>
      <c r="K33" s="328"/>
      <c r="L33" s="328"/>
      <c r="M33" s="328"/>
    </row>
    <row r="34" spans="1:13" ht="15.5" x14ac:dyDescent="0.35">
      <c r="A34" s="316"/>
      <c r="B34" s="318"/>
      <c r="C34" s="318"/>
      <c r="D34" s="318"/>
      <c r="E34" s="318"/>
      <c r="F34" s="318"/>
      <c r="G34" s="318"/>
      <c r="H34" s="318"/>
      <c r="I34" s="318"/>
      <c r="J34" s="318"/>
    </row>
    <row r="35" spans="1:13" ht="14" x14ac:dyDescent="0.25">
      <c r="A35" s="330"/>
      <c r="B35" s="330"/>
      <c r="C35" s="330"/>
      <c r="D35" s="330"/>
      <c r="E35" s="330"/>
      <c r="F35" s="330"/>
      <c r="G35" s="330"/>
      <c r="H35" s="330"/>
      <c r="I35" s="330"/>
      <c r="J35" s="330"/>
    </row>
    <row r="36" spans="1:13" ht="14" x14ac:dyDescent="0.25">
      <c r="A36" s="330"/>
      <c r="B36" s="330"/>
      <c r="C36" s="330"/>
      <c r="D36" s="330"/>
      <c r="E36" s="330"/>
      <c r="F36" s="330"/>
      <c r="G36" s="330"/>
      <c r="H36" s="330"/>
      <c r="I36" s="330"/>
      <c r="J36" s="330"/>
    </row>
    <row r="37" spans="1:13" ht="14" x14ac:dyDescent="0.3">
      <c r="A37" s="331"/>
      <c r="B37" s="318"/>
      <c r="C37" s="318"/>
      <c r="D37" s="318"/>
      <c r="E37" s="318"/>
      <c r="F37" s="318"/>
      <c r="G37" s="318"/>
      <c r="H37" s="318"/>
      <c r="I37" s="318"/>
      <c r="J37" s="318"/>
    </row>
    <row r="38" spans="1:13" ht="15.5" x14ac:dyDescent="0.35">
      <c r="A38" s="329"/>
      <c r="B38" s="327"/>
      <c r="C38" s="318"/>
      <c r="D38" s="318"/>
      <c r="E38" s="318"/>
      <c r="F38" s="318"/>
      <c r="G38" s="318"/>
      <c r="H38" s="318"/>
      <c r="I38" s="318"/>
      <c r="J38" s="318"/>
      <c r="K38" s="328"/>
      <c r="L38" s="328"/>
      <c r="M38" s="328"/>
    </row>
    <row r="39" spans="1:13" ht="15.5" x14ac:dyDescent="0.35">
      <c r="A39" s="329"/>
      <c r="B39" s="327"/>
      <c r="C39" s="318"/>
      <c r="D39" s="318"/>
      <c r="E39" s="318"/>
      <c r="F39" s="318"/>
      <c r="G39" s="318"/>
      <c r="H39" s="318"/>
      <c r="I39" s="318"/>
      <c r="J39" s="318"/>
    </row>
    <row r="40" spans="1:13" ht="15.5" x14ac:dyDescent="0.35">
      <c r="A40" s="329"/>
      <c r="B40" s="327"/>
      <c r="C40" s="318"/>
      <c r="D40" s="318"/>
      <c r="E40" s="318"/>
      <c r="F40" s="318"/>
      <c r="G40" s="318"/>
      <c r="H40" s="318"/>
      <c r="I40" s="318"/>
      <c r="J40" s="318"/>
    </row>
    <row r="41" spans="1:13" ht="15.5" x14ac:dyDescent="0.35">
      <c r="A41" s="316"/>
      <c r="B41" s="318"/>
      <c r="C41" s="318"/>
      <c r="D41" s="318"/>
      <c r="E41" s="318"/>
      <c r="F41" s="318"/>
      <c r="G41" s="318"/>
      <c r="H41" s="318"/>
      <c r="I41" s="318"/>
      <c r="J41" s="318"/>
    </row>
    <row r="42" spans="1:13" ht="14" x14ac:dyDescent="0.25">
      <c r="A42" s="332"/>
      <c r="B42" s="332"/>
      <c r="C42" s="332"/>
      <c r="D42" s="332"/>
      <c r="E42" s="332"/>
      <c r="F42" s="332"/>
      <c r="G42" s="332"/>
      <c r="H42" s="332"/>
      <c r="I42" s="332"/>
      <c r="J42" s="332"/>
    </row>
  </sheetData>
  <mergeCells count="4">
    <mergeCell ref="C17:G17"/>
    <mergeCell ref="A35:J35"/>
    <mergeCell ref="A36:J36"/>
    <mergeCell ref="A42:J42"/>
  </mergeCells>
  <hyperlinks>
    <hyperlink ref="E30" r:id="rId1" display="Kelechi.Unegbu@oshe.nj.gov"/>
  </hyperlinks>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tabSelected="1" workbookViewId="0">
      <selection activeCell="A14" sqref="A14"/>
    </sheetView>
  </sheetViews>
  <sheetFormatPr defaultRowHeight="13" x14ac:dyDescent="0.3"/>
  <cols>
    <col min="1" max="1" width="4" style="335" customWidth="1"/>
    <col min="2" max="2" width="2.7265625" style="336" customWidth="1"/>
    <col min="3" max="3" width="13.7265625" style="98" customWidth="1"/>
    <col min="4" max="4" width="16" style="337" customWidth="1"/>
    <col min="5" max="5" width="17" style="337" customWidth="1"/>
    <col min="6" max="6" width="19.26953125" style="337" customWidth="1"/>
    <col min="7" max="7" width="16.54296875" style="337" customWidth="1"/>
    <col min="8" max="8" width="1.7265625" style="337" customWidth="1"/>
    <col min="9" max="12" width="12.7265625" style="337" customWidth="1"/>
    <col min="13" max="13" width="1.7265625" style="337" customWidth="1"/>
    <col min="14" max="14" width="12.7265625" style="337" customWidth="1"/>
    <col min="15" max="16" width="12.7265625" style="338" customWidth="1"/>
    <col min="17" max="17" width="12.7265625" style="340" customWidth="1"/>
  </cols>
  <sheetData>
    <row r="1" spans="1:17" x14ac:dyDescent="0.3">
      <c r="Q1" s="339" t="s">
        <v>194</v>
      </c>
    </row>
    <row r="3" spans="1:17" ht="15.5" x14ac:dyDescent="0.35">
      <c r="A3" s="341" t="s">
        <v>211</v>
      </c>
      <c r="B3" s="341"/>
      <c r="C3" s="341"/>
      <c r="D3" s="341"/>
      <c r="E3" s="341"/>
      <c r="F3" s="341"/>
      <c r="G3" s="341"/>
      <c r="H3" s="341"/>
      <c r="I3" s="341"/>
      <c r="J3" s="341"/>
      <c r="K3" s="341"/>
      <c r="L3" s="341"/>
      <c r="M3" s="341"/>
      <c r="N3" s="341"/>
      <c r="O3" s="341"/>
      <c r="P3" s="341"/>
      <c r="Q3" s="341"/>
    </row>
    <row r="4" spans="1:17" ht="15.5" x14ac:dyDescent="0.35">
      <c r="A4" s="341" t="s">
        <v>212</v>
      </c>
      <c r="B4" s="341"/>
      <c r="C4" s="341"/>
      <c r="D4" s="341"/>
      <c r="E4" s="341"/>
      <c r="F4" s="341"/>
      <c r="G4" s="341"/>
      <c r="H4" s="341"/>
      <c r="I4" s="341"/>
      <c r="J4" s="341"/>
      <c r="K4" s="341"/>
      <c r="L4" s="341"/>
      <c r="M4" s="341"/>
      <c r="N4" s="341"/>
      <c r="O4" s="341"/>
      <c r="P4" s="341"/>
      <c r="Q4" s="341"/>
    </row>
    <row r="6" spans="1:17" ht="13.5" thickBot="1" x14ac:dyDescent="0.35">
      <c r="C6" s="335" t="s">
        <v>1</v>
      </c>
      <c r="D6" s="342"/>
      <c r="E6" s="342"/>
      <c r="F6" s="342"/>
      <c r="G6" s="342"/>
      <c r="H6" s="342"/>
      <c r="I6" s="342"/>
      <c r="J6" s="342"/>
      <c r="L6" s="343" t="s">
        <v>232</v>
      </c>
      <c r="M6" s="344"/>
      <c r="N6" s="345"/>
      <c r="O6" s="346"/>
      <c r="P6" s="347"/>
      <c r="Q6" s="348"/>
    </row>
    <row r="7" spans="1:17" x14ac:dyDescent="0.3">
      <c r="C7" s="335"/>
      <c r="D7" s="349"/>
      <c r="E7" s="11"/>
      <c r="F7" s="349"/>
      <c r="G7" s="349"/>
      <c r="H7" s="349"/>
      <c r="I7" s="349"/>
      <c r="J7" s="350"/>
      <c r="K7" s="350"/>
      <c r="L7" s="350"/>
      <c r="M7" s="351"/>
      <c r="N7" s="349"/>
      <c r="O7" s="347"/>
      <c r="P7" s="347"/>
      <c r="Q7" s="348"/>
    </row>
    <row r="8" spans="1:17" x14ac:dyDescent="0.3">
      <c r="C8" s="335"/>
      <c r="D8" s="352" t="s">
        <v>213</v>
      </c>
      <c r="E8" s="353"/>
      <c r="F8" s="353"/>
      <c r="G8" s="354"/>
      <c r="H8" s="349"/>
      <c r="I8" s="355" t="s">
        <v>214</v>
      </c>
      <c r="J8" s="356"/>
      <c r="K8" s="356"/>
      <c r="L8" s="357"/>
      <c r="M8" s="351"/>
      <c r="N8" s="358" t="s">
        <v>215</v>
      </c>
      <c r="O8" s="359"/>
      <c r="P8" s="359"/>
      <c r="Q8" s="360"/>
    </row>
    <row r="9" spans="1:17" ht="13" customHeight="1" x14ac:dyDescent="0.3">
      <c r="A9" s="361"/>
      <c r="B9" s="362"/>
      <c r="C9" s="363" t="s">
        <v>216</v>
      </c>
      <c r="D9" s="364"/>
      <c r="E9" s="365"/>
      <c r="F9" s="365"/>
      <c r="G9" s="366"/>
      <c r="H9" s="367"/>
      <c r="I9" s="368" t="s">
        <v>233</v>
      </c>
      <c r="J9" s="369"/>
      <c r="K9" s="369"/>
      <c r="L9" s="370"/>
      <c r="M9" s="367"/>
      <c r="N9" s="371" t="s">
        <v>234</v>
      </c>
      <c r="O9" s="372"/>
      <c r="P9" s="372"/>
      <c r="Q9" s="373"/>
    </row>
    <row r="10" spans="1:17" ht="15.5" customHeight="1" x14ac:dyDescent="0.25">
      <c r="A10" s="374"/>
      <c r="B10" s="374"/>
      <c r="C10" s="375"/>
      <c r="D10" s="376" t="s">
        <v>0</v>
      </c>
      <c r="E10" s="376" t="s">
        <v>217</v>
      </c>
      <c r="F10" s="376" t="s">
        <v>14</v>
      </c>
      <c r="G10" s="376" t="s">
        <v>2</v>
      </c>
      <c r="H10" s="367"/>
      <c r="I10" s="377" t="s">
        <v>0</v>
      </c>
      <c r="J10" s="377" t="s">
        <v>217</v>
      </c>
      <c r="K10" s="377" t="s">
        <v>14</v>
      </c>
      <c r="L10" s="378" t="s">
        <v>2</v>
      </c>
      <c r="M10" s="367"/>
      <c r="N10" s="379" t="s">
        <v>0</v>
      </c>
      <c r="O10" s="379" t="s">
        <v>217</v>
      </c>
      <c r="P10" s="379" t="s">
        <v>14</v>
      </c>
      <c r="Q10" s="380" t="s">
        <v>2</v>
      </c>
    </row>
    <row r="11" spans="1:17" ht="13" customHeight="1" x14ac:dyDescent="0.3">
      <c r="A11" s="381" t="s">
        <v>3</v>
      </c>
      <c r="B11" s="382" t="s">
        <v>4</v>
      </c>
      <c r="C11" s="383"/>
      <c r="D11" s="384"/>
      <c r="E11" s="384"/>
      <c r="F11" s="384"/>
      <c r="G11" s="384"/>
      <c r="I11" s="384"/>
      <c r="J11" s="384"/>
      <c r="K11" s="384"/>
      <c r="L11" s="384"/>
      <c r="N11" s="384"/>
      <c r="O11" s="385"/>
      <c r="P11" s="385"/>
      <c r="Q11" s="386"/>
    </row>
    <row r="12" spans="1:17" x14ac:dyDescent="0.3">
      <c r="A12" s="25"/>
      <c r="B12" s="387" t="s">
        <v>218</v>
      </c>
      <c r="C12" s="388" t="s">
        <v>219</v>
      </c>
      <c r="D12" s="389"/>
      <c r="E12" s="31">
        <f>SUM('B3 - contract budget worksheet'!E6)</f>
        <v>0</v>
      </c>
      <c r="F12" s="31">
        <f>SUM('B3 - contract budget worksheet'!F6)</f>
        <v>0</v>
      </c>
      <c r="G12" s="31">
        <f>SUM(D12:F12)</f>
        <v>0</v>
      </c>
      <c r="H12" s="390"/>
      <c r="I12" s="391"/>
      <c r="J12" s="392"/>
      <c r="K12" s="392"/>
      <c r="L12" s="392">
        <f>SUM(I12:K12)</f>
        <v>0</v>
      </c>
      <c r="M12" s="390"/>
      <c r="N12" s="391"/>
      <c r="O12" s="393"/>
      <c r="P12" s="393"/>
      <c r="Q12" s="31">
        <f>SUM(N12:P12)</f>
        <v>0</v>
      </c>
    </row>
    <row r="13" spans="1:17" x14ac:dyDescent="0.3">
      <c r="A13" s="25"/>
      <c r="B13" s="387" t="s">
        <v>220</v>
      </c>
      <c r="C13" s="394" t="s">
        <v>221</v>
      </c>
      <c r="D13" s="395">
        <f>SUM('B3 - contract budget worksheet'!D12)</f>
        <v>0</v>
      </c>
      <c r="E13" s="396">
        <f>SUM('B3 - contract budget worksheet'!E12)</f>
        <v>0</v>
      </c>
      <c r="F13" s="397">
        <f>SUM('B3 - contract budget worksheet'!F12)</f>
        <v>0</v>
      </c>
      <c r="G13" s="31">
        <f t="shared" ref="G13:G27" si="0">SUM(D13:F13)</f>
        <v>0</v>
      </c>
      <c r="H13" s="398"/>
      <c r="I13" s="399"/>
      <c r="J13" s="399"/>
      <c r="K13" s="399"/>
      <c r="L13" s="392">
        <f t="shared" ref="L13:L27" si="1">SUM(I13:K13)</f>
        <v>0</v>
      </c>
      <c r="M13" s="390"/>
      <c r="N13" s="400"/>
      <c r="O13" s="400"/>
      <c r="P13" s="400"/>
      <c r="Q13" s="31">
        <f t="shared" ref="Q13:Q23" si="2">SUM(N13:P13)</f>
        <v>0</v>
      </c>
    </row>
    <row r="14" spans="1:17" ht="53.5" customHeight="1" x14ac:dyDescent="0.3">
      <c r="A14" s="25"/>
      <c r="B14" s="387" t="s">
        <v>222</v>
      </c>
      <c r="C14" s="394" t="s">
        <v>223</v>
      </c>
      <c r="D14" s="31">
        <f>SUM('B3 - contract budget worksheet'!D21)</f>
        <v>0</v>
      </c>
      <c r="E14" s="401">
        <f>SUM('B3 - contract budget worksheet'!E21)</f>
        <v>0</v>
      </c>
      <c r="F14" s="32">
        <f>SUM('B3 - contract budget worksheet'!F21)</f>
        <v>0</v>
      </c>
      <c r="G14" s="31">
        <f t="shared" si="0"/>
        <v>0</v>
      </c>
      <c r="H14" s="390"/>
      <c r="I14" s="392"/>
      <c r="J14" s="392"/>
      <c r="K14" s="392"/>
      <c r="L14" s="392">
        <f t="shared" si="1"/>
        <v>0</v>
      </c>
      <c r="M14" s="390"/>
      <c r="N14" s="393"/>
      <c r="O14" s="393"/>
      <c r="P14" s="393"/>
      <c r="Q14" s="31">
        <f t="shared" si="2"/>
        <v>0</v>
      </c>
    </row>
    <row r="15" spans="1:17" ht="33" customHeight="1" x14ac:dyDescent="0.3">
      <c r="A15" s="25"/>
      <c r="B15" s="387" t="s">
        <v>224</v>
      </c>
      <c r="C15" s="394" t="s">
        <v>225</v>
      </c>
      <c r="D15" s="402">
        <f>SUM('B3 - contract budget worksheet'!D29)</f>
        <v>0</v>
      </c>
      <c r="E15" s="403">
        <f>SUM('B3 - contract budget worksheet'!E29)</f>
        <v>0</v>
      </c>
      <c r="F15" s="404">
        <f>SUM('B3 - contract budget worksheet'!F29)</f>
        <v>0</v>
      </c>
      <c r="G15" s="31">
        <f t="shared" si="0"/>
        <v>0</v>
      </c>
      <c r="H15" s="390"/>
      <c r="I15" s="392"/>
      <c r="J15" s="392"/>
      <c r="K15" s="392"/>
      <c r="L15" s="392">
        <f t="shared" si="1"/>
        <v>0</v>
      </c>
      <c r="M15" s="390"/>
      <c r="N15" s="393"/>
      <c r="O15" s="393"/>
      <c r="P15" s="393"/>
      <c r="Q15" s="31">
        <f t="shared" si="2"/>
        <v>0</v>
      </c>
    </row>
    <row r="16" spans="1:17" x14ac:dyDescent="0.3">
      <c r="A16" s="25"/>
      <c r="B16" s="387" t="s">
        <v>226</v>
      </c>
      <c r="C16" s="394" t="s">
        <v>227</v>
      </c>
      <c r="D16" s="32">
        <f>SUM('B3 - contract budget worksheet'!D37)</f>
        <v>0</v>
      </c>
      <c r="E16" s="403">
        <f>SUM('B3 - contract budget worksheet'!E37)</f>
        <v>0</v>
      </c>
      <c r="F16" s="404">
        <f>SUM('B3 - contract budget worksheet'!F37)</f>
        <v>0</v>
      </c>
      <c r="G16" s="31">
        <f t="shared" si="0"/>
        <v>0</v>
      </c>
      <c r="H16" s="390"/>
      <c r="I16" s="392"/>
      <c r="J16" s="392"/>
      <c r="K16" s="392"/>
      <c r="L16" s="392">
        <f t="shared" si="1"/>
        <v>0</v>
      </c>
      <c r="M16" s="390"/>
      <c r="N16" s="393"/>
      <c r="O16" s="393"/>
      <c r="P16" s="393"/>
      <c r="Q16" s="31">
        <f t="shared" si="2"/>
        <v>0</v>
      </c>
    </row>
    <row r="17" spans="1:17" x14ac:dyDescent="0.3">
      <c r="A17" s="25"/>
      <c r="B17" s="387" t="s">
        <v>228</v>
      </c>
      <c r="C17" s="394" t="s">
        <v>229</v>
      </c>
      <c r="D17" s="32">
        <f>SUM('B3 - contract budget worksheet'!D45)</f>
        <v>0</v>
      </c>
      <c r="E17" s="32">
        <f>SUM('B3 - contract budget worksheet'!E45)</f>
        <v>0</v>
      </c>
      <c r="F17" s="32">
        <f>SUM('B3 - contract budget worksheet'!F45)</f>
        <v>0</v>
      </c>
      <c r="G17" s="31">
        <f t="shared" si="0"/>
        <v>0</v>
      </c>
      <c r="H17" s="390"/>
      <c r="I17" s="392"/>
      <c r="J17" s="392"/>
      <c r="K17" s="392"/>
      <c r="L17" s="392">
        <f t="shared" si="1"/>
        <v>0</v>
      </c>
      <c r="M17" s="390"/>
      <c r="N17" s="393"/>
      <c r="O17" s="393"/>
      <c r="P17" s="393"/>
      <c r="Q17" s="31">
        <f t="shared" si="2"/>
        <v>0</v>
      </c>
    </row>
    <row r="18" spans="1:17" x14ac:dyDescent="0.3">
      <c r="A18" s="25"/>
      <c r="B18" s="387" t="s">
        <v>230</v>
      </c>
      <c r="C18" s="394" t="s">
        <v>231</v>
      </c>
      <c r="D18" s="32">
        <f>SUM('B3 - contract budget worksheet'!D53)</f>
        <v>0</v>
      </c>
      <c r="E18" s="403">
        <f>SUM('B3 - contract budget worksheet'!E53)</f>
        <v>0</v>
      </c>
      <c r="F18" s="404">
        <f>SUM('B3 - contract budget worksheet'!F53)</f>
        <v>0</v>
      </c>
      <c r="G18" s="31">
        <f t="shared" si="0"/>
        <v>0</v>
      </c>
      <c r="H18" s="390"/>
      <c r="I18" s="392"/>
      <c r="J18" s="392"/>
      <c r="K18" s="392"/>
      <c r="L18" s="392">
        <f t="shared" si="1"/>
        <v>0</v>
      </c>
      <c r="M18" s="390"/>
      <c r="N18" s="393"/>
      <c r="O18" s="393"/>
      <c r="P18" s="393"/>
      <c r="Q18" s="31">
        <f t="shared" si="2"/>
        <v>0</v>
      </c>
    </row>
    <row r="19" spans="1:17" x14ac:dyDescent="0.25">
      <c r="A19" s="21" t="s">
        <v>3</v>
      </c>
      <c r="B19" s="405" t="s">
        <v>5</v>
      </c>
      <c r="C19" s="406"/>
      <c r="D19" s="32">
        <f>SUM(D12:D18)</f>
        <v>0</v>
      </c>
      <c r="E19" s="32">
        <f>SUM(E12:E18)</f>
        <v>0</v>
      </c>
      <c r="F19" s="32">
        <f>SUM(F12:F18)</f>
        <v>0</v>
      </c>
      <c r="G19" s="32">
        <f>SUM(G12:G18)</f>
        <v>0</v>
      </c>
      <c r="H19" s="390"/>
      <c r="I19" s="32">
        <f>SUM(I12:I18)</f>
        <v>0</v>
      </c>
      <c r="J19" s="32">
        <f>SUM(J12:J18)</f>
        <v>0</v>
      </c>
      <c r="K19" s="32">
        <f>SUM(K12:K18)</f>
        <v>0</v>
      </c>
      <c r="L19" s="392">
        <f>SUM(L12:L18)</f>
        <v>0</v>
      </c>
      <c r="M19" s="390"/>
      <c r="N19" s="32">
        <f t="shared" ref="N19:Q19" si="3">SUM(N12:N18)</f>
        <v>0</v>
      </c>
      <c r="O19" s="32">
        <f t="shared" si="3"/>
        <v>0</v>
      </c>
      <c r="P19" s="32">
        <f t="shared" si="3"/>
        <v>0</v>
      </c>
      <c r="Q19" s="32">
        <f t="shared" si="3"/>
        <v>0</v>
      </c>
    </row>
    <row r="20" spans="1:17" x14ac:dyDescent="0.25">
      <c r="A20" s="21" t="s">
        <v>6</v>
      </c>
      <c r="B20" s="405" t="s">
        <v>15</v>
      </c>
      <c r="C20" s="407"/>
      <c r="D20" s="408">
        <f>SUM('B3 - contract budget worksheet'!D55)</f>
        <v>0</v>
      </c>
      <c r="E20" s="408">
        <f>SUM('B3 - contract budget worksheet'!E55)</f>
        <v>0</v>
      </c>
      <c r="F20" s="408">
        <f>SUM('B3 - contract budget worksheet'!F55)</f>
        <v>0</v>
      </c>
      <c r="G20" s="31">
        <f>SUM(D20:F20)</f>
        <v>0</v>
      </c>
      <c r="H20" s="390"/>
      <c r="I20" s="392"/>
      <c r="J20" s="392"/>
      <c r="K20" s="392"/>
      <c r="L20" s="392">
        <f t="shared" si="1"/>
        <v>0</v>
      </c>
      <c r="M20" s="390"/>
      <c r="N20" s="393"/>
      <c r="O20" s="393"/>
      <c r="P20" s="393"/>
      <c r="Q20" s="31">
        <f t="shared" si="2"/>
        <v>0</v>
      </c>
    </row>
    <row r="21" spans="1:17" x14ac:dyDescent="0.25">
      <c r="A21" s="298" t="s">
        <v>43</v>
      </c>
      <c r="B21" s="409"/>
      <c r="C21" s="410"/>
      <c r="D21" s="399">
        <f>SUM(D19+D20)</f>
        <v>0</v>
      </c>
      <c r="E21" s="399">
        <f>SUM(E19+E20)</f>
        <v>0</v>
      </c>
      <c r="F21" s="399">
        <f>SUM(F19+F20)</f>
        <v>0</v>
      </c>
      <c r="G21" s="399">
        <f>SUM(G19+G20)</f>
        <v>0</v>
      </c>
      <c r="H21" s="390"/>
      <c r="I21" s="399">
        <f t="shared" ref="I21:K21" si="4">SUM(I19+I20)</f>
        <v>0</v>
      </c>
      <c r="J21" s="399">
        <f t="shared" si="4"/>
        <v>0</v>
      </c>
      <c r="K21" s="399">
        <f t="shared" si="4"/>
        <v>0</v>
      </c>
      <c r="L21" s="399">
        <f>SUM(L19+L20)</f>
        <v>0</v>
      </c>
      <c r="M21" s="390"/>
      <c r="N21" s="399">
        <f t="shared" ref="N21:P21" si="5">SUM(N19+N20)</f>
        <v>0</v>
      </c>
      <c r="O21" s="399">
        <f t="shared" si="5"/>
        <v>0</v>
      </c>
      <c r="P21" s="399">
        <f t="shared" si="5"/>
        <v>0</v>
      </c>
      <c r="Q21" s="399">
        <f>SUM(Q19+Q20)</f>
        <v>0</v>
      </c>
    </row>
    <row r="22" spans="1:17" ht="28" customHeight="1" x14ac:dyDescent="0.25">
      <c r="A22" s="21" t="s">
        <v>7</v>
      </c>
      <c r="B22" s="294" t="s">
        <v>16</v>
      </c>
      <c r="C22" s="295"/>
      <c r="D22" s="38">
        <f>SUM('B3 - contract budget worksheet'!D67)</f>
        <v>0</v>
      </c>
      <c r="E22" s="38">
        <f>SUM('B3 - contract budget worksheet'!E67)</f>
        <v>0</v>
      </c>
      <c r="F22" s="38">
        <f>SUM('B3 - contract budget worksheet'!F67)</f>
        <v>0</v>
      </c>
      <c r="G22" s="31">
        <f t="shared" si="0"/>
        <v>0</v>
      </c>
      <c r="H22" s="411"/>
      <c r="I22" s="412"/>
      <c r="J22" s="412"/>
      <c r="K22" s="412"/>
      <c r="L22" s="392">
        <f t="shared" si="1"/>
        <v>0</v>
      </c>
      <c r="M22" s="411"/>
      <c r="N22" s="413"/>
      <c r="O22" s="413"/>
      <c r="P22" s="413"/>
      <c r="Q22" s="31">
        <f t="shared" si="2"/>
        <v>0</v>
      </c>
    </row>
    <row r="23" spans="1:17" ht="23" customHeight="1" x14ac:dyDescent="0.35">
      <c r="A23" s="21" t="s">
        <v>8</v>
      </c>
      <c r="B23" s="294" t="s">
        <v>17</v>
      </c>
      <c r="C23" s="294"/>
      <c r="D23" s="39">
        <f>SUM('B3 - contract budget worksheet'!D76)</f>
        <v>0</v>
      </c>
      <c r="E23" s="39">
        <f>SUM('B3 - contract budget worksheet'!E76)</f>
        <v>0</v>
      </c>
      <c r="F23" s="39">
        <f>SUM('B3 - contract budget worksheet'!F76)</f>
        <v>0</v>
      </c>
      <c r="G23" s="31">
        <f t="shared" si="0"/>
        <v>0</v>
      </c>
      <c r="H23" s="390"/>
      <c r="I23" s="399"/>
      <c r="J23" s="399"/>
      <c r="K23" s="399"/>
      <c r="L23" s="392">
        <f t="shared" si="1"/>
        <v>0</v>
      </c>
      <c r="M23" s="390"/>
      <c r="N23" s="400"/>
      <c r="O23" s="400"/>
      <c r="P23" s="400"/>
      <c r="Q23" s="31">
        <f t="shared" si="2"/>
        <v>0</v>
      </c>
    </row>
    <row r="24" spans="1:17" ht="26.5" customHeight="1" x14ac:dyDescent="0.25">
      <c r="A24" s="21" t="s">
        <v>9</v>
      </c>
      <c r="B24" s="294" t="s">
        <v>44</v>
      </c>
      <c r="C24" s="295"/>
      <c r="D24" s="408">
        <f>SUM('B3 - contract budget worksheet'!D83)</f>
        <v>0</v>
      </c>
      <c r="E24" s="408">
        <f>SUM('B3 - contract budget worksheet'!E83)</f>
        <v>0</v>
      </c>
      <c r="F24" s="408">
        <f>SUM('B3 - contract budget worksheet'!F83)</f>
        <v>0</v>
      </c>
      <c r="G24" s="31">
        <f t="shared" si="0"/>
        <v>0</v>
      </c>
      <c r="H24" s="390"/>
      <c r="I24" s="399"/>
      <c r="J24" s="399"/>
      <c r="K24" s="399"/>
      <c r="L24" s="392">
        <f t="shared" si="1"/>
        <v>0</v>
      </c>
      <c r="M24" s="390"/>
      <c r="N24" s="400"/>
      <c r="O24" s="400"/>
      <c r="P24" s="400"/>
      <c r="Q24" s="31">
        <f>SUM(N24:P24)</f>
        <v>0</v>
      </c>
    </row>
    <row r="25" spans="1:17" ht="16.5" customHeight="1" x14ac:dyDescent="0.25">
      <c r="A25" s="21" t="s">
        <v>10</v>
      </c>
      <c r="B25" s="405" t="s">
        <v>18</v>
      </c>
      <c r="C25" s="407"/>
      <c r="D25" s="399">
        <f>SUM('B3 - contract budget worksheet'!D91)</f>
        <v>0</v>
      </c>
      <c r="E25" s="399">
        <f>SUM('B3 - contract budget worksheet'!E91)</f>
        <v>0</v>
      </c>
      <c r="F25" s="399">
        <f>SUM('B3 - contract budget worksheet'!F91)</f>
        <v>0</v>
      </c>
      <c r="G25" s="31">
        <f t="shared" si="0"/>
        <v>0</v>
      </c>
      <c r="H25" s="390"/>
      <c r="I25" s="399"/>
      <c r="J25" s="399"/>
      <c r="K25" s="399"/>
      <c r="L25" s="392">
        <f t="shared" si="1"/>
        <v>0</v>
      </c>
      <c r="M25" s="390"/>
      <c r="N25" s="400"/>
      <c r="O25" s="400"/>
      <c r="P25" s="400"/>
      <c r="Q25" s="31">
        <f>SUM(N25:P25)</f>
        <v>0</v>
      </c>
    </row>
    <row r="26" spans="1:17" ht="18" customHeight="1" x14ac:dyDescent="0.25">
      <c r="A26" s="21" t="s">
        <v>45</v>
      </c>
      <c r="B26" s="294" t="s">
        <v>19</v>
      </c>
      <c r="C26" s="295"/>
      <c r="D26" s="408">
        <f>SUM('B3 - contract budget worksheet'!D98)</f>
        <v>0</v>
      </c>
      <c r="E26" s="408">
        <f>SUM('B3 - contract budget worksheet'!E98)</f>
        <v>0</v>
      </c>
      <c r="F26" s="408">
        <f>SUM('B3 - contract budget worksheet'!F98)</f>
        <v>0</v>
      </c>
      <c r="G26" s="31">
        <f t="shared" si="0"/>
        <v>0</v>
      </c>
      <c r="H26" s="390"/>
      <c r="I26" s="399"/>
      <c r="J26" s="399"/>
      <c r="K26" s="399"/>
      <c r="L26" s="392">
        <f t="shared" si="1"/>
        <v>0</v>
      </c>
      <c r="M26" s="390"/>
      <c r="N26" s="400"/>
      <c r="O26" s="400"/>
      <c r="P26" s="400"/>
      <c r="Q26" s="31">
        <f>SUM(N26:P26)</f>
        <v>0</v>
      </c>
    </row>
    <row r="27" spans="1:17" ht="21.5" customHeight="1" x14ac:dyDescent="0.3">
      <c r="A27" s="25" t="s">
        <v>46</v>
      </c>
      <c r="B27" s="414" t="s">
        <v>20</v>
      </c>
      <c r="C27" s="388"/>
      <c r="D27" s="415">
        <f>SUM('B3 - contract budget worksheet'!D109)</f>
        <v>0</v>
      </c>
      <c r="E27" s="415">
        <f>SUM('B3 - contract budget worksheet'!E109)</f>
        <v>0</v>
      </c>
      <c r="F27" s="415">
        <f>SUM('B3 - contract budget worksheet'!F109)</f>
        <v>0</v>
      </c>
      <c r="G27" s="31">
        <f t="shared" si="0"/>
        <v>0</v>
      </c>
      <c r="H27" s="390"/>
      <c r="I27" s="392"/>
      <c r="J27" s="392"/>
      <c r="K27" s="392"/>
      <c r="L27" s="392">
        <f t="shared" si="1"/>
        <v>0</v>
      </c>
      <c r="M27" s="390"/>
      <c r="N27" s="393"/>
      <c r="O27" s="393"/>
      <c r="P27" s="393"/>
      <c r="Q27" s="31">
        <f>SUM(N27:P27)</f>
        <v>0</v>
      </c>
    </row>
    <row r="28" spans="1:17" x14ac:dyDescent="0.25">
      <c r="A28" s="293" t="s">
        <v>47</v>
      </c>
      <c r="B28" s="294"/>
      <c r="C28" s="295"/>
      <c r="D28" s="416">
        <f>SUM(D21:D27)</f>
        <v>0</v>
      </c>
      <c r="E28" s="416">
        <f>SUM(E21:E27)</f>
        <v>0</v>
      </c>
      <c r="F28" s="416">
        <f>SUM(F21:F27)</f>
        <v>0</v>
      </c>
      <c r="G28" s="416">
        <f>SUM(G21:G27)</f>
        <v>0</v>
      </c>
      <c r="H28" s="417"/>
      <c r="I28" s="418">
        <f>SUM(I21:I27)</f>
        <v>0</v>
      </c>
      <c r="J28" s="416">
        <f t="shared" ref="I28:L28" si="6">SUM(J21:J27)</f>
        <v>0</v>
      </c>
      <c r="K28" s="416">
        <f>SUM(K21:K27)</f>
        <v>0</v>
      </c>
      <c r="L28" s="416">
        <f t="shared" si="6"/>
        <v>0</v>
      </c>
      <c r="M28" s="417"/>
      <c r="N28" s="418">
        <f>SUM(N21:N27)</f>
        <v>0</v>
      </c>
      <c r="O28" s="416">
        <f>SUM(O21:O27)</f>
        <v>0</v>
      </c>
      <c r="P28" s="416">
        <f>SUM(P21:P27)</f>
        <v>0</v>
      </c>
      <c r="Q28" s="416">
        <f>SUM(Q21:Q27)</f>
        <v>0</v>
      </c>
    </row>
  </sheetData>
  <mergeCells count="14">
    <mergeCell ref="B26:C26"/>
    <mergeCell ref="A28:C28"/>
    <mergeCell ref="I9:L9"/>
    <mergeCell ref="N9:Q9"/>
    <mergeCell ref="A21:C21"/>
    <mergeCell ref="B22:C22"/>
    <mergeCell ref="B23:C23"/>
    <mergeCell ref="B24:C24"/>
    <mergeCell ref="A3:Q3"/>
    <mergeCell ref="A4:Q4"/>
    <mergeCell ref="D6:J6"/>
    <mergeCell ref="D8:G8"/>
    <mergeCell ref="I8:L8"/>
    <mergeCell ref="N8:Q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
  <sheetViews>
    <sheetView workbookViewId="0">
      <selection activeCell="Q11" sqref="Q11"/>
    </sheetView>
  </sheetViews>
  <sheetFormatPr defaultRowHeight="12.5" x14ac:dyDescent="0.25"/>
  <cols>
    <col min="1" max="1" width="8.7265625" style="310"/>
    <col min="2" max="2" width="11.1796875" style="310" customWidth="1"/>
    <col min="3" max="11" width="8.7265625" style="310"/>
  </cols>
  <sheetData>
    <row r="1" spans="1:11" ht="13" x14ac:dyDescent="0.3">
      <c r="A1" s="333" t="s">
        <v>240</v>
      </c>
    </row>
    <row r="2" spans="1:11" ht="13" x14ac:dyDescent="0.3">
      <c r="J2" s="311" t="s">
        <v>235</v>
      </c>
    </row>
    <row r="4" spans="1:11" ht="18" x14ac:dyDescent="0.4">
      <c r="A4" s="312" t="s">
        <v>62</v>
      </c>
      <c r="B4" s="313"/>
      <c r="C4" s="313"/>
      <c r="D4" s="313"/>
      <c r="E4" s="313"/>
      <c r="F4" s="313"/>
      <c r="G4" s="313"/>
      <c r="H4" s="313"/>
      <c r="I4" s="313"/>
      <c r="J4" s="313"/>
    </row>
    <row r="5" spans="1:11" ht="13" x14ac:dyDescent="0.3">
      <c r="A5" s="313"/>
      <c r="B5" s="313"/>
      <c r="C5" s="313"/>
      <c r="D5" s="313"/>
      <c r="E5" s="313"/>
      <c r="F5" s="313"/>
      <c r="G5" s="313"/>
      <c r="H5" s="313"/>
      <c r="I5" s="313"/>
      <c r="J5" s="313"/>
    </row>
    <row r="6" spans="1:11" ht="20" x14ac:dyDescent="0.4">
      <c r="A6" s="314" t="s">
        <v>195</v>
      </c>
      <c r="B6" s="313"/>
      <c r="C6" s="313"/>
      <c r="D6" s="313"/>
      <c r="E6" s="313"/>
      <c r="F6" s="313"/>
      <c r="G6" s="313"/>
      <c r="H6" s="313"/>
      <c r="I6" s="313"/>
      <c r="J6" s="313"/>
    </row>
    <row r="7" spans="1:11" ht="13" x14ac:dyDescent="0.3">
      <c r="A7" s="313"/>
      <c r="B7" s="313"/>
      <c r="C7" s="313"/>
      <c r="D7" s="313"/>
      <c r="E7" s="313"/>
      <c r="F7" s="313"/>
      <c r="G7" s="313"/>
      <c r="H7" s="313"/>
      <c r="I7" s="313"/>
      <c r="J7" s="313"/>
    </row>
    <row r="8" spans="1:11" ht="13" x14ac:dyDescent="0.3">
      <c r="A8" s="313"/>
      <c r="B8" s="313"/>
      <c r="C8" s="313"/>
      <c r="D8" s="313"/>
      <c r="E8" s="313"/>
      <c r="F8" s="313"/>
      <c r="G8" s="313"/>
      <c r="H8" s="313"/>
      <c r="I8" s="313"/>
      <c r="J8" s="313"/>
    </row>
    <row r="9" spans="1:11" ht="31" x14ac:dyDescent="0.35">
      <c r="A9" s="315" t="s">
        <v>236</v>
      </c>
      <c r="B9" s="313"/>
      <c r="C9" s="313"/>
      <c r="D9" s="313"/>
      <c r="E9" s="313"/>
      <c r="F9" s="313"/>
      <c r="G9" s="313"/>
      <c r="H9" s="313"/>
      <c r="I9" s="313"/>
      <c r="J9" s="313"/>
    </row>
    <row r="10" spans="1:11" ht="15.5" x14ac:dyDescent="0.35">
      <c r="A10" s="419" t="s">
        <v>204</v>
      </c>
      <c r="B10" s="420"/>
      <c r="C10" s="420"/>
      <c r="D10" s="420"/>
      <c r="E10" s="420"/>
      <c r="F10" s="420"/>
      <c r="G10" s="420"/>
      <c r="H10" s="420"/>
      <c r="I10" s="420"/>
      <c r="J10" s="420"/>
      <c r="K10" s="328"/>
    </row>
    <row r="11" spans="1:11" ht="14" x14ac:dyDescent="0.3">
      <c r="A11" s="421" t="s">
        <v>237</v>
      </c>
      <c r="B11" s="420"/>
      <c r="C11" s="420"/>
      <c r="D11" s="420"/>
      <c r="E11" s="420"/>
      <c r="F11" s="420"/>
      <c r="G11" s="420"/>
      <c r="H11" s="420"/>
      <c r="I11" s="420"/>
      <c r="J11" s="420"/>
      <c r="K11" s="328"/>
    </row>
    <row r="12" spans="1:11" ht="14" x14ac:dyDescent="0.3">
      <c r="A12" s="421" t="s">
        <v>238</v>
      </c>
      <c r="B12" s="420"/>
      <c r="C12" s="420"/>
      <c r="D12" s="420"/>
      <c r="E12" s="420"/>
      <c r="F12" s="420"/>
      <c r="G12" s="420"/>
      <c r="H12" s="420"/>
      <c r="I12" s="420"/>
      <c r="J12" s="420"/>
      <c r="K12" s="328"/>
    </row>
    <row r="13" spans="1:11" ht="15.5" x14ac:dyDescent="0.35">
      <c r="A13" s="419"/>
      <c r="B13" s="420"/>
      <c r="C13" s="420"/>
      <c r="D13" s="420"/>
      <c r="E13" s="420"/>
      <c r="F13" s="420"/>
      <c r="G13" s="420"/>
      <c r="H13" s="420"/>
      <c r="I13" s="420"/>
      <c r="J13" s="420"/>
      <c r="K13" s="328"/>
    </row>
    <row r="14" spans="1:11" ht="15.5" x14ac:dyDescent="0.35">
      <c r="A14" s="419" t="s">
        <v>239</v>
      </c>
      <c r="B14" s="422"/>
      <c r="C14" s="422"/>
      <c r="D14" s="422"/>
      <c r="E14" s="422"/>
      <c r="F14" s="422"/>
      <c r="G14" s="422"/>
      <c r="H14" s="422"/>
      <c r="I14" s="422"/>
      <c r="J14" s="422"/>
      <c r="K14" s="328"/>
    </row>
    <row r="17" spans="1:13" ht="14.5" thickBot="1" x14ac:dyDescent="0.35">
      <c r="B17" s="319" t="s">
        <v>1</v>
      </c>
      <c r="C17" s="423"/>
      <c r="D17" s="423"/>
      <c r="E17" s="423"/>
      <c r="F17" s="423"/>
      <c r="G17" s="423"/>
      <c r="H17" s="321"/>
      <c r="I17" s="321"/>
    </row>
    <row r="20" spans="1:13" ht="14" x14ac:dyDescent="0.3">
      <c r="B20" s="319" t="s">
        <v>197</v>
      </c>
    </row>
    <row r="22" spans="1:13" ht="14.5" thickBot="1" x14ac:dyDescent="0.35">
      <c r="B22" s="319" t="s">
        <v>198</v>
      </c>
      <c r="C22" s="322"/>
      <c r="D22" s="322"/>
      <c r="E22" s="322"/>
      <c r="F22" s="322"/>
      <c r="G22" s="322"/>
      <c r="H22" s="319" t="s">
        <v>199</v>
      </c>
      <c r="I22" s="322"/>
      <c r="J22" s="322"/>
    </row>
    <row r="23" spans="1:13" x14ac:dyDescent="0.25">
      <c r="H23" s="323"/>
    </row>
    <row r="24" spans="1:13" ht="14.5" thickBot="1" x14ac:dyDescent="0.35">
      <c r="B24" s="319" t="s">
        <v>200</v>
      </c>
      <c r="C24" s="322"/>
      <c r="D24" s="322"/>
      <c r="E24" s="322"/>
      <c r="F24" s="322"/>
      <c r="G24" s="322"/>
      <c r="H24" s="319" t="s">
        <v>199</v>
      </c>
      <c r="I24" s="322"/>
      <c r="J24" s="322"/>
    </row>
    <row r="25" spans="1:13" ht="14" x14ac:dyDescent="0.3">
      <c r="B25" s="319"/>
      <c r="C25" s="321"/>
      <c r="D25" s="321"/>
      <c r="E25" s="321"/>
      <c r="F25" s="321"/>
      <c r="G25" s="321"/>
      <c r="H25" s="319"/>
      <c r="I25" s="321"/>
      <c r="J25" s="321"/>
    </row>
    <row r="26" spans="1:13" ht="14" x14ac:dyDescent="0.3">
      <c r="B26" s="319"/>
      <c r="C26" s="321"/>
      <c r="D26" s="321"/>
      <c r="E26" s="321"/>
      <c r="F26" s="321"/>
      <c r="G26" s="321"/>
      <c r="H26" s="319"/>
      <c r="I26" s="321"/>
      <c r="J26" s="321"/>
    </row>
    <row r="27" spans="1:13" ht="15.5" x14ac:dyDescent="0.35">
      <c r="A27" s="324"/>
      <c r="D27" s="325" t="s">
        <v>201</v>
      </c>
      <c r="E27" s="325"/>
      <c r="F27" s="325"/>
      <c r="G27" s="326"/>
    </row>
    <row r="28" spans="1:13" ht="15.5" x14ac:dyDescent="0.35">
      <c r="A28" s="327"/>
      <c r="B28" s="324"/>
      <c r="C28" s="318"/>
      <c r="D28" s="318"/>
      <c r="E28" s="318"/>
      <c r="F28" s="318"/>
      <c r="G28" s="318"/>
      <c r="H28" s="318"/>
      <c r="I28" s="318"/>
    </row>
    <row r="29" spans="1:13" ht="15.5" x14ac:dyDescent="0.35">
      <c r="A29" s="327" t="s">
        <v>208</v>
      </c>
      <c r="B29" s="327"/>
      <c r="C29" s="318"/>
      <c r="D29" s="313"/>
      <c r="E29" s="313"/>
      <c r="F29" s="313"/>
      <c r="G29" s="313"/>
      <c r="H29" s="313"/>
      <c r="I29" s="313"/>
      <c r="J29" s="318"/>
      <c r="L29" s="310"/>
      <c r="M29" s="310"/>
    </row>
    <row r="30" spans="1:13" ht="15.5" x14ac:dyDescent="0.35">
      <c r="A30" s="327"/>
      <c r="B30" s="327"/>
      <c r="C30" s="318"/>
      <c r="D30" s="313"/>
      <c r="E30" s="334" t="s">
        <v>209</v>
      </c>
      <c r="G30" s="313"/>
      <c r="H30" s="313"/>
      <c r="I30" s="313"/>
      <c r="J30" s="318"/>
      <c r="L30" s="310"/>
      <c r="M30" s="310"/>
    </row>
    <row r="31" spans="1:13" ht="15.5" x14ac:dyDescent="0.35">
      <c r="A31" s="327"/>
      <c r="B31" s="327" t="s">
        <v>210</v>
      </c>
      <c r="C31" s="318"/>
      <c r="D31" s="318"/>
      <c r="E31" s="318"/>
      <c r="F31" s="318"/>
      <c r="G31" s="318"/>
      <c r="H31" s="318"/>
      <c r="I31" s="318"/>
      <c r="J31" s="318"/>
      <c r="K31" s="328"/>
      <c r="L31" s="328"/>
      <c r="M31" s="328"/>
    </row>
    <row r="32" spans="1:13" ht="15.5" x14ac:dyDescent="0.35">
      <c r="A32" s="327"/>
      <c r="B32" s="327" t="s">
        <v>202</v>
      </c>
      <c r="C32" s="318"/>
      <c r="D32" s="318"/>
      <c r="E32" s="318"/>
      <c r="F32" s="318"/>
      <c r="G32" s="318"/>
      <c r="H32" s="318"/>
      <c r="I32" s="318"/>
      <c r="J32" s="318"/>
      <c r="K32" s="328"/>
      <c r="L32" s="328"/>
      <c r="M32" s="328"/>
    </row>
    <row r="33" spans="1:11" ht="15.5" x14ac:dyDescent="0.35">
      <c r="A33" s="329"/>
      <c r="B33" s="327"/>
      <c r="C33" s="318"/>
      <c r="D33" s="318"/>
      <c r="E33" s="318"/>
      <c r="F33" s="318"/>
      <c r="G33" s="318"/>
      <c r="H33" s="318"/>
      <c r="I33" s="318"/>
      <c r="J33" s="318"/>
      <c r="K33" s="328"/>
    </row>
    <row r="34" spans="1:11" ht="15.5" x14ac:dyDescent="0.35">
      <c r="A34" s="316"/>
      <c r="B34" s="318"/>
      <c r="C34" s="318"/>
      <c r="D34" s="318"/>
      <c r="E34" s="318"/>
      <c r="F34" s="318"/>
      <c r="G34" s="318"/>
      <c r="H34" s="318"/>
      <c r="I34" s="318"/>
      <c r="J34" s="318"/>
    </row>
    <row r="35" spans="1:11" ht="14" x14ac:dyDescent="0.25">
      <c r="A35" s="330"/>
      <c r="B35" s="330"/>
      <c r="C35" s="330"/>
      <c r="D35" s="330"/>
      <c r="E35" s="330"/>
      <c r="F35" s="330"/>
      <c r="G35" s="330"/>
      <c r="H35" s="330"/>
      <c r="I35" s="330"/>
      <c r="J35" s="330"/>
    </row>
    <row r="36" spans="1:11" ht="14" x14ac:dyDescent="0.25">
      <c r="A36" s="330"/>
      <c r="B36" s="330"/>
      <c r="C36" s="330"/>
      <c r="D36" s="330"/>
      <c r="E36" s="330"/>
      <c r="F36" s="330"/>
      <c r="G36" s="330"/>
      <c r="H36" s="330"/>
      <c r="I36" s="330"/>
      <c r="J36" s="330"/>
    </row>
    <row r="37" spans="1:11" ht="14" x14ac:dyDescent="0.3">
      <c r="A37" s="331"/>
      <c r="B37" s="318"/>
      <c r="C37" s="318"/>
      <c r="D37" s="318"/>
      <c r="E37" s="318"/>
      <c r="F37" s="318"/>
      <c r="G37" s="318"/>
      <c r="H37" s="318"/>
      <c r="I37" s="318"/>
      <c r="J37" s="318"/>
    </row>
    <row r="38" spans="1:11" ht="15.5" x14ac:dyDescent="0.35">
      <c r="A38" s="329"/>
      <c r="B38" s="327"/>
      <c r="C38" s="318"/>
      <c r="D38" s="318"/>
      <c r="E38" s="318"/>
      <c r="F38" s="318"/>
      <c r="G38" s="318"/>
      <c r="H38" s="318"/>
      <c r="I38" s="318"/>
      <c r="J38" s="318"/>
      <c r="K38" s="328"/>
    </row>
    <row r="39" spans="1:11" ht="15.5" x14ac:dyDescent="0.35">
      <c r="A39" s="329"/>
      <c r="B39" s="327"/>
      <c r="C39" s="318"/>
      <c r="D39" s="318"/>
      <c r="E39" s="318"/>
      <c r="F39" s="318"/>
      <c r="G39" s="318"/>
      <c r="H39" s="318"/>
      <c r="I39" s="318"/>
      <c r="J39" s="318"/>
      <c r="K39" s="328"/>
    </row>
    <row r="40" spans="1:11" ht="15.5" x14ac:dyDescent="0.35">
      <c r="A40" s="329"/>
      <c r="B40" s="327"/>
      <c r="C40" s="318"/>
      <c r="D40" s="318"/>
      <c r="E40" s="318"/>
      <c r="F40" s="318"/>
      <c r="G40" s="318"/>
      <c r="H40" s="318"/>
      <c r="I40" s="318"/>
      <c r="J40" s="318"/>
      <c r="K40" s="328"/>
    </row>
    <row r="41" spans="1:11" ht="15.5" x14ac:dyDescent="0.35">
      <c r="A41" s="316"/>
      <c r="B41" s="318"/>
      <c r="C41" s="318"/>
      <c r="D41" s="318"/>
      <c r="E41" s="318"/>
      <c r="F41" s="318"/>
      <c r="G41" s="318"/>
      <c r="H41" s="318"/>
      <c r="I41" s="318"/>
      <c r="J41" s="318"/>
    </row>
    <row r="42" spans="1:11" ht="14" x14ac:dyDescent="0.25">
      <c r="A42" s="332"/>
      <c r="B42" s="332"/>
      <c r="C42" s="332"/>
      <c r="D42" s="332"/>
      <c r="E42" s="332"/>
      <c r="F42" s="332"/>
      <c r="G42" s="332"/>
      <c r="H42" s="332"/>
      <c r="I42" s="332"/>
      <c r="J42" s="332"/>
    </row>
  </sheetData>
  <mergeCells count="4">
    <mergeCell ref="C17:G17"/>
    <mergeCell ref="A35:J35"/>
    <mergeCell ref="A36:J36"/>
    <mergeCell ref="A42:J42"/>
  </mergeCells>
  <hyperlinks>
    <hyperlink ref="E30" r:id="rId1" display="Kelechi.Unegbu@oshe.nj.gov"/>
  </hyperlinks>
  <pageMargins left="0.7" right="0.7" top="0.75" bottom="0.75" header="0.3" footer="0.3"/>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topLeftCell="E1" workbookViewId="0">
      <selection activeCell="A4" sqref="A4:Q4"/>
    </sheetView>
  </sheetViews>
  <sheetFormatPr defaultRowHeight="13" x14ac:dyDescent="0.3"/>
  <cols>
    <col min="1" max="1" width="4" style="335" customWidth="1"/>
    <col min="2" max="2" width="2.7265625" style="336" customWidth="1"/>
    <col min="3" max="3" width="13.7265625" style="98" customWidth="1"/>
    <col min="4" max="4" width="19.08984375" style="337" customWidth="1"/>
    <col min="5" max="5" width="16" style="337" customWidth="1"/>
    <col min="6" max="6" width="17.1796875" style="337" customWidth="1"/>
    <col min="7" max="7" width="15.453125" style="337" customWidth="1"/>
    <col min="8" max="8" width="1.7265625" style="337" customWidth="1"/>
    <col min="9" max="12" width="12.7265625" style="337" customWidth="1"/>
    <col min="13" max="13" width="1.7265625" style="337" customWidth="1"/>
    <col min="14" max="14" width="12.7265625" style="337" customWidth="1"/>
    <col min="15" max="16" width="12.7265625" style="338" customWidth="1"/>
    <col min="17" max="17" width="12.7265625" style="340" customWidth="1"/>
  </cols>
  <sheetData>
    <row r="1" spans="1:17" x14ac:dyDescent="0.3">
      <c r="Q1" s="339" t="s">
        <v>235</v>
      </c>
    </row>
    <row r="3" spans="1:17" ht="15.5" x14ac:dyDescent="0.35">
      <c r="A3" s="341" t="s">
        <v>241</v>
      </c>
      <c r="B3" s="341"/>
      <c r="C3" s="341"/>
      <c r="D3" s="341"/>
      <c r="E3" s="341"/>
      <c r="F3" s="341"/>
      <c r="G3" s="341"/>
      <c r="H3" s="341"/>
      <c r="I3" s="341"/>
      <c r="J3" s="341"/>
      <c r="K3" s="341"/>
      <c r="L3" s="341"/>
      <c r="M3" s="341"/>
      <c r="N3" s="341"/>
      <c r="O3" s="341"/>
      <c r="P3" s="341"/>
      <c r="Q3" s="341"/>
    </row>
    <row r="4" spans="1:17" ht="15.5" x14ac:dyDescent="0.35">
      <c r="A4" s="341" t="s">
        <v>212</v>
      </c>
      <c r="B4" s="341"/>
      <c r="C4" s="341"/>
      <c r="D4" s="341"/>
      <c r="E4" s="341"/>
      <c r="F4" s="341"/>
      <c r="G4" s="341"/>
      <c r="H4" s="341"/>
      <c r="I4" s="341"/>
      <c r="J4" s="341"/>
      <c r="K4" s="341"/>
      <c r="L4" s="341"/>
      <c r="M4" s="341"/>
      <c r="N4" s="341"/>
      <c r="O4" s="341"/>
      <c r="P4" s="341"/>
      <c r="Q4" s="341"/>
    </row>
    <row r="6" spans="1:17" ht="13.5" thickBot="1" x14ac:dyDescent="0.35">
      <c r="C6" s="335" t="s">
        <v>1</v>
      </c>
      <c r="D6" s="342"/>
      <c r="E6" s="342"/>
      <c r="F6" s="342"/>
      <c r="G6" s="342"/>
      <c r="H6" s="342"/>
      <c r="I6" s="342"/>
      <c r="J6" s="342"/>
      <c r="L6" s="343" t="s">
        <v>232</v>
      </c>
      <c r="M6" s="344"/>
      <c r="N6" s="345"/>
      <c r="O6" s="346"/>
      <c r="P6" s="347"/>
      <c r="Q6" s="348"/>
    </row>
    <row r="7" spans="1:17" x14ac:dyDescent="0.3">
      <c r="C7" s="335"/>
      <c r="D7" s="349"/>
      <c r="E7" s="11"/>
      <c r="F7" s="349"/>
      <c r="G7" s="349"/>
      <c r="H7" s="349"/>
      <c r="I7" s="349"/>
      <c r="J7" s="350"/>
      <c r="K7" s="350"/>
      <c r="L7" s="350"/>
      <c r="M7" s="351"/>
      <c r="N7" s="349"/>
      <c r="O7" s="347"/>
      <c r="P7" s="347"/>
      <c r="Q7" s="348"/>
    </row>
    <row r="8" spans="1:17" x14ac:dyDescent="0.3">
      <c r="C8" s="335"/>
      <c r="D8" s="352" t="s">
        <v>213</v>
      </c>
      <c r="E8" s="353"/>
      <c r="F8" s="353"/>
      <c r="G8" s="354"/>
      <c r="H8" s="349"/>
      <c r="I8" s="355" t="s">
        <v>214</v>
      </c>
      <c r="J8" s="356"/>
      <c r="K8" s="356"/>
      <c r="L8" s="357"/>
      <c r="M8" s="351"/>
      <c r="N8" s="358" t="s">
        <v>242</v>
      </c>
      <c r="O8" s="359"/>
      <c r="P8" s="359"/>
      <c r="Q8" s="360"/>
    </row>
    <row r="9" spans="1:17" x14ac:dyDescent="0.3">
      <c r="A9" s="361"/>
      <c r="B9" s="362"/>
      <c r="C9" s="363" t="s">
        <v>216</v>
      </c>
      <c r="D9" s="364"/>
      <c r="E9" s="365"/>
      <c r="F9" s="365"/>
      <c r="G9" s="366"/>
      <c r="H9" s="367"/>
      <c r="I9" s="368" t="s">
        <v>234</v>
      </c>
      <c r="J9" s="369"/>
      <c r="K9" s="369"/>
      <c r="L9" s="370"/>
      <c r="M9" s="367"/>
      <c r="N9" s="371" t="s">
        <v>251</v>
      </c>
      <c r="O9" s="372"/>
      <c r="P9" s="372"/>
      <c r="Q9" s="373"/>
    </row>
    <row r="10" spans="1:17" x14ac:dyDescent="0.25">
      <c r="A10" s="374"/>
      <c r="B10" s="374"/>
      <c r="C10" s="375"/>
      <c r="D10" s="376" t="s">
        <v>0</v>
      </c>
      <c r="E10" s="376" t="s">
        <v>217</v>
      </c>
      <c r="F10" s="376" t="s">
        <v>14</v>
      </c>
      <c r="G10" s="376" t="s">
        <v>2</v>
      </c>
      <c r="H10" s="367"/>
      <c r="I10" s="377" t="s">
        <v>0</v>
      </c>
      <c r="J10" s="377" t="s">
        <v>217</v>
      </c>
      <c r="K10" s="377" t="s">
        <v>14</v>
      </c>
      <c r="L10" s="378" t="s">
        <v>2</v>
      </c>
      <c r="M10" s="367"/>
      <c r="N10" s="379" t="s">
        <v>0</v>
      </c>
      <c r="O10" s="379" t="s">
        <v>217</v>
      </c>
      <c r="P10" s="379" t="s">
        <v>14</v>
      </c>
      <c r="Q10" s="380" t="s">
        <v>2</v>
      </c>
    </row>
    <row r="11" spans="1:17" x14ac:dyDescent="0.3">
      <c r="A11" s="381" t="s">
        <v>3</v>
      </c>
      <c r="B11" s="382" t="s">
        <v>4</v>
      </c>
      <c r="C11" s="383"/>
      <c r="D11" s="384"/>
      <c r="E11" s="384"/>
      <c r="F11" s="384"/>
      <c r="G11" s="384"/>
      <c r="I11" s="384"/>
      <c r="J11" s="384"/>
      <c r="K11" s="384"/>
      <c r="L11" s="384"/>
      <c r="N11" s="384"/>
      <c r="O11" s="385"/>
      <c r="P11" s="385"/>
      <c r="Q11" s="386"/>
    </row>
    <row r="12" spans="1:17" x14ac:dyDescent="0.3">
      <c r="A12" s="25"/>
      <c r="B12" s="387" t="s">
        <v>218</v>
      </c>
      <c r="C12" s="388" t="s">
        <v>219</v>
      </c>
      <c r="D12" s="389"/>
      <c r="E12" s="31">
        <f>SUM('B3 - contract budget worksheet'!E6)</f>
        <v>0</v>
      </c>
      <c r="F12" s="31">
        <f>SUM('B3 - contract budget worksheet'!F6)</f>
        <v>0</v>
      </c>
      <c r="G12" s="31">
        <f>SUM(D12:F12)</f>
        <v>0</v>
      </c>
      <c r="H12" s="390"/>
      <c r="I12" s="391"/>
      <c r="J12" s="392"/>
      <c r="K12" s="392"/>
      <c r="L12" s="392">
        <f>SUM(I12:K12)</f>
        <v>0</v>
      </c>
      <c r="M12" s="390"/>
      <c r="N12" s="391"/>
      <c r="O12" s="393"/>
      <c r="P12" s="393"/>
      <c r="Q12" s="31">
        <f>SUM(N12:P12)</f>
        <v>0</v>
      </c>
    </row>
    <row r="13" spans="1:17" x14ac:dyDescent="0.3">
      <c r="A13" s="25"/>
      <c r="B13" s="387" t="s">
        <v>220</v>
      </c>
      <c r="C13" s="394" t="s">
        <v>221</v>
      </c>
      <c r="D13" s="395">
        <f>SUM('B3 - contract budget worksheet'!D12)</f>
        <v>0</v>
      </c>
      <c r="E13" s="396">
        <f>SUM('B3 - contract budget worksheet'!E12)</f>
        <v>0</v>
      </c>
      <c r="F13" s="397">
        <f>SUM('B3 - contract budget worksheet'!F12)</f>
        <v>0</v>
      </c>
      <c r="G13" s="31">
        <f t="shared" ref="G13:G27" si="0">SUM(D13:F13)</f>
        <v>0</v>
      </c>
      <c r="H13" s="398"/>
      <c r="I13" s="399"/>
      <c r="J13" s="399"/>
      <c r="K13" s="399"/>
      <c r="L13" s="392">
        <f t="shared" ref="L13:L27" si="1">SUM(I13:K13)</f>
        <v>0</v>
      </c>
      <c r="M13" s="390"/>
      <c r="N13" s="400"/>
      <c r="O13" s="400"/>
      <c r="P13" s="400"/>
      <c r="Q13" s="31">
        <f t="shared" ref="Q13:Q23" si="2">SUM(N13:P13)</f>
        <v>0</v>
      </c>
    </row>
    <row r="14" spans="1:17" x14ac:dyDescent="0.3">
      <c r="A14" s="25"/>
      <c r="B14" s="387" t="s">
        <v>222</v>
      </c>
      <c r="C14" s="394" t="s">
        <v>223</v>
      </c>
      <c r="D14" s="31">
        <f>SUM('B3 - contract budget worksheet'!D21)</f>
        <v>0</v>
      </c>
      <c r="E14" s="401">
        <f>SUM('B3 - contract budget worksheet'!E21)</f>
        <v>0</v>
      </c>
      <c r="F14" s="32">
        <f>SUM('B3 - contract budget worksheet'!F21)</f>
        <v>0</v>
      </c>
      <c r="G14" s="31">
        <f t="shared" si="0"/>
        <v>0</v>
      </c>
      <c r="H14" s="390"/>
      <c r="I14" s="392"/>
      <c r="J14" s="392"/>
      <c r="K14" s="392"/>
      <c r="L14" s="392">
        <f t="shared" si="1"/>
        <v>0</v>
      </c>
      <c r="M14" s="390"/>
      <c r="N14" s="393"/>
      <c r="O14" s="393"/>
      <c r="P14" s="393"/>
      <c r="Q14" s="31">
        <f t="shared" si="2"/>
        <v>0</v>
      </c>
    </row>
    <row r="15" spans="1:17" x14ac:dyDescent="0.3">
      <c r="A15" s="25"/>
      <c r="B15" s="387" t="s">
        <v>224</v>
      </c>
      <c r="C15" s="394" t="s">
        <v>225</v>
      </c>
      <c r="D15" s="402">
        <f>SUM('B3 - contract budget worksheet'!D29)</f>
        <v>0</v>
      </c>
      <c r="E15" s="403">
        <f>SUM('B3 - contract budget worksheet'!E29)</f>
        <v>0</v>
      </c>
      <c r="F15" s="404">
        <f>SUM('B3 - contract budget worksheet'!F29)</f>
        <v>0</v>
      </c>
      <c r="G15" s="31">
        <f t="shared" si="0"/>
        <v>0</v>
      </c>
      <c r="H15" s="390"/>
      <c r="I15" s="392"/>
      <c r="J15" s="392"/>
      <c r="K15" s="392"/>
      <c r="L15" s="392">
        <f t="shared" si="1"/>
        <v>0</v>
      </c>
      <c r="M15" s="390"/>
      <c r="N15" s="393"/>
      <c r="O15" s="393"/>
      <c r="P15" s="393"/>
      <c r="Q15" s="31">
        <f t="shared" si="2"/>
        <v>0</v>
      </c>
    </row>
    <row r="16" spans="1:17" x14ac:dyDescent="0.3">
      <c r="A16" s="25"/>
      <c r="B16" s="387" t="s">
        <v>226</v>
      </c>
      <c r="C16" s="394" t="s">
        <v>227</v>
      </c>
      <c r="D16" s="32">
        <f>SUM('B3 - contract budget worksheet'!D37)</f>
        <v>0</v>
      </c>
      <c r="E16" s="403">
        <f>SUM('B3 - contract budget worksheet'!E37)</f>
        <v>0</v>
      </c>
      <c r="F16" s="404">
        <f>SUM('B3 - contract budget worksheet'!F37)</f>
        <v>0</v>
      </c>
      <c r="G16" s="31">
        <f t="shared" si="0"/>
        <v>0</v>
      </c>
      <c r="H16" s="390"/>
      <c r="I16" s="392"/>
      <c r="J16" s="392"/>
      <c r="K16" s="392"/>
      <c r="L16" s="392">
        <f t="shared" si="1"/>
        <v>0</v>
      </c>
      <c r="M16" s="390"/>
      <c r="N16" s="393"/>
      <c r="O16" s="393"/>
      <c r="P16" s="393"/>
      <c r="Q16" s="31">
        <f t="shared" si="2"/>
        <v>0</v>
      </c>
    </row>
    <row r="17" spans="1:17" x14ac:dyDescent="0.3">
      <c r="A17" s="25"/>
      <c r="B17" s="387" t="s">
        <v>228</v>
      </c>
      <c r="C17" s="394" t="s">
        <v>229</v>
      </c>
      <c r="D17" s="32">
        <f>SUM('B3 - contract budget worksheet'!D45)</f>
        <v>0</v>
      </c>
      <c r="E17" s="32">
        <f>SUM('B3 - contract budget worksheet'!E45)</f>
        <v>0</v>
      </c>
      <c r="F17" s="32">
        <f>SUM('B3 - contract budget worksheet'!F45)</f>
        <v>0</v>
      </c>
      <c r="G17" s="31">
        <f t="shared" si="0"/>
        <v>0</v>
      </c>
      <c r="H17" s="390"/>
      <c r="I17" s="392"/>
      <c r="J17" s="392"/>
      <c r="K17" s="392"/>
      <c r="L17" s="392">
        <f t="shared" si="1"/>
        <v>0</v>
      </c>
      <c r="M17" s="390"/>
      <c r="N17" s="393"/>
      <c r="O17" s="393"/>
      <c r="P17" s="393"/>
      <c r="Q17" s="31">
        <f t="shared" si="2"/>
        <v>0</v>
      </c>
    </row>
    <row r="18" spans="1:17" x14ac:dyDescent="0.3">
      <c r="A18" s="25"/>
      <c r="B18" s="387" t="s">
        <v>230</v>
      </c>
      <c r="C18" s="394" t="s">
        <v>231</v>
      </c>
      <c r="D18" s="32">
        <f>SUM('B3 - contract budget worksheet'!D53)</f>
        <v>0</v>
      </c>
      <c r="E18" s="403">
        <f>SUM('B3 - contract budget worksheet'!E53)</f>
        <v>0</v>
      </c>
      <c r="F18" s="404">
        <f>SUM('B3 - contract budget worksheet'!F53)</f>
        <v>0</v>
      </c>
      <c r="G18" s="31">
        <f t="shared" si="0"/>
        <v>0</v>
      </c>
      <c r="H18" s="390"/>
      <c r="I18" s="392"/>
      <c r="J18" s="392"/>
      <c r="K18" s="392"/>
      <c r="L18" s="392">
        <f t="shared" si="1"/>
        <v>0</v>
      </c>
      <c r="M18" s="390"/>
      <c r="N18" s="393"/>
      <c r="O18" s="393"/>
      <c r="P18" s="393"/>
      <c r="Q18" s="31">
        <f t="shared" si="2"/>
        <v>0</v>
      </c>
    </row>
    <row r="19" spans="1:17" x14ac:dyDescent="0.25">
      <c r="A19" s="21" t="s">
        <v>3</v>
      </c>
      <c r="B19" s="405" t="s">
        <v>5</v>
      </c>
      <c r="C19" s="406"/>
      <c r="D19" s="32">
        <f>SUM(D12:D18)</f>
        <v>0</v>
      </c>
      <c r="E19" s="32">
        <f>SUM(E12:E18)</f>
        <v>0</v>
      </c>
      <c r="F19" s="32">
        <f>SUM(F12:F18)</f>
        <v>0</v>
      </c>
      <c r="G19" s="32">
        <f>SUM(G12:G18)</f>
        <v>0</v>
      </c>
      <c r="H19" s="390"/>
      <c r="I19" s="32">
        <f>SUM(I12:I18)</f>
        <v>0</v>
      </c>
      <c r="J19" s="32">
        <f>SUM(J12:J18)</f>
        <v>0</v>
      </c>
      <c r="K19" s="32">
        <f>SUM(K12:K18)</f>
        <v>0</v>
      </c>
      <c r="L19" s="392">
        <f>SUM(L12:L18)</f>
        <v>0</v>
      </c>
      <c r="M19" s="390"/>
      <c r="N19" s="32">
        <f t="shared" ref="N19:Q19" si="3">SUM(N12:N18)</f>
        <v>0</v>
      </c>
      <c r="O19" s="32">
        <f t="shared" si="3"/>
        <v>0</v>
      </c>
      <c r="P19" s="32">
        <f t="shared" si="3"/>
        <v>0</v>
      </c>
      <c r="Q19" s="32">
        <f t="shared" si="3"/>
        <v>0</v>
      </c>
    </row>
    <row r="20" spans="1:17" x14ac:dyDescent="0.25">
      <c r="A20" s="21" t="s">
        <v>6</v>
      </c>
      <c r="B20" s="405" t="s">
        <v>15</v>
      </c>
      <c r="C20" s="407"/>
      <c r="D20" s="408">
        <f>SUM('B3 - contract budget worksheet'!D55)</f>
        <v>0</v>
      </c>
      <c r="E20" s="408">
        <f>SUM('B3 - contract budget worksheet'!E55)</f>
        <v>0</v>
      </c>
      <c r="F20" s="408">
        <f>SUM('B3 - contract budget worksheet'!F55)</f>
        <v>0</v>
      </c>
      <c r="G20" s="31">
        <f>SUM(D20:F20)</f>
        <v>0</v>
      </c>
      <c r="H20" s="390"/>
      <c r="I20" s="392"/>
      <c r="J20" s="392"/>
      <c r="K20" s="392"/>
      <c r="L20" s="392">
        <f t="shared" si="1"/>
        <v>0</v>
      </c>
      <c r="M20" s="390"/>
      <c r="N20" s="393"/>
      <c r="O20" s="393"/>
      <c r="P20" s="393"/>
      <c r="Q20" s="31">
        <f t="shared" si="2"/>
        <v>0</v>
      </c>
    </row>
    <row r="21" spans="1:17" x14ac:dyDescent="0.25">
      <c r="A21" s="298" t="s">
        <v>43</v>
      </c>
      <c r="B21" s="409"/>
      <c r="C21" s="410"/>
      <c r="D21" s="399">
        <f>SUM(D19+D20)</f>
        <v>0</v>
      </c>
      <c r="E21" s="399">
        <f>SUM(E19+E20)</f>
        <v>0</v>
      </c>
      <c r="F21" s="399">
        <f>SUM(F19+F20)</f>
        <v>0</v>
      </c>
      <c r="G21" s="399">
        <f>SUM(G19+G20)</f>
        <v>0</v>
      </c>
      <c r="H21" s="390"/>
      <c r="I21" s="399">
        <f t="shared" ref="I21:K21" si="4">SUM(I19+I20)</f>
        <v>0</v>
      </c>
      <c r="J21" s="399">
        <f t="shared" si="4"/>
        <v>0</v>
      </c>
      <c r="K21" s="399">
        <f t="shared" si="4"/>
        <v>0</v>
      </c>
      <c r="L21" s="399">
        <f>SUM(L19+L20)</f>
        <v>0</v>
      </c>
      <c r="M21" s="390"/>
      <c r="N21" s="399">
        <f t="shared" ref="N21:P21" si="5">SUM(N19+N20)</f>
        <v>0</v>
      </c>
      <c r="O21" s="399">
        <f t="shared" si="5"/>
        <v>0</v>
      </c>
      <c r="P21" s="399">
        <f t="shared" si="5"/>
        <v>0</v>
      </c>
      <c r="Q21" s="399">
        <f>SUM(Q19+Q20)</f>
        <v>0</v>
      </c>
    </row>
    <row r="22" spans="1:17" x14ac:dyDescent="0.25">
      <c r="A22" s="21" t="s">
        <v>7</v>
      </c>
      <c r="B22" s="294" t="s">
        <v>16</v>
      </c>
      <c r="C22" s="295"/>
      <c r="D22" s="38">
        <f>SUM('B3 - contract budget worksheet'!D67)</f>
        <v>0</v>
      </c>
      <c r="E22" s="38">
        <f>SUM('B3 - contract budget worksheet'!E67)</f>
        <v>0</v>
      </c>
      <c r="F22" s="38">
        <f>SUM('B3 - contract budget worksheet'!F67)</f>
        <v>0</v>
      </c>
      <c r="G22" s="31">
        <f t="shared" si="0"/>
        <v>0</v>
      </c>
      <c r="H22" s="411"/>
      <c r="I22" s="412"/>
      <c r="J22" s="412"/>
      <c r="K22" s="412"/>
      <c r="L22" s="392">
        <f t="shared" si="1"/>
        <v>0</v>
      </c>
      <c r="M22" s="411"/>
      <c r="N22" s="413"/>
      <c r="O22" s="413"/>
      <c r="P22" s="413"/>
      <c r="Q22" s="31">
        <f t="shared" si="2"/>
        <v>0</v>
      </c>
    </row>
    <row r="23" spans="1:17" ht="15.5" x14ac:dyDescent="0.35">
      <c r="A23" s="21" t="s">
        <v>8</v>
      </c>
      <c r="B23" s="294" t="s">
        <v>17</v>
      </c>
      <c r="C23" s="294"/>
      <c r="D23" s="39">
        <f>SUM('B3 - contract budget worksheet'!D76)</f>
        <v>0</v>
      </c>
      <c r="E23" s="39">
        <f>SUM('B3 - contract budget worksheet'!E76)</f>
        <v>0</v>
      </c>
      <c r="F23" s="39">
        <f>SUM('B3 - contract budget worksheet'!F76)</f>
        <v>0</v>
      </c>
      <c r="G23" s="31">
        <f t="shared" si="0"/>
        <v>0</v>
      </c>
      <c r="H23" s="390"/>
      <c r="I23" s="399"/>
      <c r="J23" s="399"/>
      <c r="K23" s="399"/>
      <c r="L23" s="392">
        <f t="shared" si="1"/>
        <v>0</v>
      </c>
      <c r="M23" s="390"/>
      <c r="N23" s="400"/>
      <c r="O23" s="400"/>
      <c r="P23" s="400"/>
      <c r="Q23" s="31">
        <f t="shared" si="2"/>
        <v>0</v>
      </c>
    </row>
    <row r="24" spans="1:17" x14ac:dyDescent="0.25">
      <c r="A24" s="21" t="s">
        <v>9</v>
      </c>
      <c r="B24" s="294" t="s">
        <v>44</v>
      </c>
      <c r="C24" s="295"/>
      <c r="D24" s="408">
        <f>SUM('B3 - contract budget worksheet'!D83)</f>
        <v>0</v>
      </c>
      <c r="E24" s="408">
        <f>SUM('B3 - contract budget worksheet'!E83)</f>
        <v>0</v>
      </c>
      <c r="F24" s="408">
        <f>SUM('B3 - contract budget worksheet'!F83)</f>
        <v>0</v>
      </c>
      <c r="G24" s="31">
        <f t="shared" si="0"/>
        <v>0</v>
      </c>
      <c r="H24" s="390"/>
      <c r="I24" s="399"/>
      <c r="J24" s="399"/>
      <c r="K24" s="399"/>
      <c r="L24" s="392">
        <f t="shared" si="1"/>
        <v>0</v>
      </c>
      <c r="M24" s="390"/>
      <c r="N24" s="400"/>
      <c r="O24" s="400"/>
      <c r="P24" s="400"/>
      <c r="Q24" s="31">
        <f>SUM(N24:P24)</f>
        <v>0</v>
      </c>
    </row>
    <row r="25" spans="1:17" x14ac:dyDescent="0.25">
      <c r="A25" s="21" t="s">
        <v>10</v>
      </c>
      <c r="B25" s="405" t="s">
        <v>18</v>
      </c>
      <c r="C25" s="407"/>
      <c r="D25" s="399">
        <f>SUM('B3 - contract budget worksheet'!D91)</f>
        <v>0</v>
      </c>
      <c r="E25" s="399">
        <f>SUM('B3 - contract budget worksheet'!E91)</f>
        <v>0</v>
      </c>
      <c r="F25" s="399">
        <f>SUM('B3 - contract budget worksheet'!F91)</f>
        <v>0</v>
      </c>
      <c r="G25" s="31">
        <f t="shared" si="0"/>
        <v>0</v>
      </c>
      <c r="H25" s="390"/>
      <c r="I25" s="399"/>
      <c r="J25" s="399"/>
      <c r="K25" s="399"/>
      <c r="L25" s="392">
        <f t="shared" si="1"/>
        <v>0</v>
      </c>
      <c r="M25" s="390"/>
      <c r="N25" s="400"/>
      <c r="O25" s="400"/>
      <c r="P25" s="400"/>
      <c r="Q25" s="31">
        <f>SUM(N25:P25)</f>
        <v>0</v>
      </c>
    </row>
    <row r="26" spans="1:17" x14ac:dyDescent="0.25">
      <c r="A26" s="21" t="s">
        <v>45</v>
      </c>
      <c r="B26" s="294" t="s">
        <v>19</v>
      </c>
      <c r="C26" s="295"/>
      <c r="D26" s="408">
        <f>SUM('B3 - contract budget worksheet'!D98)</f>
        <v>0</v>
      </c>
      <c r="E26" s="408">
        <f>SUM('B3 - contract budget worksheet'!E98)</f>
        <v>0</v>
      </c>
      <c r="F26" s="408">
        <f>SUM('B3 - contract budget worksheet'!F98)</f>
        <v>0</v>
      </c>
      <c r="G26" s="31">
        <f t="shared" si="0"/>
        <v>0</v>
      </c>
      <c r="H26" s="390"/>
      <c r="I26" s="399"/>
      <c r="J26" s="399"/>
      <c r="K26" s="399"/>
      <c r="L26" s="392">
        <f t="shared" si="1"/>
        <v>0</v>
      </c>
      <c r="M26" s="390"/>
      <c r="N26" s="400"/>
      <c r="O26" s="400"/>
      <c r="P26" s="400"/>
      <c r="Q26" s="31">
        <f>SUM(N26:P26)</f>
        <v>0</v>
      </c>
    </row>
    <row r="27" spans="1:17" x14ac:dyDescent="0.3">
      <c r="A27" s="25" t="s">
        <v>46</v>
      </c>
      <c r="B27" s="414" t="s">
        <v>20</v>
      </c>
      <c r="C27" s="388"/>
      <c r="D27" s="415">
        <f>SUM('B3 - contract budget worksheet'!D109)</f>
        <v>0</v>
      </c>
      <c r="E27" s="415">
        <f>SUM('B3 - contract budget worksheet'!E109)</f>
        <v>0</v>
      </c>
      <c r="F27" s="415">
        <f>SUM('B3 - contract budget worksheet'!F109)</f>
        <v>0</v>
      </c>
      <c r="G27" s="31">
        <f t="shared" si="0"/>
        <v>0</v>
      </c>
      <c r="H27" s="390"/>
      <c r="I27" s="392"/>
      <c r="J27" s="392"/>
      <c r="K27" s="392"/>
      <c r="L27" s="392">
        <f t="shared" si="1"/>
        <v>0</v>
      </c>
      <c r="M27" s="390"/>
      <c r="N27" s="393"/>
      <c r="O27" s="393"/>
      <c r="P27" s="393"/>
      <c r="Q27" s="31">
        <f>SUM(N27:P27)</f>
        <v>0</v>
      </c>
    </row>
    <row r="28" spans="1:17" x14ac:dyDescent="0.25">
      <c r="A28" s="293" t="s">
        <v>47</v>
      </c>
      <c r="B28" s="294"/>
      <c r="C28" s="295"/>
      <c r="D28" s="416">
        <f>SUM(D21:D27)</f>
        <v>0</v>
      </c>
      <c r="E28" s="416">
        <f>SUM(E21:E27)</f>
        <v>0</v>
      </c>
      <c r="F28" s="416">
        <f>SUM(F21:F27)</f>
        <v>0</v>
      </c>
      <c r="G28" s="416">
        <f>SUM(G21:G27)</f>
        <v>0</v>
      </c>
      <c r="H28" s="417"/>
      <c r="I28" s="418">
        <f>SUM(I21:I27)</f>
        <v>0</v>
      </c>
      <c r="J28" s="416">
        <f t="shared" ref="J28:M28" si="6">SUM(J21:J27)</f>
        <v>0</v>
      </c>
      <c r="K28" s="416">
        <f>SUM(K21:K27)</f>
        <v>0</v>
      </c>
      <c r="L28" s="416">
        <f t="shared" si="6"/>
        <v>0</v>
      </c>
      <c r="M28" s="417"/>
      <c r="N28" s="418">
        <f>SUM(N21:N27)</f>
        <v>0</v>
      </c>
      <c r="O28" s="416">
        <f>SUM(O21:O27)</f>
        <v>0</v>
      </c>
      <c r="P28" s="416">
        <f>SUM(P21:P27)</f>
        <v>0</v>
      </c>
      <c r="Q28" s="416">
        <f>SUM(Q21:Q27)</f>
        <v>0</v>
      </c>
    </row>
  </sheetData>
  <mergeCells count="14">
    <mergeCell ref="B26:C26"/>
    <mergeCell ref="A28:C28"/>
    <mergeCell ref="I9:L9"/>
    <mergeCell ref="N9:Q9"/>
    <mergeCell ref="A21:C21"/>
    <mergeCell ref="B22:C22"/>
    <mergeCell ref="B23:C23"/>
    <mergeCell ref="B24:C24"/>
    <mergeCell ref="A3:Q3"/>
    <mergeCell ref="A4:Q4"/>
    <mergeCell ref="D6:J6"/>
    <mergeCell ref="D8:G8"/>
    <mergeCell ref="I8:L8"/>
    <mergeCell ref="N8:Q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
  <sheetViews>
    <sheetView workbookViewId="0"/>
  </sheetViews>
  <sheetFormatPr defaultRowHeight="12.5" x14ac:dyDescent="0.25"/>
  <cols>
    <col min="1" max="1" width="8.7265625" style="310"/>
    <col min="2" max="2" width="11.1796875" style="310" customWidth="1"/>
    <col min="3" max="9" width="8.7265625" style="310"/>
    <col min="10" max="10" width="17.26953125" style="310" customWidth="1"/>
    <col min="11" max="11" width="8.7265625" style="310"/>
  </cols>
  <sheetData>
    <row r="1" spans="1:10" ht="13" x14ac:dyDescent="0.3">
      <c r="A1" s="333" t="s">
        <v>240</v>
      </c>
    </row>
    <row r="2" spans="1:10" ht="13" x14ac:dyDescent="0.3">
      <c r="J2" s="311" t="s">
        <v>243</v>
      </c>
    </row>
    <row r="5" spans="1:10" ht="18" x14ac:dyDescent="0.4">
      <c r="A5" s="312" t="s">
        <v>62</v>
      </c>
      <c r="B5" s="313"/>
      <c r="C5" s="313"/>
      <c r="D5" s="313"/>
      <c r="E5" s="313"/>
      <c r="F5" s="313"/>
      <c r="G5" s="313"/>
      <c r="H5" s="313"/>
      <c r="I5" s="313"/>
      <c r="J5" s="313"/>
    </row>
    <row r="6" spans="1:10" ht="13" x14ac:dyDescent="0.3">
      <c r="A6" s="313"/>
      <c r="B6" s="313"/>
      <c r="C6" s="313"/>
      <c r="D6" s="313"/>
      <c r="E6" s="313"/>
      <c r="F6" s="313"/>
      <c r="G6" s="313"/>
      <c r="H6" s="313"/>
      <c r="I6" s="313"/>
      <c r="J6" s="313"/>
    </row>
    <row r="7" spans="1:10" ht="20" x14ac:dyDescent="0.4">
      <c r="A7" s="314" t="s">
        <v>195</v>
      </c>
      <c r="B7" s="313"/>
      <c r="C7" s="313"/>
      <c r="D7" s="313"/>
      <c r="E7" s="313"/>
      <c r="F7" s="313"/>
      <c r="G7" s="313"/>
      <c r="H7" s="313"/>
      <c r="I7" s="313"/>
      <c r="J7" s="313"/>
    </row>
    <row r="8" spans="1:10" ht="13" x14ac:dyDescent="0.3">
      <c r="A8" s="313"/>
      <c r="B8" s="313"/>
      <c r="C8" s="313"/>
      <c r="D8" s="313"/>
      <c r="E8" s="313"/>
      <c r="F8" s="313"/>
      <c r="G8" s="313"/>
      <c r="H8" s="313"/>
      <c r="I8" s="313"/>
      <c r="J8" s="313"/>
    </row>
    <row r="9" spans="1:10" ht="13" x14ac:dyDescent="0.3">
      <c r="A9" s="313"/>
      <c r="B9" s="313"/>
      <c r="C9" s="313"/>
      <c r="D9" s="313"/>
      <c r="E9" s="313"/>
      <c r="F9" s="313"/>
      <c r="G9" s="313"/>
      <c r="H9" s="313"/>
      <c r="I9" s="313"/>
      <c r="J9" s="313"/>
    </row>
    <row r="10" spans="1:10" ht="15.5" x14ac:dyDescent="0.35">
      <c r="A10" s="316" t="s">
        <v>244</v>
      </c>
      <c r="B10" s="313"/>
      <c r="C10" s="313"/>
      <c r="D10" s="313"/>
      <c r="E10" s="313"/>
      <c r="F10" s="313"/>
      <c r="G10" s="313"/>
      <c r="H10" s="313"/>
      <c r="I10" s="313"/>
      <c r="J10" s="313"/>
    </row>
    <row r="11" spans="1:10" ht="15.5" x14ac:dyDescent="0.35">
      <c r="A11" s="316" t="s">
        <v>245</v>
      </c>
      <c r="B11" s="313"/>
      <c r="C11" s="313"/>
      <c r="D11" s="313"/>
      <c r="E11" s="313"/>
      <c r="F11" s="313"/>
      <c r="G11" s="313"/>
      <c r="H11" s="313"/>
      <c r="I11" s="313"/>
      <c r="J11" s="313"/>
    </row>
    <row r="12" spans="1:10" ht="15.5" x14ac:dyDescent="0.35">
      <c r="A12" s="316" t="s">
        <v>204</v>
      </c>
      <c r="B12" s="313"/>
      <c r="C12" s="313"/>
      <c r="D12" s="313"/>
      <c r="E12" s="313"/>
      <c r="F12" s="313"/>
      <c r="G12" s="313"/>
      <c r="H12" s="313"/>
      <c r="I12" s="313"/>
      <c r="J12" s="313"/>
    </row>
    <row r="13" spans="1:10" ht="15.5" x14ac:dyDescent="0.35">
      <c r="A13" s="316"/>
      <c r="B13" s="313"/>
      <c r="C13" s="313"/>
      <c r="D13" s="313"/>
      <c r="E13" s="313"/>
      <c r="F13" s="313"/>
      <c r="G13" s="313"/>
      <c r="H13" s="313"/>
      <c r="I13" s="313"/>
      <c r="J13" s="313"/>
    </row>
    <row r="14" spans="1:10" ht="15.5" x14ac:dyDescent="0.35">
      <c r="A14" s="316" t="s">
        <v>246</v>
      </c>
      <c r="B14" s="318"/>
      <c r="C14" s="318"/>
      <c r="D14" s="318"/>
      <c r="E14" s="318"/>
      <c r="F14" s="318"/>
      <c r="G14" s="318"/>
      <c r="H14" s="318"/>
      <c r="I14" s="318"/>
      <c r="J14" s="318"/>
    </row>
    <row r="17" spans="1:13" ht="14.5" thickBot="1" x14ac:dyDescent="0.35">
      <c r="B17" s="319" t="s">
        <v>1</v>
      </c>
      <c r="C17" s="424"/>
      <c r="D17" s="424"/>
      <c r="E17" s="424"/>
      <c r="F17" s="424"/>
      <c r="G17" s="424"/>
      <c r="H17" s="321"/>
      <c r="I17" s="321"/>
    </row>
    <row r="20" spans="1:13" ht="14" x14ac:dyDescent="0.3">
      <c r="B20" s="319" t="s">
        <v>197</v>
      </c>
    </row>
    <row r="22" spans="1:13" ht="14.5" thickBot="1" x14ac:dyDescent="0.35">
      <c r="B22" s="319" t="s">
        <v>198</v>
      </c>
      <c r="C22" s="322"/>
      <c r="D22" s="322"/>
      <c r="E22" s="322"/>
      <c r="F22" s="322"/>
      <c r="G22" s="322"/>
      <c r="H22" s="319" t="s">
        <v>199</v>
      </c>
      <c r="I22" s="322"/>
      <c r="J22" s="322"/>
    </row>
    <row r="23" spans="1:13" x14ac:dyDescent="0.25">
      <c r="H23" s="323"/>
    </row>
    <row r="24" spans="1:13" ht="14.5" thickBot="1" x14ac:dyDescent="0.35">
      <c r="B24" s="319" t="s">
        <v>200</v>
      </c>
      <c r="C24" s="322"/>
      <c r="D24" s="322"/>
      <c r="E24" s="322"/>
      <c r="F24" s="322"/>
      <c r="G24" s="322"/>
      <c r="H24" s="319" t="s">
        <v>199</v>
      </c>
      <c r="I24" s="322"/>
      <c r="J24" s="322"/>
    </row>
    <row r="25" spans="1:13" ht="14" x14ac:dyDescent="0.3">
      <c r="B25" s="319"/>
      <c r="C25" s="321"/>
      <c r="D25" s="321"/>
      <c r="E25" s="321"/>
      <c r="F25" s="321"/>
      <c r="G25" s="321"/>
      <c r="H25" s="319"/>
      <c r="I25" s="321"/>
      <c r="J25" s="321"/>
    </row>
    <row r="27" spans="1:13" ht="14" x14ac:dyDescent="0.3">
      <c r="B27" s="319"/>
      <c r="C27" s="321"/>
      <c r="D27" s="321"/>
      <c r="E27" s="321"/>
      <c r="F27" s="321"/>
      <c r="G27" s="321"/>
      <c r="H27" s="319"/>
      <c r="I27" s="321"/>
      <c r="J27" s="321"/>
    </row>
    <row r="28" spans="1:13" ht="15.5" x14ac:dyDescent="0.35">
      <c r="A28" s="324"/>
      <c r="D28" s="325" t="s">
        <v>201</v>
      </c>
      <c r="E28" s="325"/>
      <c r="F28" s="325"/>
      <c r="G28" s="326"/>
    </row>
    <row r="29" spans="1:13" ht="15.5" x14ac:dyDescent="0.35">
      <c r="A29" s="327"/>
      <c r="B29" s="324"/>
      <c r="C29" s="318"/>
      <c r="D29" s="318"/>
      <c r="E29" s="318"/>
      <c r="F29" s="318"/>
      <c r="G29" s="318"/>
      <c r="H29" s="318"/>
      <c r="I29" s="318"/>
    </row>
    <row r="30" spans="1:13" ht="15.5" x14ac:dyDescent="0.35">
      <c r="A30" s="327" t="s">
        <v>208</v>
      </c>
      <c r="B30" s="327"/>
      <c r="C30" s="318"/>
      <c r="D30" s="313"/>
      <c r="E30" s="313"/>
      <c r="F30" s="313"/>
      <c r="G30" s="313"/>
      <c r="H30" s="313"/>
      <c r="I30" s="313"/>
      <c r="J30" s="318"/>
      <c r="L30" s="310"/>
      <c r="M30" s="310"/>
    </row>
    <row r="31" spans="1:13" ht="15.5" x14ac:dyDescent="0.35">
      <c r="A31" s="327"/>
      <c r="B31" s="327"/>
      <c r="C31" s="318"/>
      <c r="D31" s="313"/>
      <c r="E31" s="334" t="s">
        <v>209</v>
      </c>
      <c r="G31" s="313"/>
      <c r="H31" s="313"/>
      <c r="I31" s="313"/>
      <c r="J31" s="318"/>
      <c r="L31" s="310"/>
      <c r="M31" s="310"/>
    </row>
    <row r="32" spans="1:13" ht="15.5" x14ac:dyDescent="0.35">
      <c r="A32" s="327"/>
      <c r="B32" s="327" t="s">
        <v>210</v>
      </c>
      <c r="C32" s="318"/>
      <c r="D32" s="318"/>
      <c r="E32" s="318"/>
      <c r="F32" s="318"/>
      <c r="G32" s="318"/>
      <c r="H32" s="318"/>
      <c r="I32" s="318"/>
      <c r="J32" s="318"/>
      <c r="K32" s="328"/>
      <c r="L32" s="328"/>
      <c r="M32" s="328"/>
    </row>
    <row r="33" spans="1:13" ht="15.5" x14ac:dyDescent="0.35">
      <c r="A33" s="327"/>
      <c r="B33" s="327" t="s">
        <v>202</v>
      </c>
      <c r="C33" s="318"/>
      <c r="D33" s="318"/>
      <c r="E33" s="318"/>
      <c r="F33" s="318"/>
      <c r="G33" s="318"/>
      <c r="H33" s="318"/>
      <c r="I33" s="318"/>
      <c r="J33" s="318"/>
      <c r="K33" s="328"/>
      <c r="L33" s="328"/>
      <c r="M33" s="328"/>
    </row>
    <row r="34" spans="1:13" ht="15.5" x14ac:dyDescent="0.35">
      <c r="A34" s="329"/>
      <c r="B34" s="327"/>
      <c r="C34" s="318"/>
      <c r="D34" s="318"/>
      <c r="E34" s="318"/>
      <c r="F34" s="318"/>
      <c r="G34" s="318"/>
      <c r="H34" s="318"/>
      <c r="I34" s="318"/>
      <c r="J34" s="318"/>
      <c r="K34" s="328"/>
    </row>
    <row r="35" spans="1:13" ht="15.5" x14ac:dyDescent="0.35">
      <c r="A35" s="316" t="s">
        <v>203</v>
      </c>
      <c r="B35" s="318"/>
      <c r="C35" s="318"/>
      <c r="D35" s="318"/>
      <c r="E35" s="318"/>
      <c r="F35" s="318"/>
      <c r="G35" s="318"/>
      <c r="H35" s="318"/>
      <c r="I35" s="318"/>
      <c r="J35" s="318"/>
    </row>
    <row r="36" spans="1:13" ht="14" x14ac:dyDescent="0.25">
      <c r="A36" s="330" t="s">
        <v>248</v>
      </c>
      <c r="B36" s="330"/>
      <c r="C36" s="330"/>
      <c r="D36" s="330"/>
      <c r="E36" s="330"/>
      <c r="F36" s="330"/>
      <c r="G36" s="330"/>
      <c r="H36" s="330"/>
      <c r="I36" s="330"/>
      <c r="J36" s="330"/>
    </row>
    <row r="37" spans="1:13" ht="27" customHeight="1" x14ac:dyDescent="0.25">
      <c r="A37" s="330" t="s">
        <v>247</v>
      </c>
      <c r="B37" s="330"/>
      <c r="C37" s="330"/>
      <c r="D37" s="330"/>
      <c r="E37" s="330"/>
      <c r="F37" s="330"/>
      <c r="G37" s="330"/>
      <c r="H37" s="330"/>
      <c r="I37" s="330"/>
      <c r="J37" s="330"/>
    </row>
    <row r="38" spans="1:13" ht="27" customHeight="1" x14ac:dyDescent="0.25">
      <c r="A38" s="330" t="s">
        <v>249</v>
      </c>
      <c r="B38" s="330"/>
      <c r="C38" s="330"/>
      <c r="D38" s="330"/>
      <c r="E38" s="330"/>
      <c r="F38" s="330"/>
      <c r="G38" s="330"/>
      <c r="H38" s="330"/>
      <c r="I38" s="330"/>
      <c r="J38" s="330"/>
    </row>
    <row r="39" spans="1:13" ht="14" x14ac:dyDescent="0.25">
      <c r="A39" s="330"/>
      <c r="B39" s="330"/>
      <c r="C39" s="330"/>
      <c r="D39" s="330"/>
      <c r="E39" s="330"/>
      <c r="F39" s="330"/>
      <c r="G39" s="330"/>
      <c r="H39" s="330"/>
      <c r="I39" s="330"/>
      <c r="J39" s="330"/>
    </row>
    <row r="40" spans="1:13" ht="14" x14ac:dyDescent="0.25">
      <c r="A40" s="425"/>
      <c r="B40" s="425"/>
      <c r="C40" s="425"/>
      <c r="D40" s="425"/>
      <c r="E40" s="425"/>
      <c r="F40" s="425"/>
      <c r="G40" s="425"/>
      <c r="H40" s="425"/>
      <c r="I40" s="425"/>
      <c r="J40" s="425"/>
    </row>
    <row r="41" spans="1:13" ht="14" x14ac:dyDescent="0.3">
      <c r="A41" s="331"/>
      <c r="B41" s="318"/>
      <c r="C41" s="318"/>
      <c r="D41" s="318"/>
      <c r="E41" s="318"/>
      <c r="F41" s="318"/>
      <c r="G41" s="318"/>
      <c r="H41" s="318"/>
      <c r="I41" s="318"/>
      <c r="J41" s="318"/>
    </row>
    <row r="42" spans="1:13" ht="14" x14ac:dyDescent="0.25">
      <c r="A42" s="332"/>
      <c r="B42" s="332"/>
      <c r="C42" s="332"/>
      <c r="D42" s="332"/>
      <c r="E42" s="332"/>
      <c r="F42" s="332"/>
      <c r="G42" s="332"/>
      <c r="H42" s="332"/>
      <c r="I42" s="332"/>
      <c r="J42" s="332"/>
    </row>
  </sheetData>
  <mergeCells count="6">
    <mergeCell ref="C17:G17"/>
    <mergeCell ref="A36:J36"/>
    <mergeCell ref="A39:J39"/>
    <mergeCell ref="A42:J42"/>
    <mergeCell ref="A37:J37"/>
    <mergeCell ref="A38:J38"/>
  </mergeCells>
  <hyperlinks>
    <hyperlink ref="E31" r:id="rId1" display="Kelechi.Unegbu@oshe.nj.gov"/>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Directions</vt:lpstr>
      <vt:lpstr>B3 - Contract Budget Summary</vt:lpstr>
      <vt:lpstr>Programs</vt:lpstr>
      <vt:lpstr>B3 - contract budget worksheet</vt:lpstr>
      <vt:lpstr>Inter#1 Cover</vt:lpstr>
      <vt:lpstr>Interim #1</vt:lpstr>
      <vt:lpstr>Inter #2 Cover</vt:lpstr>
      <vt:lpstr>Interim #2</vt:lpstr>
      <vt:lpstr>IV Final Cover</vt:lpstr>
      <vt:lpstr>IV Final Report</vt:lpstr>
      <vt:lpstr>Personnel Roster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EOF</dc:creator>
  <cp:lastModifiedBy>Carter, Hasani</cp:lastModifiedBy>
  <cp:lastPrinted>2018-04-30T19:13:21Z</cp:lastPrinted>
  <dcterms:created xsi:type="dcterms:W3CDTF">1998-06-09T15:05:12Z</dcterms:created>
  <dcterms:modified xsi:type="dcterms:W3CDTF">2022-12-06T18:09:38Z</dcterms:modified>
</cp:coreProperties>
</file>