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fhecart\Desktop\EOF 2025\"/>
    </mc:Choice>
  </mc:AlternateContent>
  <bookViews>
    <workbookView xWindow="0" yWindow="0" windowWidth="20490" windowHeight="7905" tabRatio="368"/>
  </bookViews>
  <sheets>
    <sheet name="Directions to Complete" sheetId="12" r:id="rId1"/>
    <sheet name="Initials" sheetId="10" r:id="rId2"/>
    <sheet name="Initial Roster" sheetId="8" r:id="rId3"/>
    <sheet name="Renewals" sheetId="14" r:id="rId4"/>
    <sheet name="Renewal Roster" sheetId="19" r:id="rId5"/>
    <sheet name="Programs" sheetId="16" state="hidden" r:id="rId6"/>
  </sheets>
  <externalReferences>
    <externalReference r:id="rId7"/>
    <externalReference r:id="rId8"/>
    <externalReference r:id="rId9"/>
  </externalReferences>
  <definedNames>
    <definedName name="_xlnm._FilterDatabase" localSheetId="5" hidden="1">Programs!$A$1:$B$64</definedName>
    <definedName name="Company_Name" localSheetId="0">[1]Dashboard!$B$2</definedName>
    <definedName name="Company_Name">[2]Dashboard!$B$2</definedName>
    <definedName name="GearUP" localSheetId="2">#REF!</definedName>
    <definedName name="GearUP" localSheetId="1">#REF!</definedName>
    <definedName name="GearUP" localSheetId="4">#REF!</definedName>
    <definedName name="GearUP" localSheetId="3">#REF!</definedName>
    <definedName name="GearUP">#REF!</definedName>
    <definedName name="k">[2]!SalesRevenue[[#Headers],[Budget Category ]]</definedName>
    <definedName name="Net_Profit" localSheetId="0">[1]Dashboard!#REF!</definedName>
    <definedName name="Net_Profit" localSheetId="4">[2]Dashboard!#REF!</definedName>
    <definedName name="Net_Profit" localSheetId="3">[2]Dashboard!#REF!</definedName>
    <definedName name="Net_Profit">[2]Dashboard!#REF!</definedName>
    <definedName name="RowTitleRegion1..C3.4" localSheetId="0">#REF!</definedName>
    <definedName name="RowTitleRegion1..C3.4" localSheetId="4">#REF!</definedName>
    <definedName name="RowTitleRegion1..C3.4" localSheetId="3">#REF!</definedName>
    <definedName name="RowTitleRegion1..C3.4">#REF!</definedName>
    <definedName name="RowTitleRegion1..C3.5" localSheetId="0">#REF!</definedName>
    <definedName name="RowTitleRegion1..C3.5" localSheetId="4">#REF!</definedName>
    <definedName name="RowTitleRegion1..C3.5" localSheetId="3">#REF!</definedName>
    <definedName name="RowTitleRegion1..C3.5">#REF!</definedName>
    <definedName name="RowTitleRegion2..H20" localSheetId="0">[1]Dashboard!#REF!</definedName>
    <definedName name="RowTitleRegion2..H20" localSheetId="4">[2]Dashboard!#REF!</definedName>
    <definedName name="RowTitleRegion2..H20" localSheetId="3">[2]Dashboard!#REF!</definedName>
    <definedName name="RowTitleRegion2..H20">[2]Dashboard!#REF!</definedName>
    <definedName name="Sales_Revenue">SUMIFS([2]!SalesRevenue[Current Period],[2]!SalesRevenue[[Budget Category ]],"Sales Revenue")</definedName>
    <definedName name="Title1" localSheetId="0">[3]!YearToDateTable[[#Headers],[G/L Code]]</definedName>
    <definedName name="Title1">[2]!Dashboard[[#Headers],[Summary]]</definedName>
    <definedName name="Title2" localSheetId="0">[3]!MonthlyExpensesSummary[[#Headers],[G/L Code]]</definedName>
    <definedName name="Title2">[2]!SalesRevenue[[#Headers],[Budget Category ]]</definedName>
    <definedName name="Title3" localSheetId="0">[3]!ItemizedExpenses[[#Headers],[G/L Code]]</definedName>
    <definedName name="Title3">[2]!Income[[#Headers],[Budget Category ]]</definedName>
    <definedName name="Title4" localSheetId="0">[3]!Other[[#Headers],[G/L Code]]</definedName>
    <definedName name="Title4" localSheetId="4">#REF!</definedName>
    <definedName name="Title4" localSheetId="3">#REF!</definedName>
    <definedName name="Title4">#REF!</definedName>
    <definedName name="Title5" localSheetId="0">#REF!</definedName>
    <definedName name="Title5" localSheetId="4">#REF!</definedName>
    <definedName name="Title5" localSheetId="3">#REF!</definedName>
    <definedName name="Title5">#REF!</definedName>
    <definedName name="Title6">[2]!Categories[[#Headers],[Categories]]</definedName>
    <definedName name="Total_Gross_Profit" localSheetId="0">[1]Dashboard!#REF!</definedName>
    <definedName name="Total_Gross_Profit" localSheetId="4">[2]Dashboard!#REF!</definedName>
    <definedName name="Total_Gross_Profit" localSheetId="3">[2]Dashboard!#REF!</definedName>
    <definedName name="Total_Gross_Profit">[2]Dashboard!#REF!</definedName>
    <definedName name="Total_Income_Operations" localSheetId="0">[1]Dashboard!#REF!</definedName>
    <definedName name="Total_Income_Operations" localSheetId="4">[2]Dashboard!#REF!</definedName>
    <definedName name="Total_Income_Operations" localSheetId="3">[2]Dashboard!#REF!</definedName>
    <definedName name="Total_Income_Operations">[2]Dashboard!#REF!</definedName>
    <definedName name="Total_Operating_Expenses" localSheetId="0">[1]Dashboard!#REF!</definedName>
    <definedName name="Total_Operating_Expenses" localSheetId="4">[2]Dashboard!#REF!</definedName>
    <definedName name="Total_Operating_Expenses" localSheetId="3">[2]Dashboard!#REF!</definedName>
    <definedName name="Total_Operating_Expenses">[2]Dashboard!#REF!</definedName>
    <definedName name="Workbook_Title" localSheetId="0">[1]Dashboard!$B$1</definedName>
    <definedName name="Workbook_Title">[2]Dashboard!$B$1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0" l="1"/>
  <c r="B5" i="19"/>
  <c r="S60" i="19"/>
  <c r="R60" i="19"/>
  <c r="Q60" i="19"/>
  <c r="P60" i="19"/>
  <c r="N60" i="19"/>
  <c r="M60" i="19"/>
  <c r="L60" i="19"/>
  <c r="K60" i="19"/>
  <c r="J60" i="19"/>
  <c r="I60" i="19"/>
  <c r="H60" i="19"/>
  <c r="G60" i="19"/>
  <c r="F60" i="19"/>
  <c r="E60" i="19"/>
  <c r="D60" i="19"/>
  <c r="C60" i="19"/>
  <c r="T59" i="19"/>
  <c r="O59" i="19"/>
  <c r="T58" i="19"/>
  <c r="O58" i="19"/>
  <c r="T57" i="19"/>
  <c r="O57" i="19"/>
  <c r="T56" i="19"/>
  <c r="O56" i="19"/>
  <c r="T55" i="19"/>
  <c r="O55" i="19"/>
  <c r="T54" i="19"/>
  <c r="O54" i="19"/>
  <c r="T53" i="19"/>
  <c r="O53" i="19"/>
  <c r="T52" i="19"/>
  <c r="O52" i="19"/>
  <c r="T51" i="19"/>
  <c r="O51" i="19"/>
  <c r="T50" i="19"/>
  <c r="O50" i="19"/>
  <c r="T49" i="19"/>
  <c r="O49" i="19"/>
  <c r="T48" i="19"/>
  <c r="O48" i="19"/>
  <c r="T47" i="19"/>
  <c r="O47" i="19"/>
  <c r="T46" i="19"/>
  <c r="O46" i="19"/>
  <c r="T45" i="19"/>
  <c r="O45" i="19"/>
  <c r="T44" i="19"/>
  <c r="O44" i="19"/>
  <c r="T43" i="19"/>
  <c r="O43" i="19"/>
  <c r="T42" i="19"/>
  <c r="O42" i="19"/>
  <c r="T41" i="19"/>
  <c r="O41" i="19"/>
  <c r="T40" i="19"/>
  <c r="O40" i="19"/>
  <c r="T39" i="19"/>
  <c r="O39" i="19"/>
  <c r="T38" i="19"/>
  <c r="O38" i="19"/>
  <c r="T37" i="19"/>
  <c r="O37" i="19"/>
  <c r="T36" i="19"/>
  <c r="O36" i="19"/>
  <c r="T35" i="19"/>
  <c r="O35" i="19"/>
  <c r="T34" i="19"/>
  <c r="O34" i="19"/>
  <c r="T33" i="19"/>
  <c r="O33" i="19"/>
  <c r="T32" i="19"/>
  <c r="O32" i="19"/>
  <c r="T31" i="19"/>
  <c r="O31" i="19"/>
  <c r="T30" i="19"/>
  <c r="O30" i="19"/>
  <c r="T29" i="19"/>
  <c r="O29" i="19"/>
  <c r="T28" i="19"/>
  <c r="O28" i="19"/>
  <c r="T27" i="19"/>
  <c r="O27" i="19"/>
  <c r="T26" i="19"/>
  <c r="O26" i="19"/>
  <c r="T25" i="19"/>
  <c r="O25" i="19"/>
  <c r="T24" i="19"/>
  <c r="O24" i="19"/>
  <c r="T23" i="19"/>
  <c r="O23" i="19"/>
  <c r="T22" i="19"/>
  <c r="O22" i="19"/>
  <c r="T21" i="19"/>
  <c r="O21" i="19"/>
  <c r="T20" i="19"/>
  <c r="O20" i="19"/>
  <c r="T19" i="19"/>
  <c r="O19" i="19"/>
  <c r="T18" i="19"/>
  <c r="O18" i="19"/>
  <c r="T17" i="19"/>
  <c r="O17" i="19"/>
  <c r="T16" i="19"/>
  <c r="O16" i="19"/>
  <c r="T15" i="19"/>
  <c r="O15" i="19"/>
  <c r="T14" i="19"/>
  <c r="O14" i="19"/>
  <c r="T13" i="19"/>
  <c r="O13" i="19"/>
  <c r="B4" i="19"/>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13" i="8"/>
  <c r="T13" i="8"/>
  <c r="O60" i="19" l="1"/>
  <c r="Q61" i="19"/>
  <c r="B5" i="14"/>
  <c r="B4" i="8"/>
  <c r="F30" i="14" l="1"/>
  <c r="E30" i="14"/>
  <c r="C30" i="14"/>
  <c r="B30" i="14"/>
  <c r="I29" i="14"/>
  <c r="H29" i="14"/>
  <c r="G29" i="14"/>
  <c r="D29" i="14"/>
  <c r="H28" i="14"/>
  <c r="G28" i="14"/>
  <c r="D28" i="14"/>
  <c r="H27" i="14"/>
  <c r="G27" i="14"/>
  <c r="D27" i="14"/>
  <c r="H26" i="14"/>
  <c r="G26" i="14"/>
  <c r="D26" i="14"/>
  <c r="H25" i="14"/>
  <c r="G25" i="14"/>
  <c r="D25" i="14"/>
  <c r="H24" i="14"/>
  <c r="G24" i="14"/>
  <c r="D24" i="14"/>
  <c r="H23" i="14"/>
  <c r="G23" i="14"/>
  <c r="D23" i="14"/>
  <c r="H22" i="14"/>
  <c r="G22" i="14"/>
  <c r="D22" i="14"/>
  <c r="I21" i="14"/>
  <c r="H21" i="14"/>
  <c r="G21" i="14"/>
  <c r="D21" i="14"/>
  <c r="I20" i="14"/>
  <c r="H20" i="14"/>
  <c r="G20" i="14"/>
  <c r="D20" i="14"/>
  <c r="I19" i="14"/>
  <c r="H19" i="14"/>
  <c r="G19" i="14"/>
  <c r="D19" i="14"/>
  <c r="F16" i="14"/>
  <c r="E16" i="14"/>
  <c r="C16" i="14"/>
  <c r="B16" i="14"/>
  <c r="I15" i="14"/>
  <c r="H15" i="14"/>
  <c r="G15" i="14"/>
  <c r="D15" i="14"/>
  <c r="I14" i="14"/>
  <c r="H14" i="14"/>
  <c r="G14" i="14"/>
  <c r="D14" i="14"/>
  <c r="D60" i="8"/>
  <c r="E60" i="8"/>
  <c r="F60" i="8"/>
  <c r="G60" i="8"/>
  <c r="H60" i="8"/>
  <c r="I60" i="8"/>
  <c r="J60" i="8"/>
  <c r="K60" i="8"/>
  <c r="L60" i="8"/>
  <c r="M60" i="8"/>
  <c r="P60" i="8"/>
  <c r="Q60" i="8"/>
  <c r="R60" i="8"/>
  <c r="S60" i="8"/>
  <c r="C60" i="8"/>
  <c r="B6" i="19" l="1"/>
  <c r="G16" i="14"/>
  <c r="E31" i="14"/>
  <c r="C31" i="14"/>
  <c r="B31" i="14"/>
  <c r="D30" i="14"/>
  <c r="H16" i="14"/>
  <c r="D16" i="14"/>
  <c r="H30" i="14"/>
  <c r="I30" i="14"/>
  <c r="G30" i="14"/>
  <c r="F31" i="14"/>
  <c r="I16" i="14"/>
  <c r="Q61" i="8"/>
  <c r="F16" i="10"/>
  <c r="E16" i="10"/>
  <c r="I31" i="14" l="1"/>
  <c r="G31" i="14"/>
  <c r="D31" i="14"/>
  <c r="H31" i="14"/>
  <c r="B16" i="10"/>
  <c r="C16" i="10"/>
  <c r="I14" i="10"/>
  <c r="H14" i="10"/>
  <c r="B5" i="8" l="1"/>
  <c r="E30" i="10" l="1"/>
  <c r="E31" i="10" s="1"/>
  <c r="F30" i="10"/>
  <c r="F31" i="10" s="1"/>
  <c r="H29" i="10"/>
  <c r="H28" i="10"/>
  <c r="H27" i="10"/>
  <c r="H26" i="10"/>
  <c r="H25" i="10"/>
  <c r="H24" i="10"/>
  <c r="H23" i="10"/>
  <c r="H22" i="10"/>
  <c r="H21" i="10"/>
  <c r="H20" i="10"/>
  <c r="H19" i="10"/>
  <c r="G29" i="10"/>
  <c r="G28" i="10"/>
  <c r="G27" i="10"/>
  <c r="G26" i="10"/>
  <c r="G25" i="10"/>
  <c r="G24" i="10"/>
  <c r="G23" i="10"/>
  <c r="G22" i="10"/>
  <c r="G21" i="10"/>
  <c r="G20" i="10"/>
  <c r="G19" i="10"/>
  <c r="I29" i="10"/>
  <c r="I21" i="10"/>
  <c r="I20" i="10"/>
  <c r="I19" i="10"/>
  <c r="I15" i="10"/>
  <c r="I16" i="10" s="1"/>
  <c r="H15" i="10"/>
  <c r="H16" i="10" s="1"/>
  <c r="G15" i="10"/>
  <c r="B6" i="8" l="1"/>
  <c r="G16" i="10"/>
  <c r="G30" i="10"/>
  <c r="H30" i="10"/>
  <c r="H31" i="10" s="1"/>
  <c r="H34" i="14" s="1"/>
  <c r="I30" i="10"/>
  <c r="I31" i="10" s="1"/>
  <c r="I34" i="14" s="1"/>
  <c r="C30" i="10"/>
  <c r="B30" i="10"/>
  <c r="D29" i="10"/>
  <c r="D28" i="10"/>
  <c r="D27" i="10"/>
  <c r="D26" i="10"/>
  <c r="D25" i="10"/>
  <c r="D24" i="10"/>
  <c r="D23" i="10"/>
  <c r="D22" i="10"/>
  <c r="D21" i="10"/>
  <c r="D20" i="10"/>
  <c r="D19" i="10"/>
  <c r="D15" i="10"/>
  <c r="D14" i="10"/>
  <c r="D16" i="10" l="1"/>
  <c r="G31" i="10"/>
  <c r="C31" i="10"/>
  <c r="D30" i="10"/>
  <c r="B31" i="10"/>
  <c r="C34" i="10" l="1"/>
  <c r="B34" i="10"/>
  <c r="D31" i="10"/>
  <c r="C10" i="14" l="1"/>
  <c r="C34" i="14" s="1"/>
  <c r="B10" i="14"/>
  <c r="B34" i="14" s="1"/>
  <c r="N60" i="8" l="1"/>
  <c r="O60" i="8"/>
</calcChain>
</file>

<file path=xl/sharedStrings.xml><?xml version="1.0" encoding="utf-8"?>
<sst xmlns="http://schemas.openxmlformats.org/spreadsheetml/2006/main" count="393" uniqueCount="238">
  <si>
    <t>Office of the Secretary of Higher Education</t>
  </si>
  <si>
    <t>FY 2025 EOF 2024 Summer B2 Budget</t>
  </si>
  <si>
    <t xml:space="preserve">Directions for Providing Documentation of Expenditures </t>
  </si>
  <si>
    <t>Submission of Original EOF B2 Summer Budget</t>
  </si>
  <si>
    <r>
      <t xml:space="preserve">Deadline for submission of B2 Contract Budget - </t>
    </r>
    <r>
      <rPr>
        <b/>
        <sz val="11"/>
        <color rgb="FFFF0000"/>
        <rFont val="Times New Roman"/>
        <family val="1"/>
      </rPr>
      <t xml:space="preserve">June 12, 2024 </t>
    </r>
    <r>
      <rPr>
        <i/>
        <sz val="11"/>
        <rFont val="Times New Roman"/>
        <family val="1"/>
      </rPr>
      <t>(Do not confuse this date with the B3 submission deadline)</t>
    </r>
  </si>
  <si>
    <r>
      <t xml:space="preserve">Initial B2 budget contract submissions for OSHE/EOF approval must be emailed to: </t>
    </r>
    <r>
      <rPr>
        <b/>
        <sz val="11"/>
        <color rgb="FFFF0000"/>
        <rFont val="Times New Roman"/>
        <family val="1"/>
      </rPr>
      <t xml:space="preserve">EOF@oshe.nj.gov </t>
    </r>
  </si>
  <si>
    <r>
      <t xml:space="preserve">Emails must include in the subject line your institution/program name and the appropriate contract budget attachment included </t>
    </r>
    <r>
      <rPr>
        <b/>
        <i/>
        <sz val="11"/>
        <color theme="1" tint="-0.24994659260841701"/>
        <rFont val="Times New Roman"/>
        <family val="1"/>
      </rPr>
      <t>(i.e. XYZ University FY25 B2 Contract Budget Attachment)</t>
    </r>
  </si>
  <si>
    <t>Use this form to submit the budget for your summer program activities including all dollar resources – EOF Article III and Article IV, Institutional and Other Resources. Although matching funds are not required in the summer, institutions should document their monetary commitment to the program where applicable. Summer support funds should be reported separately from academic year support funds.</t>
  </si>
  <si>
    <t>EOF funding for summer programs has two designations: 1) Summer Program Support Services (personnel salaries and wages, materials, supplies and other administrative costs) which can be budgeted from both the Art. IV and Art. III summer allocations and 2) Cost of Education - Initial and Renewal Students (tuition, fees, room, board, stipends, insurance) which are budgeted against only the Art. III allocation. Institutional and Other Resources may also be applied toward summer costs of education. However, Art. IV funds may not be used in this section.</t>
  </si>
  <si>
    <t>FY 2025 EOF 2024 Summer B2 Budget Overview</t>
  </si>
  <si>
    <t>The FY 2025 EOF 2024 Summer budget consists of 5 spreadsheet tabs:</t>
  </si>
  <si>
    <t>1.      Directions to Complete</t>
  </si>
  <si>
    <t>2       Initial Support &amp; COE (Cost of Education)</t>
  </si>
  <si>
    <t>3.      Initial Roster</t>
  </si>
  <si>
    <t>4.      Renewal Support &amp; COE (Cost of Education)</t>
  </si>
  <si>
    <t>5.      Renewal Roster</t>
  </si>
  <si>
    <t>Complete the FY 2025 EOF 2024 Summer Budget as follows:</t>
  </si>
  <si>
    <t xml:space="preserve">1. You must begin with the Initials tab. For specialized EOF programs that only support renewal students, you must still input the appropriate allocation information on the Initials tab first. (Note: The balance of any unused funds for Initials should transfer to the Renewals tab.) </t>
  </si>
  <si>
    <t>2. Select the institution’s name in the space provided on each page.</t>
  </si>
  <si>
    <t>3. Starting with the Initials tab, you must indicate the total number of Initials and input your program's Summer Article 3 and Article 4 allocation.</t>
  </si>
  <si>
    <t>(Note: If your program did not support any initials during the summer, you must indicate a "Zero" in the "Total number of Initials" space.)</t>
  </si>
  <si>
    <r>
      <rPr>
        <b/>
        <sz val="11"/>
        <rFont val="Times New Roman"/>
        <family val="1"/>
      </rPr>
      <t xml:space="preserve">If you need to add additional information or detail, please insert an additional tab in the workbook. </t>
    </r>
    <r>
      <rPr>
        <sz val="11"/>
        <rFont val="Times New Roman"/>
        <family val="1"/>
      </rPr>
      <t>If you have questions regarding how to document or break out your expenditures, please contact your program liaison.</t>
    </r>
  </si>
  <si>
    <t>Narrative Description - Documentation of Expenditures &amp; Process for Submission</t>
  </si>
  <si>
    <t xml:space="preserve">Institutions should provide a clear description of the purpose of each item located within each budget category. Other than personnel expenses must include a description of the educational purpose of the item and where appropriate, any pre- and post- assessment outcomes that will be evaluated. </t>
  </si>
  <si>
    <t xml:space="preserve">Salary </t>
  </si>
  <si>
    <t>The summer salaries for all personnel directly related to the operation of the EOF summer program.</t>
  </si>
  <si>
    <t>1. Individualized list of staff members to be covered, including title, department and annual salary.</t>
  </si>
  <si>
    <t>2. The timeframe to be covered for each employee and corresponding dates; institutions should be prepared to provide time and effort for all employees listed.*</t>
  </si>
  <si>
    <t>*Please note that at this time we do not require time and effort; institutions should provide at least the positions they will be covering at this time.</t>
  </si>
  <si>
    <t xml:space="preserve">Benefits </t>
  </si>
  <si>
    <t xml:space="preserve">EOF funds may not be used for fringe benefits at the senior public institutions. At public two year and independent institutions, fringe benefits are limited in the summer to cover the costs of Social Security and Unemployment benefits for instructional staff only. </t>
  </si>
  <si>
    <t>1. Individualized list of staff members to be covered, including title, department and benefit covered.</t>
  </si>
  <si>
    <t>Consultant Services</t>
  </si>
  <si>
    <t>Provide the name and/or title and compensation for each member of the summer administrative staff who are not funded via the academic year program support budget.</t>
  </si>
  <si>
    <t>Materials &amp; Supplies</t>
  </si>
  <si>
    <t>Provide a breakdown of the itemized costs associated with the educational materials and supplies for the summer program. Do not include the purchase price of books students will use in summer courses for classroom instruction. Those books should be charged on the Cost of Education sections.</t>
  </si>
  <si>
    <t>Equipment Rental/Purchase</t>
  </si>
  <si>
    <t xml:space="preserve">Provide a breakdown of the itemized costs associated with equipment rental and purchase for the summer program. </t>
  </si>
  <si>
    <t xml:space="preserve"> </t>
  </si>
  <si>
    <t>Tuition</t>
  </si>
  <si>
    <t>Show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t>
  </si>
  <si>
    <t>Fees</t>
  </si>
  <si>
    <t>Student fees, including student activity fees, should be indicated here. Show the number of students, the number of credits and the fee cost per credit for each group.</t>
  </si>
  <si>
    <t>Room</t>
  </si>
  <si>
    <t>Provide the number of residential students, the number of weeks in residence and the room cost per week PER STUDENT and the total amount.</t>
  </si>
  <si>
    <t>Board</t>
  </si>
  <si>
    <t>Provide the same information as it relates to board costs for residential and commuter students.</t>
  </si>
  <si>
    <t>Stipends</t>
  </si>
  <si>
    <r>
      <t xml:space="preserve">Indicate the number of students who will receive a stipend by commuter and residential status, the number of weeks and the stipend amount per week. </t>
    </r>
    <r>
      <rPr>
        <sz val="11"/>
        <color rgb="FFFF0000"/>
        <rFont val="Times New Roman"/>
        <family val="1"/>
      </rPr>
      <t>Note: Stipends may not be used to pay or reimburse students for the cost of tuition and fees associated with taking a course.</t>
    </r>
  </si>
  <si>
    <t>Books</t>
  </si>
  <si>
    <t>Indicate the number of students and the cost per student for books that will be used for summer program instruction/courses.</t>
  </si>
  <si>
    <t>Insurance</t>
  </si>
  <si>
    <t>Indicate the number of students and the cost per student for whom you will purchase summer insurance.</t>
  </si>
  <si>
    <t>Other Expense/Services</t>
  </si>
  <si>
    <t xml:space="preserve">All expenses categorized as Other Expenses will be combined into one category. Other Expenses may include any additional expenses not itemized above that can be directly linked to the institution's EOF Summer Program. </t>
  </si>
  <si>
    <t>Budget Modifications</t>
  </si>
  <si>
    <t>Institutions may transfer amounts among the administrative budget line items as required to carry out the purposes of the grant. OSHE should be made aware of all budget modifications, however, any transfers require approval from OSHE as outlined in the grant agreement. All budget modifications must be submitted in writing, via email to your program liaison with a copy to Hasani.Carter@oshe.nj.gov and include a revised budget and an updated narrative detail to reflect the transfers.</t>
  </si>
  <si>
    <t>Educational Opportunity Fund (EOF)</t>
  </si>
  <si>
    <t xml:space="preserve">B2 2024 Summer Program Budget </t>
  </si>
  <si>
    <t xml:space="preserve">SELECT INSTITUTION/PROGRAM NAME: </t>
  </si>
  <si>
    <r>
      <t xml:space="preserve">TOTAL NUMBER OF </t>
    </r>
    <r>
      <rPr>
        <b/>
        <sz val="11"/>
        <rFont val="Arial"/>
        <family val="2"/>
      </rPr>
      <t>INITIALS</t>
    </r>
  </si>
  <si>
    <t>Article III</t>
  </si>
  <si>
    <t>Article IV</t>
  </si>
  <si>
    <t>EOF SUMMER PROGRAM ALLOCATION</t>
  </si>
  <si>
    <t>Budget Categories</t>
  </si>
  <si>
    <t>Budgeted
Art III</t>
  </si>
  <si>
    <t>Budgeted
Art IV</t>
  </si>
  <si>
    <t>Budgeted
Total</t>
  </si>
  <si>
    <t>Actual 
Art III
Expended</t>
  </si>
  <si>
    <t>Actual 
Art IV
Expended</t>
  </si>
  <si>
    <t>Actual
Total
Expended</t>
  </si>
  <si>
    <t>Unexpended 
Art III 
Funds</t>
  </si>
  <si>
    <t>Unexpended
Art IV
Funds</t>
  </si>
  <si>
    <t xml:space="preserve">Narrative Description
For all expenses, provide a breakdown for each total listed. If additional space is needed for this information, please provide a separate document/tab that details each category included in the institution's budget. </t>
  </si>
  <si>
    <t>Personnel Expenses *</t>
  </si>
  <si>
    <r>
      <rPr>
        <b/>
        <sz val="10"/>
        <color rgb="FF000000"/>
        <rFont val="Arial"/>
        <family val="2"/>
      </rPr>
      <t>Salary</t>
    </r>
    <r>
      <rPr>
        <sz val="10"/>
        <color rgb="FF000000"/>
        <rFont val="Arial"/>
        <family val="2"/>
      </rPr>
      <t xml:space="preserve">
In the following categories enter the summer salaries for all personnel directly related to the operation of the EOF summer program: 
*Full-time staff are defined as working a 5 day work week at whatever constitutes full-time on your campus. Part-time staff are those paid hourly.
*Do not include 12 month program staff. Budget 12 month staff on the B3 - Article IV Academic Year Program Support budget.
*Sub-total this category.</t>
    </r>
  </si>
  <si>
    <r>
      <t xml:space="preserve">Benefits
</t>
    </r>
    <r>
      <rPr>
        <sz val="10"/>
        <color rgb="FF000000"/>
        <rFont val="Arial"/>
        <family val="2"/>
      </rPr>
      <t xml:space="preserve">
EOF funds may not be used for fringe benefits at the senior public institutions. At public two year and independent institutions, fringe benefits are limited in the summer to cover the costs of Social Security and Unemployment benefits for instructional staff only. Sub-total this category.</t>
    </r>
    <r>
      <rPr>
        <b/>
        <sz val="10"/>
        <color rgb="FF000000"/>
        <rFont val="Arial"/>
        <family val="2"/>
      </rPr>
      <t xml:space="preserve">
</t>
    </r>
  </si>
  <si>
    <t xml:space="preserve">      Subtotal Personnel </t>
  </si>
  <si>
    <t>Other Expenses *</t>
  </si>
  <si>
    <r>
      <rPr>
        <b/>
        <sz val="10"/>
        <color rgb="FF000000"/>
        <rFont val="Arial"/>
        <family val="2"/>
      </rPr>
      <t xml:space="preserve">Consultant Services
</t>
    </r>
    <r>
      <rPr>
        <sz val="10"/>
        <color rgb="FF000000"/>
        <rFont val="Arial"/>
        <family val="2"/>
      </rPr>
      <t xml:space="preserve">
Tutoring - Peer &amp; Professional, Counseling, Hired Instructors, Clerical Services, Other Summer temporary employees</t>
    </r>
  </si>
  <si>
    <r>
      <rPr>
        <b/>
        <sz val="10"/>
        <color rgb="FF000000"/>
        <rFont val="Arial"/>
        <family val="2"/>
      </rPr>
      <t>Educational Material and Supplies</t>
    </r>
    <r>
      <rPr>
        <sz val="10"/>
        <color rgb="FF000000"/>
        <rFont val="Arial"/>
        <family val="2"/>
      </rPr>
      <t xml:space="preserve">
In each column enter the total amount for educational materials and supplies for the summer program. Do not include the purchase price of books students will use in summer courses for classroom instruction. Those books should be charged to the appropriate category below. Sub-total this category.</t>
    </r>
  </si>
  <si>
    <r>
      <rPr>
        <b/>
        <sz val="10"/>
        <color rgb="FF000000"/>
        <rFont val="Arial"/>
        <family val="2"/>
      </rPr>
      <t xml:space="preserve">Equipment Rental/Purchase </t>
    </r>
    <r>
      <rPr>
        <sz val="10"/>
        <color rgb="FF000000"/>
        <rFont val="Arial"/>
        <family val="2"/>
      </rPr>
      <t xml:space="preserve">
In each column enter the total amount for equipment rental and purchases made for the summer program. Do not include the purchase price of books students will use in summer courses for classroom instruction. Sub-total this category.</t>
    </r>
  </si>
  <si>
    <r>
      <rPr>
        <b/>
        <sz val="10"/>
        <color rgb="FF000000"/>
        <rFont val="Arial"/>
        <family val="2"/>
      </rPr>
      <t>Tuition</t>
    </r>
    <r>
      <rPr>
        <sz val="10"/>
        <color rgb="FF000000"/>
        <rFont val="Arial"/>
        <family val="2"/>
      </rPr>
      <t xml:space="preserve">
If necessary, you may use the Initial Roster tab to divide out these costs per student and calculate the total. The Initial Roster tab provides a worksheet. Provide details as to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 Sub-total this category.</t>
    </r>
  </si>
  <si>
    <r>
      <rPr>
        <b/>
        <sz val="10"/>
        <color rgb="FF000000"/>
        <rFont val="Arial"/>
        <family val="2"/>
      </rPr>
      <t>Fees</t>
    </r>
    <r>
      <rPr>
        <sz val="10"/>
        <color rgb="FF000000"/>
        <rFont val="Arial"/>
        <family val="2"/>
      </rPr>
      <t xml:space="preserve">
Student fees, including student activity fees, should be indicated here. If necessary, you may use the Initial Roster tab to divide out these costs per student and calculate the total. Provide details as to the number of students, the number of credits and the fee cost per credit for each group. Sub-total this category.</t>
    </r>
  </si>
  <si>
    <r>
      <rPr>
        <b/>
        <sz val="10"/>
        <color rgb="FF000000"/>
        <rFont val="Arial"/>
        <family val="2"/>
      </rPr>
      <t>Room</t>
    </r>
    <r>
      <rPr>
        <sz val="10"/>
        <color rgb="FF000000"/>
        <rFont val="Arial"/>
        <family val="2"/>
      </rPr>
      <t xml:space="preserve">
If necessary, you may use the Initial Roster tab to divide out these costs per student and calculate the total. Provide details as to the number of residential students, the number of weeks in residence and the room cost per week PER STUDENT. Sub-total this category.</t>
    </r>
  </si>
  <si>
    <r>
      <rPr>
        <b/>
        <sz val="10"/>
        <color rgb="FF000000"/>
        <rFont val="Arial"/>
        <family val="2"/>
      </rPr>
      <t>Board</t>
    </r>
    <r>
      <rPr>
        <sz val="10"/>
        <color rgb="FF000000"/>
        <rFont val="Arial"/>
        <family val="2"/>
      </rPr>
      <t xml:space="preserve">
Provide the same information as it relates to board costs for residential students. If necessary, you may use the Initial Roster tab to divide out these costs per student and calculate the total. If you provide lunch costs for commuting students, break this figure out in the narrative detail provided. Sub-total this category.</t>
    </r>
  </si>
  <si>
    <r>
      <rPr>
        <b/>
        <sz val="10"/>
        <color rgb="FF000000"/>
        <rFont val="Arial"/>
        <family val="2"/>
      </rPr>
      <t>Stipends</t>
    </r>
    <r>
      <rPr>
        <sz val="10"/>
        <color rgb="FF000000"/>
        <rFont val="Arial"/>
        <family val="2"/>
      </rPr>
      <t xml:space="preserve">
If necessary, you may use the Initial Roster tab to divide out these costs per student and calculate the total. Provide details as to the number of students who will receive a stipend by commuter and residential status, the number of weeks and the stipend amount per week. Note: Stipends may not be used to pay or reimburse students for the cost of tuition and fees associated with taking a course.</t>
    </r>
  </si>
  <si>
    <r>
      <rPr>
        <b/>
        <sz val="10"/>
        <color rgb="FF000000"/>
        <rFont val="Arial"/>
        <family val="2"/>
      </rPr>
      <t>Books</t>
    </r>
    <r>
      <rPr>
        <sz val="10"/>
        <color rgb="FF000000"/>
        <rFont val="Arial"/>
        <family val="2"/>
      </rPr>
      <t xml:space="preserve">
If necessary, you may use the Initial Roster tab to divide out these costs per student and calculate the total. Provide details as to the number of students and the cost per student for books that will be used for summer program instruction/courses.</t>
    </r>
  </si>
  <si>
    <r>
      <rPr>
        <b/>
        <sz val="10"/>
        <color rgb="FF000000"/>
        <rFont val="Arial"/>
        <family val="2"/>
      </rPr>
      <t>Insurance</t>
    </r>
    <r>
      <rPr>
        <sz val="10"/>
        <color rgb="FF000000"/>
        <rFont val="Arial"/>
        <family val="2"/>
      </rPr>
      <t xml:space="preserve">
If necessary, you may use the Initial Roster tab to divide out these costs per student and calculate the total. Provide details as to the number of students and the cost per student for whom you will purchase summer insurance.</t>
    </r>
  </si>
  <si>
    <t>Other Expenses/Services</t>
  </si>
  <si>
    <t xml:space="preserve">      Subtotal Other Expenses</t>
  </si>
  <si>
    <t xml:space="preserve">Total Expenses (Initials)  </t>
  </si>
  <si>
    <t>Article 3</t>
  </si>
  <si>
    <t>Article 4</t>
  </si>
  <si>
    <t xml:space="preserve">Available EOF Funds </t>
  </si>
  <si>
    <t>*Submit initial budget for review and approval to EOF@OSHE.NJ.GOV.</t>
  </si>
  <si>
    <r>
      <t xml:space="preserve">Emails must include in the subject line your institution/program name and the appropriate contract budget attachment included </t>
    </r>
    <r>
      <rPr>
        <b/>
        <i/>
        <sz val="11"/>
        <color theme="1" tint="-0.24994659260841701"/>
        <rFont val="Times New Roman"/>
        <family val="1"/>
      </rPr>
      <t>(i.e. XYZ University FY25 B2 Contract Budget Attachments).</t>
    </r>
  </si>
  <si>
    <t>EOF Summer Supplement Roster (SSR)</t>
  </si>
  <si>
    <t>Initial Students</t>
  </si>
  <si>
    <t>Fiscal Year:  Summer 2024 (FY 24 &amp; FY 25)</t>
  </si>
  <si>
    <t>State of New Jersey</t>
  </si>
  <si>
    <t>Institution/Program:</t>
  </si>
  <si>
    <r>
      <rPr>
        <sz val="10"/>
        <rFont val="Arial"/>
        <family val="2"/>
      </rPr>
      <t xml:space="preserve">The </t>
    </r>
    <r>
      <rPr>
        <b/>
        <sz val="10"/>
        <rFont val="Arial"/>
        <family val="2"/>
      </rPr>
      <t>Total EOF Term Request Initial Students</t>
    </r>
    <r>
      <rPr>
        <sz val="10"/>
        <rFont val="Arial"/>
        <family val="2"/>
      </rPr>
      <t xml:space="preserve"> (cell B6) must match the </t>
    </r>
    <r>
      <rPr>
        <b/>
        <sz val="10"/>
        <rFont val="Arial"/>
        <family val="2"/>
      </rPr>
      <t>Total Amount Charged to EOF Grant</t>
    </r>
    <r>
      <rPr>
        <sz val="10"/>
        <rFont val="Arial"/>
        <family val="2"/>
      </rPr>
      <t xml:space="preserve"> (cell with yellow fill located at the bottom of column P).</t>
    </r>
  </si>
  <si>
    <t>Office of the Secretary of Higher Education (OSHE)</t>
  </si>
  <si>
    <t>Total Number of Initial Students:</t>
  </si>
  <si>
    <t>PO Box 542</t>
  </si>
  <si>
    <t>Total EOF Term Request Initial Students* (EOF Funds Only):</t>
  </si>
  <si>
    <t>Trenton, NJ 08625-0542</t>
  </si>
  <si>
    <r>
      <t xml:space="preserve">(Note: </t>
    </r>
    <r>
      <rPr>
        <b/>
        <sz val="10"/>
        <rFont val="Arial"/>
        <family val="2"/>
      </rPr>
      <t>Initials</t>
    </r>
    <r>
      <rPr>
        <b/>
        <sz val="10"/>
        <color rgb="FFFF0000"/>
        <rFont val="Arial"/>
        <family val="2"/>
      </rPr>
      <t xml:space="preserve"> who did not receive EOF funding but received other support must also be listed below.)</t>
    </r>
  </si>
  <si>
    <t>STUDENT IDENTIFICATION</t>
  </si>
  <si>
    <t>Name (Last, First)</t>
  </si>
  <si>
    <t>HESAA ID#</t>
  </si>
  <si>
    <t>Number of Credits</t>
  </si>
  <si>
    <t xml:space="preserve">Number of Credits </t>
  </si>
  <si>
    <t xml:space="preserve">If the student was enrolled in a summer academic enrichment or developmental course, please indicate that here. </t>
  </si>
  <si>
    <t>Cost/Per Credit</t>
  </si>
  <si>
    <t>Tuition Cost</t>
  </si>
  <si>
    <r>
      <rPr>
        <b/>
        <sz val="8"/>
        <rFont val="Arial"/>
        <family val="2"/>
      </rPr>
      <t xml:space="preserve">
</t>
    </r>
    <r>
      <rPr>
        <b/>
        <sz val="10"/>
        <rFont val="Arial"/>
        <family val="2"/>
      </rPr>
      <t>Additional Student Costs</t>
    </r>
  </si>
  <si>
    <t>Total Student Costs</t>
  </si>
  <si>
    <t>Amount Charged to EOF Grant</t>
  </si>
  <si>
    <t>Amount Charged to Institution</t>
  </si>
  <si>
    <t>Amount Charged to Summer TAG</t>
  </si>
  <si>
    <t>Amount Charged to Other Resources</t>
  </si>
  <si>
    <t>Total Aid Provided to Student</t>
  </si>
  <si>
    <t>Housing Code</t>
  </si>
  <si>
    <t>Please indicate if any of the following apply:</t>
  </si>
  <si>
    <t>Please indicate if any of the following students completed a HS dual enrollment program (i.e. the student earned both their HS diploma and an Associate's Degree):</t>
  </si>
  <si>
    <t>Attempted</t>
  </si>
  <si>
    <t>Earned</t>
  </si>
  <si>
    <t>If cost per credit is different per course, list the student multiple times based on the cost per credit</t>
  </si>
  <si>
    <t>The number of credits attempted per student x cost per credit</t>
  </si>
  <si>
    <t>Student fees, including student activity fees, should be indicated here.</t>
  </si>
  <si>
    <t>Total room cost per student</t>
  </si>
  <si>
    <t>Total board cost per student, including lunch if provided.</t>
  </si>
  <si>
    <t>Total amount of stipends provided by student</t>
  </si>
  <si>
    <t>The cost per student for books that will be used for summer program instruction/courses.</t>
  </si>
  <si>
    <t>The cost per student for whom you will purchase summer insurance.</t>
  </si>
  <si>
    <t>Please include the student costs associated with aid overpayment (e.g., refunded amounts used towards COE)</t>
  </si>
  <si>
    <t>(Do not input information into the cells in this column. This column contains formulas within the cells.)</t>
  </si>
  <si>
    <t>1=Residential</t>
  </si>
  <si>
    <t>GEAR UP/COLLEGE BOUND = 1</t>
  </si>
  <si>
    <t>2=Commuter</t>
  </si>
  <si>
    <t xml:space="preserve">TRIO PROGRAM= 2 </t>
  </si>
  <si>
    <t>1=Yes</t>
  </si>
  <si>
    <t>BOTH= 3</t>
  </si>
  <si>
    <t>2=No</t>
  </si>
  <si>
    <t>Total</t>
  </si>
  <si>
    <t>Total Not Charged to EOF Grant</t>
  </si>
  <si>
    <t>Please add additional rows or replicate this page as many times as necessary (or attach your own list as long as it  includes all of the information requested for each student).</t>
  </si>
  <si>
    <r>
      <rPr>
        <sz val="10"/>
        <rFont val="Arial"/>
        <family val="2"/>
      </rPr>
      <t xml:space="preserve">The </t>
    </r>
    <r>
      <rPr>
        <b/>
        <sz val="10"/>
        <rFont val="Arial"/>
        <family val="2"/>
      </rPr>
      <t>Total Amount Charged to EOF Grant</t>
    </r>
    <r>
      <rPr>
        <sz val="10"/>
        <rFont val="Arial"/>
        <family val="2"/>
      </rPr>
      <t xml:space="preserve"> (two cells up in this column) must match the </t>
    </r>
    <r>
      <rPr>
        <b/>
        <sz val="10"/>
        <rFont val="Arial"/>
        <family val="2"/>
      </rPr>
      <t>Total EOF Term Request Initial Students</t>
    </r>
    <r>
      <rPr>
        <sz val="10"/>
        <rFont val="Arial"/>
        <family val="2"/>
      </rPr>
      <t xml:space="preserve"> (cell B6).</t>
    </r>
  </si>
  <si>
    <t xml:space="preserve">ENTER INSTITUTION/PROGRAM NAME: </t>
  </si>
  <si>
    <r>
      <t xml:space="preserve">TOTAL NUMBER OF </t>
    </r>
    <r>
      <rPr>
        <b/>
        <sz val="11"/>
        <rFont val="Arial"/>
        <family val="2"/>
      </rPr>
      <t>RENEWALS</t>
    </r>
  </si>
  <si>
    <t>AVAILABLE EOF FUNDS (LESS FUNDS USED TO SUPPORT INITIALS)</t>
  </si>
  <si>
    <t>Programs that only support Renewal students must still input the full EOF Summer Program Allocation amounts on the 'Initials' sheet in cells B10 and C10.</t>
  </si>
  <si>
    <r>
      <rPr>
        <b/>
        <sz val="10"/>
        <color rgb="FF000000"/>
        <rFont val="Arial"/>
        <family val="2"/>
      </rPr>
      <t>Tuition</t>
    </r>
    <r>
      <rPr>
        <sz val="10"/>
        <color rgb="FF000000"/>
        <rFont val="Arial"/>
        <family val="2"/>
      </rPr>
      <t xml:space="preserve">
If necessary, you may use the Renewal Roster tab to divide out these costs per student and calculate the total. The Renewal Roster tab provides a worksheet. Provide details as to the number of students, the number of credits per student, and the cost per credit. Credits charged to EOF for each student must accurately reflect the number of credits that a student will earn and this information should be reflected on the student’s transcript. In other words, if EOF is charged for 3 credits, this should reflect that the student is taking 3 credits. Their transcript should show that the student has attempted 3 credits and has earned 3 credits upon successful completion of the course. If a course does not count toward the student’s degree progress (i.e. developmental course), the institution must ensure that the student is aware of this and this information should be appropriately documented within the institution’s course catalogue. Sub-total this category.</t>
    </r>
  </si>
  <si>
    <r>
      <rPr>
        <b/>
        <sz val="10"/>
        <color rgb="FF000000"/>
        <rFont val="Arial"/>
        <family val="2"/>
      </rPr>
      <t>Fees</t>
    </r>
    <r>
      <rPr>
        <sz val="10"/>
        <color rgb="FF000000"/>
        <rFont val="Arial"/>
        <family val="2"/>
      </rPr>
      <t xml:space="preserve">
Student fees, including student activity fees, should be indicated here. If necessary, you may use the Renewal Roster tab to divide out these costs per student and calculate the total. Provide details as to the number of students, the number of credits and the fee cost per credit for each group. Sub-total this category.</t>
    </r>
  </si>
  <si>
    <r>
      <rPr>
        <b/>
        <sz val="10"/>
        <color rgb="FF000000"/>
        <rFont val="Arial"/>
        <family val="2"/>
      </rPr>
      <t>Room</t>
    </r>
    <r>
      <rPr>
        <sz val="10"/>
        <color rgb="FF000000"/>
        <rFont val="Arial"/>
        <family val="2"/>
      </rPr>
      <t xml:space="preserve">
If necessary, you may use the Renewal Roster tab to divide out these costs per student and calculate the total. Provide details as to the number of residential students, the number of weeks in residence and the room cost per week PER STUDENT. Sub-total this category.</t>
    </r>
  </si>
  <si>
    <r>
      <rPr>
        <b/>
        <sz val="10"/>
        <color rgb="FF000000"/>
        <rFont val="Arial"/>
        <family val="2"/>
      </rPr>
      <t>Board</t>
    </r>
    <r>
      <rPr>
        <sz val="10"/>
        <color rgb="FF000000"/>
        <rFont val="Arial"/>
        <family val="2"/>
      </rPr>
      <t xml:space="preserve">
Provide the same information as it relates to board costs for residential students. If necessary, you may use the Renewal Roster tab to divide out these costs per student and calculate the total. If you provide lunch costs for commuting students, break this figure out in the narrative detail provided. Sub-total this category.</t>
    </r>
  </si>
  <si>
    <r>
      <rPr>
        <b/>
        <sz val="10"/>
        <color rgb="FF000000"/>
        <rFont val="Arial"/>
        <family val="2"/>
      </rPr>
      <t>Stipends</t>
    </r>
    <r>
      <rPr>
        <sz val="10"/>
        <color rgb="FF000000"/>
        <rFont val="Arial"/>
        <family val="2"/>
      </rPr>
      <t xml:space="preserve">
If necessary, you may use the Renewal Roster tab to divide out these costs per student and calculate the total. Provide details as to the number of students who will receive a stipend by commuter and residential status, the number of weeks and the stipend amount per week. Note: Stipends may not be used to pay or reimburse students for the cost of tuition and fees associated with taking a course.</t>
    </r>
  </si>
  <si>
    <r>
      <rPr>
        <b/>
        <sz val="10"/>
        <color rgb="FF000000"/>
        <rFont val="Arial"/>
        <family val="2"/>
      </rPr>
      <t>Books</t>
    </r>
    <r>
      <rPr>
        <sz val="10"/>
        <color rgb="FF000000"/>
        <rFont val="Arial"/>
        <family val="2"/>
      </rPr>
      <t xml:space="preserve">
If necessary, you may use the Renewal Roster tab to divide out these costs per student and calculate the total. Provide details as to the number of students and the cost per student for books that will be used for summer program instruction/courses.</t>
    </r>
  </si>
  <si>
    <r>
      <rPr>
        <b/>
        <sz val="10"/>
        <color rgb="FF000000"/>
        <rFont val="Arial"/>
        <family val="2"/>
      </rPr>
      <t>Insurance</t>
    </r>
    <r>
      <rPr>
        <sz val="10"/>
        <color rgb="FF000000"/>
        <rFont val="Arial"/>
        <family val="2"/>
      </rPr>
      <t xml:space="preserve">
If necessary, you may use the Renewal Roster tab to divide out these costs per student and calculate the total. Provide details as to the number of students and the cost per student for whom you will purchase summer insurance.</t>
    </r>
  </si>
  <si>
    <t xml:space="preserve">Total Expenses (Renewals)  </t>
  </si>
  <si>
    <t xml:space="preserve">Total Unexpended (Initials + Renewals) = </t>
  </si>
  <si>
    <t>Renewal Students</t>
  </si>
  <si>
    <r>
      <rPr>
        <sz val="10"/>
        <rFont val="Arial"/>
        <family val="2"/>
      </rPr>
      <t xml:space="preserve">The </t>
    </r>
    <r>
      <rPr>
        <b/>
        <sz val="10"/>
        <rFont val="Arial"/>
        <family val="2"/>
      </rPr>
      <t>Total EOF Term Request Renewal Students</t>
    </r>
    <r>
      <rPr>
        <sz val="10"/>
        <rFont val="Arial"/>
        <family val="2"/>
      </rPr>
      <t xml:space="preserve"> (cell B6) must match the </t>
    </r>
    <r>
      <rPr>
        <b/>
        <sz val="10"/>
        <rFont val="Arial"/>
        <family val="2"/>
      </rPr>
      <t>Total Amount Charged to EOF Grant</t>
    </r>
    <r>
      <rPr>
        <sz val="10"/>
        <rFont val="Arial"/>
        <family val="2"/>
      </rPr>
      <t xml:space="preserve"> (cell with yellow fill located at the bottom of column P).</t>
    </r>
  </si>
  <si>
    <t>Total Number of Renewal Students:</t>
  </si>
  <si>
    <t>Total EOF Term Request Renewal Students* (EOF Funds Only):</t>
  </si>
  <si>
    <r>
      <t xml:space="preserve">(Note: </t>
    </r>
    <r>
      <rPr>
        <b/>
        <sz val="10"/>
        <rFont val="Arial"/>
        <family val="2"/>
      </rPr>
      <t>Renewals</t>
    </r>
    <r>
      <rPr>
        <b/>
        <sz val="10"/>
        <color rgb="FFFF0000"/>
        <rFont val="Arial"/>
        <family val="2"/>
      </rPr>
      <t xml:space="preserve"> who did not receive EOF funding but received other support must also be listed below.)</t>
    </r>
  </si>
  <si>
    <r>
      <rPr>
        <sz val="10"/>
        <rFont val="Arial"/>
        <family val="2"/>
      </rPr>
      <t xml:space="preserve">The </t>
    </r>
    <r>
      <rPr>
        <b/>
        <sz val="10"/>
        <rFont val="Arial"/>
        <family val="2"/>
      </rPr>
      <t>Total Amount Charged to EOF Grant</t>
    </r>
    <r>
      <rPr>
        <sz val="10"/>
        <rFont val="Arial"/>
        <family val="2"/>
      </rPr>
      <t xml:space="preserve"> (two cells up in this column) must match the </t>
    </r>
    <r>
      <rPr>
        <b/>
        <sz val="10"/>
        <rFont val="Arial"/>
        <family val="2"/>
      </rPr>
      <t>Total EOF Term Request Renewal Students</t>
    </r>
    <r>
      <rPr>
        <sz val="10"/>
        <rFont val="Arial"/>
        <family val="2"/>
      </rPr>
      <t xml:space="preserve"> (cell B6).</t>
    </r>
  </si>
  <si>
    <t>Insitution/EOF Program</t>
  </si>
  <si>
    <t>Sector</t>
  </si>
  <si>
    <t>Atlantic Cape Commuity College</t>
  </si>
  <si>
    <t>County Colleges</t>
  </si>
  <si>
    <t>Bergen Community College</t>
  </si>
  <si>
    <t>Brookdale Community College</t>
  </si>
  <si>
    <t>Caldwell University</t>
  </si>
  <si>
    <t>Independent Institutions</t>
  </si>
  <si>
    <t>Camden County College</t>
  </si>
  <si>
    <t>Centenary University</t>
  </si>
  <si>
    <t>County College of Morris</t>
  </si>
  <si>
    <t>Drew University</t>
  </si>
  <si>
    <t>Essex County College*</t>
  </si>
  <si>
    <t>Fairleigh Dickinson University - Metro/Teaneck</t>
  </si>
  <si>
    <t>Felician University</t>
  </si>
  <si>
    <t>Georgian Court University</t>
  </si>
  <si>
    <t>Hudson County Community College</t>
  </si>
  <si>
    <t>Kean University</t>
  </si>
  <si>
    <t>Research Institutions</t>
  </si>
  <si>
    <t>Mercer County Community College</t>
  </si>
  <si>
    <t>Middlesex County College</t>
  </si>
  <si>
    <t>Monmouth University</t>
  </si>
  <si>
    <t>Montclair State University - Bloomfield</t>
  </si>
  <si>
    <t>Montclair State University - EOP</t>
  </si>
  <si>
    <t>Montclair State University - HCP</t>
  </si>
  <si>
    <t>New Jersey City University</t>
  </si>
  <si>
    <t>Senior Public Institutions</t>
  </si>
  <si>
    <t>New Jersey Institute of Technology</t>
  </si>
  <si>
    <t>Ocean County College</t>
  </si>
  <si>
    <t>Passaic County Community College</t>
  </si>
  <si>
    <t>Ramapo College of New Jersey</t>
  </si>
  <si>
    <t>Raritan Valley Community College</t>
  </si>
  <si>
    <t>Rider University</t>
  </si>
  <si>
    <t>Rowan College at Burlington County</t>
  </si>
  <si>
    <t>Rowan College of South Jersey (Cumberland Campus)</t>
  </si>
  <si>
    <t>Rowan College of South Jersey (Gloucester Campus)</t>
  </si>
  <si>
    <t>Rowan University - Camden</t>
  </si>
  <si>
    <t>Rowan University - Cooper PULSE</t>
  </si>
  <si>
    <t>Rowan University - Main/Glassboro</t>
  </si>
  <si>
    <t>Rowan University - SOM PreMatric/Summer Prep</t>
  </si>
  <si>
    <t>Rutgers - BioMed &amp; PreMatric</t>
  </si>
  <si>
    <t>Rutgers - Camden Arts &amp; Sciences</t>
  </si>
  <si>
    <t>Rutgers - Engineering</t>
  </si>
  <si>
    <t>Rutgers - Grad Ed Prep</t>
  </si>
  <si>
    <t>Rutgers - New Jersey Medical School Summer Undergraduate and Pre-Matric Program</t>
  </si>
  <si>
    <t>Rutgers - Newark Arts &amp; Sciences</t>
  </si>
  <si>
    <t>Rutgers - Nursing</t>
  </si>
  <si>
    <t>Rutgers - ODASIS</t>
  </si>
  <si>
    <t>Rutgers - Pharmacy</t>
  </si>
  <si>
    <t>Rutgers - School of Arts &amp; Sciences (New Brunswick)</t>
  </si>
  <si>
    <t>Rutgers - SEBS (Cook)</t>
  </si>
  <si>
    <t>Rutgers - SEBS Solid Gems</t>
  </si>
  <si>
    <t>Rutgers - SHP</t>
  </si>
  <si>
    <t>Rutgers - Summer Grads</t>
  </si>
  <si>
    <t>Saint Peter's University</t>
  </si>
  <si>
    <t>Salem Community College</t>
  </si>
  <si>
    <t>Seton Hall University - PreLegal</t>
  </si>
  <si>
    <t>Seton Hall University - PreMed/PreDent</t>
  </si>
  <si>
    <t>Seton Hall University EOP</t>
  </si>
  <si>
    <t>St. Elizabeth University</t>
  </si>
  <si>
    <t>Stevens Institute of Technology EOP</t>
  </si>
  <si>
    <t>Stevens Institute of Technology MIP</t>
  </si>
  <si>
    <t>Stockton Univeristy - Atlantic City</t>
  </si>
  <si>
    <t>Stockton University - Galloway</t>
  </si>
  <si>
    <t>Sussex County Community College</t>
  </si>
  <si>
    <t>The College of New Jersey</t>
  </si>
  <si>
    <t>Union County College</t>
  </si>
  <si>
    <t>Warren County Community College</t>
  </si>
  <si>
    <t>William Paterson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</si>
</sst>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48" x14ac:knownFonts="1">
    <font>
      <sz val="11"/>
      <color theme="1"/>
      <name val="Calibri"/>
      <family val="2"/>
      <scheme val="minor"/>
    </font>
    <font>
      <b/>
      <sz val="11"/>
      <color theme="1"/>
      <name val="Calibri"/>
      <family val="2"/>
      <scheme val="minor"/>
    </font>
    <font>
      <sz val="10"/>
      <name val="Helv"/>
    </font>
    <font>
      <sz val="10"/>
      <name val="Arial"/>
      <family val="2"/>
    </font>
    <font>
      <b/>
      <i/>
      <sz val="10"/>
      <name val="Arial"/>
      <family val="2"/>
    </font>
    <font>
      <b/>
      <sz val="10"/>
      <name val="Arial"/>
      <family val="2"/>
    </font>
    <font>
      <b/>
      <sz val="9"/>
      <name val="Arial"/>
      <family val="2"/>
    </font>
    <font>
      <b/>
      <i/>
      <sz val="10"/>
      <color rgb="FFFF0000"/>
      <name val="Arial"/>
      <family val="2"/>
    </font>
    <font>
      <b/>
      <sz val="10"/>
      <color rgb="FFFF0000"/>
      <name val="Arial"/>
      <family val="2"/>
    </font>
    <font>
      <b/>
      <sz val="11"/>
      <name val="Arial"/>
      <family val="2"/>
    </font>
    <font>
      <sz val="10"/>
      <name val="Times New Roman"/>
      <family val="1"/>
    </font>
    <font>
      <b/>
      <sz val="10"/>
      <name val="Helv"/>
    </font>
    <font>
      <b/>
      <sz val="12"/>
      <color theme="1"/>
      <name val="Arial"/>
      <family val="2"/>
    </font>
    <font>
      <sz val="11"/>
      <color theme="1"/>
      <name val="Arial"/>
      <family val="2"/>
    </font>
    <font>
      <b/>
      <sz val="11"/>
      <color rgb="FF002060"/>
      <name val="Arial"/>
      <family val="2"/>
    </font>
    <font>
      <b/>
      <sz val="11"/>
      <color rgb="FFFF0000"/>
      <name val="Arial"/>
      <family val="2"/>
    </font>
    <font>
      <sz val="11"/>
      <color rgb="FFFF0000"/>
      <name val="Arial"/>
      <family val="2"/>
    </font>
    <font>
      <sz val="12"/>
      <color rgb="FF000000"/>
      <name val="Arial"/>
      <family val="2"/>
    </font>
    <font>
      <b/>
      <sz val="10"/>
      <color rgb="FF002060"/>
      <name val="Arial"/>
      <family val="2"/>
    </font>
    <font>
      <sz val="10"/>
      <color theme="1"/>
      <name val="Arial"/>
      <family val="2"/>
    </font>
    <font>
      <sz val="10"/>
      <color rgb="FF000000"/>
      <name val="Arial"/>
      <family val="2"/>
    </font>
    <font>
      <b/>
      <sz val="10"/>
      <color rgb="FF000000"/>
      <name val="Arial"/>
      <family val="2"/>
    </font>
    <font>
      <sz val="10"/>
      <color rgb="FF002060"/>
      <name val="Arial"/>
      <family val="2"/>
    </font>
    <font>
      <sz val="11"/>
      <color rgb="FF002060"/>
      <name val="Arial"/>
      <family val="2"/>
    </font>
    <font>
      <sz val="11"/>
      <color theme="1" tint="-0.24994659260841701"/>
      <name val="Calibri"/>
      <family val="2"/>
      <scheme val="minor"/>
    </font>
    <font>
      <b/>
      <sz val="20"/>
      <color theme="1" tint="-0.24994659260841701"/>
      <name val="Times New Roman"/>
      <family val="1"/>
    </font>
    <font>
      <sz val="12"/>
      <color theme="1" tint="-0.24994659260841701"/>
      <name val="Times New Roman"/>
      <family val="1"/>
    </font>
    <font>
      <sz val="11"/>
      <color theme="1" tint="-0.24994659260841701"/>
      <name val="Times New Roman"/>
      <family val="1"/>
    </font>
    <font>
      <b/>
      <i/>
      <sz val="11"/>
      <color rgb="FF000000"/>
      <name val="Times New Roman"/>
      <family val="1"/>
    </font>
    <font>
      <sz val="11"/>
      <color rgb="FFFF0000"/>
      <name val="Times New Roman"/>
      <family val="1"/>
    </font>
    <font>
      <b/>
      <i/>
      <sz val="10"/>
      <color rgb="FF000000"/>
      <name val="Times New Roman"/>
      <family val="1"/>
    </font>
    <font>
      <b/>
      <sz val="11"/>
      <color theme="1" tint="-0.24994659260841701"/>
      <name val="Times New Roman"/>
      <family val="1"/>
    </font>
    <font>
      <b/>
      <sz val="12"/>
      <color rgb="FF000000"/>
      <name val="Times New Roman"/>
      <family val="1"/>
    </font>
    <font>
      <b/>
      <sz val="11"/>
      <name val="Times New Roman"/>
      <family val="1"/>
    </font>
    <font>
      <sz val="11"/>
      <color rgb="FF000000"/>
      <name val="Times New Roman"/>
      <family val="1"/>
    </font>
    <font>
      <sz val="11"/>
      <name val="Times New Roman"/>
      <family val="1"/>
    </font>
    <font>
      <sz val="11"/>
      <name val="Calibri"/>
      <family val="2"/>
      <scheme val="minor"/>
    </font>
    <font>
      <b/>
      <sz val="12"/>
      <color theme="1" tint="-0.24994659260841701"/>
      <name val="Times New Roman"/>
      <family val="1"/>
    </font>
    <font>
      <b/>
      <sz val="18"/>
      <color rgb="FF000000"/>
      <name val="Times New Roman"/>
      <family val="1"/>
    </font>
    <font>
      <sz val="11"/>
      <name val="Arial"/>
      <family val="2"/>
    </font>
    <font>
      <b/>
      <sz val="11"/>
      <color rgb="FFFF0000"/>
      <name val="Times New Roman"/>
      <family val="1"/>
    </font>
    <font>
      <b/>
      <i/>
      <sz val="11"/>
      <color theme="1" tint="-0.24994659260841701"/>
      <name val="Times New Roman"/>
      <family val="1"/>
    </font>
    <font>
      <b/>
      <sz val="11"/>
      <color theme="1"/>
      <name val="Arial"/>
      <family val="2"/>
    </font>
    <font>
      <b/>
      <sz val="11"/>
      <color rgb="FF000000"/>
      <name val="Times New Roman"/>
      <family val="1"/>
    </font>
    <font>
      <i/>
      <sz val="11"/>
      <name val="Times New Roman"/>
      <family val="1"/>
    </font>
    <font>
      <b/>
      <sz val="8"/>
      <name val="Arial"/>
      <family val="2"/>
    </font>
    <font>
      <b/>
      <i/>
      <sz val="8"/>
      <name val="Arial"/>
      <family val="2"/>
    </font>
    <font>
      <sz val="8"/>
      <name val="Arial"/>
      <family val="2"/>
    </font>
  </fonts>
  <fills count="20">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rgb="FF92D05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FF00"/>
        <bgColor indexed="64"/>
      </patternFill>
    </fill>
    <fill>
      <patternFill patternType="solid">
        <fgColor rgb="FFFFCCFF"/>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5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44" fontId="10" fillId="0" borderId="0" applyFont="0" applyFill="0" applyBorder="0" applyAlignment="0" applyProtection="0"/>
    <xf numFmtId="0" fontId="24" fillId="0" borderId="0">
      <alignment vertical="center" wrapText="1"/>
    </xf>
    <xf numFmtId="0" fontId="36" fillId="0" borderId="0">
      <alignment wrapText="1"/>
    </xf>
  </cellStyleXfs>
  <cellXfs count="313">
    <xf numFmtId="0" fontId="0" fillId="0" borderId="0" xfId="0"/>
    <xf numFmtId="49" fontId="13" fillId="4" borderId="15" xfId="0" applyNumberFormat="1" applyFont="1" applyFill="1" applyBorder="1" applyProtection="1">
      <protection locked="0"/>
    </xf>
    <xf numFmtId="49" fontId="13" fillId="0" borderId="15" xfId="0" applyNumberFormat="1" applyFont="1" applyBorder="1" applyProtection="1">
      <protection locked="0"/>
    </xf>
    <xf numFmtId="0" fontId="27" fillId="0" borderId="0" xfId="4" applyFont="1" applyAlignment="1">
      <alignment vertical="center"/>
    </xf>
    <xf numFmtId="0" fontId="24" fillId="0" borderId="0" xfId="4">
      <alignment vertical="center" wrapText="1"/>
    </xf>
    <xf numFmtId="0" fontId="28" fillId="0" borderId="0" xfId="4" applyFont="1" applyAlignment="1">
      <alignment horizontal="center" vertical="center" wrapText="1"/>
    </xf>
    <xf numFmtId="0" fontId="29" fillId="0" borderId="0" xfId="4" applyFont="1" applyAlignment="1">
      <alignment horizontal="center" vertical="center"/>
    </xf>
    <xf numFmtId="0" fontId="30" fillId="0" borderId="0" xfId="4" applyFont="1" applyAlignment="1">
      <alignment horizontal="center" vertical="center" wrapText="1"/>
    </xf>
    <xf numFmtId="0" fontId="27" fillId="0" borderId="0" xfId="4" applyFont="1">
      <alignment vertical="center" wrapText="1"/>
    </xf>
    <xf numFmtId="0" fontId="31" fillId="0" borderId="0" xfId="4" applyFont="1" applyAlignment="1">
      <alignment vertical="center"/>
    </xf>
    <xf numFmtId="0" fontId="24" fillId="0" borderId="0" xfId="4" applyFont="1">
      <alignment vertical="center" wrapText="1"/>
    </xf>
    <xf numFmtId="0" fontId="33" fillId="0" borderId="0" xfId="4" applyFont="1" applyAlignment="1">
      <alignment vertical="center" wrapText="1"/>
    </xf>
    <xf numFmtId="0" fontId="34" fillId="0" borderId="0" xfId="4" applyFont="1" applyAlignment="1">
      <alignment horizontal="left" vertical="center" wrapText="1" indent="4"/>
    </xf>
    <xf numFmtId="0" fontId="34" fillId="0" borderId="0" xfId="4" applyFont="1" applyAlignment="1">
      <alignment vertical="center" wrapText="1"/>
    </xf>
    <xf numFmtId="0" fontId="35" fillId="0" borderId="0" xfId="4" applyFont="1" applyAlignment="1">
      <alignment vertical="center" wrapText="1"/>
    </xf>
    <xf numFmtId="0" fontId="33" fillId="0" borderId="0" xfId="4" applyFont="1">
      <alignment vertical="center" wrapText="1"/>
    </xf>
    <xf numFmtId="0" fontId="37" fillId="0" borderId="0" xfId="4" applyFont="1" applyAlignment="1">
      <alignment horizontal="left" vertical="center" wrapText="1"/>
    </xf>
    <xf numFmtId="0" fontId="27" fillId="0" borderId="0" xfId="4" applyFont="1" applyAlignment="1">
      <alignment horizontal="left" vertical="center" wrapText="1"/>
    </xf>
    <xf numFmtId="0" fontId="29" fillId="0" borderId="0" xfId="4" applyFont="1" applyAlignment="1">
      <alignment vertical="center" wrapText="1"/>
    </xf>
    <xf numFmtId="0" fontId="32" fillId="0" borderId="0" xfId="4" applyFont="1" applyAlignment="1">
      <alignment horizontal="center" vertical="center" wrapText="1"/>
    </xf>
    <xf numFmtId="0" fontId="38" fillId="0" borderId="0" xfId="4" applyFont="1" applyAlignment="1">
      <alignment horizontal="center" vertical="center" wrapText="1"/>
    </xf>
    <xf numFmtId="49" fontId="13" fillId="0" borderId="36" xfId="0" applyNumberFormat="1" applyFont="1" applyBorder="1" applyAlignment="1" applyProtection="1">
      <alignment wrapText="1"/>
      <protection locked="0"/>
    </xf>
    <xf numFmtId="49" fontId="13" fillId="0" borderId="39" xfId="0" applyNumberFormat="1" applyFont="1" applyBorder="1" applyAlignment="1" applyProtection="1">
      <alignment wrapText="1"/>
      <protection locked="0"/>
    </xf>
    <xf numFmtId="49" fontId="13" fillId="0" borderId="40" xfId="0" applyNumberFormat="1" applyFont="1" applyBorder="1" applyProtection="1">
      <protection locked="0"/>
    </xf>
    <xf numFmtId="49" fontId="13" fillId="4" borderId="28" xfId="0" applyNumberFormat="1" applyFont="1" applyFill="1" applyBorder="1" applyProtection="1">
      <protection locked="0"/>
    </xf>
    <xf numFmtId="49" fontId="13" fillId="4" borderId="13" xfId="0" applyNumberFormat="1" applyFont="1" applyFill="1" applyBorder="1" applyProtection="1">
      <protection locked="0"/>
    </xf>
    <xf numFmtId="49" fontId="13" fillId="4" borderId="29" xfId="0" applyNumberFormat="1" applyFont="1" applyFill="1" applyBorder="1" applyProtection="1">
      <protection locked="0"/>
    </xf>
    <xf numFmtId="49" fontId="13" fillId="4" borderId="9" xfId="0" applyNumberFormat="1" applyFont="1" applyFill="1" applyBorder="1" applyProtection="1">
      <protection locked="0"/>
    </xf>
    <xf numFmtId="49" fontId="13" fillId="0" borderId="41" xfId="0" applyNumberFormat="1" applyFont="1" applyBorder="1" applyProtection="1">
      <protection locked="0"/>
    </xf>
    <xf numFmtId="164" fontId="22" fillId="0" borderId="0" xfId="0" applyNumberFormat="1" applyFont="1" applyFill="1" applyBorder="1" applyAlignment="1">
      <alignment vertical="center" wrapText="1"/>
    </xf>
    <xf numFmtId="44" fontId="20" fillId="5" borderId="33" xfId="0" applyNumberFormat="1" applyFont="1" applyFill="1" applyBorder="1" applyAlignment="1" applyProtection="1">
      <alignment vertical="center" wrapText="1"/>
    </xf>
    <xf numFmtId="44" fontId="22" fillId="12" borderId="1" xfId="0" applyNumberFormat="1" applyFont="1" applyFill="1" applyBorder="1" applyAlignment="1" applyProtection="1">
      <alignment vertical="center" wrapText="1"/>
    </xf>
    <xf numFmtId="44" fontId="20" fillId="5" borderId="20" xfId="0" applyNumberFormat="1" applyFont="1" applyFill="1" applyBorder="1" applyAlignment="1" applyProtection="1">
      <alignment vertical="center" wrapText="1"/>
      <protection locked="0"/>
    </xf>
    <xf numFmtId="44" fontId="20" fillId="5" borderId="7" xfId="0" applyNumberFormat="1" applyFont="1" applyFill="1" applyBorder="1" applyAlignment="1" applyProtection="1">
      <alignment vertical="center" wrapText="1"/>
      <protection locked="0"/>
    </xf>
    <xf numFmtId="44" fontId="20" fillId="0" borderId="8" xfId="0" applyNumberFormat="1" applyFont="1" applyBorder="1" applyAlignment="1" applyProtection="1">
      <alignment vertical="center" wrapText="1"/>
      <protection locked="0"/>
    </xf>
    <xf numFmtId="44" fontId="20" fillId="5" borderId="11" xfId="0" applyNumberFormat="1" applyFont="1" applyFill="1" applyBorder="1" applyAlignment="1" applyProtection="1">
      <alignment vertical="center" wrapText="1"/>
      <protection locked="0"/>
    </xf>
    <xf numFmtId="44" fontId="20" fillId="5" borderId="3" xfId="0" applyNumberFormat="1" applyFont="1" applyFill="1" applyBorder="1" applyAlignment="1" applyProtection="1">
      <alignment vertical="center" wrapText="1"/>
      <protection locked="0"/>
    </xf>
    <xf numFmtId="44" fontId="20" fillId="0" borderId="3" xfId="0" applyNumberFormat="1" applyFont="1" applyBorder="1" applyAlignment="1" applyProtection="1">
      <alignment vertical="center" wrapText="1"/>
      <protection locked="0"/>
    </xf>
    <xf numFmtId="44" fontId="20" fillId="5" borderId="14" xfId="0" applyNumberFormat="1" applyFont="1" applyFill="1" applyBorder="1" applyAlignment="1" applyProtection="1">
      <alignment vertical="center" wrapText="1"/>
      <protection locked="0"/>
    </xf>
    <xf numFmtId="44" fontId="20" fillId="7" borderId="14" xfId="0" applyNumberFormat="1" applyFont="1" applyFill="1" applyBorder="1" applyAlignment="1" applyProtection="1">
      <alignment vertical="center" wrapText="1"/>
      <protection locked="0"/>
    </xf>
    <xf numFmtId="44" fontId="20" fillId="4" borderId="3" xfId="0" applyNumberFormat="1" applyFont="1" applyFill="1" applyBorder="1" applyAlignment="1" applyProtection="1">
      <alignment vertical="center" wrapText="1"/>
      <protection locked="0"/>
    </xf>
    <xf numFmtId="44" fontId="20" fillId="7" borderId="11" xfId="0" applyNumberFormat="1" applyFont="1" applyFill="1" applyBorder="1" applyAlignment="1" applyProtection="1">
      <alignment vertical="center" wrapText="1"/>
      <protection locked="0"/>
    </xf>
    <xf numFmtId="44" fontId="20" fillId="5" borderId="37" xfId="0" applyNumberFormat="1" applyFont="1" applyFill="1" applyBorder="1" applyAlignment="1" applyProtection="1">
      <alignment vertical="center" wrapText="1"/>
      <protection locked="0"/>
    </xf>
    <xf numFmtId="44" fontId="20" fillId="5" borderId="10" xfId="0" applyNumberFormat="1" applyFont="1" applyFill="1" applyBorder="1" applyAlignment="1" applyProtection="1">
      <alignment vertical="center" wrapText="1"/>
      <protection locked="0"/>
    </xf>
    <xf numFmtId="44" fontId="20" fillId="0" borderId="10" xfId="0" applyNumberFormat="1" applyFont="1" applyBorder="1" applyAlignment="1" applyProtection="1">
      <alignment vertical="center" wrapText="1"/>
      <protection locked="0"/>
    </xf>
    <xf numFmtId="44" fontId="20" fillId="5" borderId="28" xfId="0" applyNumberFormat="1" applyFont="1" applyFill="1" applyBorder="1" applyAlignment="1" applyProtection="1">
      <alignment vertical="center" wrapText="1"/>
      <protection locked="0"/>
    </xf>
    <xf numFmtId="44" fontId="20" fillId="0" borderId="7" xfId="0" applyNumberFormat="1" applyFont="1" applyBorder="1" applyAlignment="1" applyProtection="1">
      <alignment vertical="center" wrapText="1"/>
      <protection locked="0"/>
    </xf>
    <xf numFmtId="44" fontId="20" fillId="5" borderId="29" xfId="0" applyNumberFormat="1" applyFont="1" applyFill="1" applyBorder="1" applyAlignment="1" applyProtection="1">
      <alignment vertical="center" wrapText="1"/>
      <protection locked="0"/>
    </xf>
    <xf numFmtId="44" fontId="20" fillId="5" borderId="32" xfId="0" applyNumberFormat="1" applyFont="1" applyFill="1" applyBorder="1" applyAlignment="1" applyProtection="1">
      <alignment vertical="center" wrapText="1"/>
    </xf>
    <xf numFmtId="44" fontId="20" fillId="0" borderId="7" xfId="0" applyNumberFormat="1" applyFont="1" applyBorder="1" applyAlignment="1" applyProtection="1">
      <alignment vertical="center" wrapText="1"/>
    </xf>
    <xf numFmtId="44" fontId="20" fillId="6" borderId="20" xfId="0" applyNumberFormat="1" applyFont="1" applyFill="1" applyBorder="1" applyAlignment="1" applyProtection="1">
      <alignment vertical="center" wrapText="1"/>
    </xf>
    <xf numFmtId="44" fontId="20" fillId="0" borderId="10" xfId="0" applyNumberFormat="1" applyFont="1" applyBorder="1" applyAlignment="1" applyProtection="1">
      <alignment vertical="center" wrapText="1"/>
    </xf>
    <xf numFmtId="44" fontId="20" fillId="0" borderId="8" xfId="0" applyNumberFormat="1" applyFont="1" applyBorder="1" applyAlignment="1" applyProtection="1">
      <alignment vertical="center" wrapText="1"/>
    </xf>
    <xf numFmtId="44" fontId="20" fillId="6" borderId="11" xfId="0" applyNumberFormat="1" applyFont="1" applyFill="1" applyBorder="1" applyAlignment="1" applyProtection="1">
      <alignment vertical="center" wrapText="1"/>
    </xf>
    <xf numFmtId="44" fontId="20" fillId="6" borderId="37" xfId="0" applyNumberFormat="1" applyFont="1" applyFill="1" applyBorder="1" applyAlignment="1" applyProtection="1">
      <alignment vertical="center" wrapText="1"/>
    </xf>
    <xf numFmtId="44" fontId="20" fillId="6" borderId="26" xfId="0" applyNumberFormat="1" applyFont="1" applyFill="1" applyBorder="1" applyAlignment="1" applyProtection="1">
      <alignment vertical="center" wrapText="1"/>
    </xf>
    <xf numFmtId="44" fontId="20" fillId="5" borderId="27" xfId="0" applyNumberFormat="1" applyFont="1" applyFill="1" applyBorder="1" applyAlignment="1" applyProtection="1">
      <alignment vertical="center" wrapText="1"/>
    </xf>
    <xf numFmtId="44" fontId="20" fillId="0" borderId="3" xfId="0" applyNumberFormat="1" applyFont="1" applyBorder="1" applyAlignment="1" applyProtection="1">
      <alignment vertical="center" wrapText="1"/>
    </xf>
    <xf numFmtId="44" fontId="20" fillId="6" borderId="3" xfId="0" applyNumberFormat="1" applyFont="1" applyFill="1" applyBorder="1" applyAlignment="1" applyProtection="1">
      <alignment vertical="center" wrapText="1"/>
    </xf>
    <xf numFmtId="44" fontId="20" fillId="7" borderId="3" xfId="0" applyNumberFormat="1" applyFont="1" applyFill="1" applyBorder="1" applyAlignment="1" applyProtection="1">
      <alignment vertical="center" wrapText="1"/>
    </xf>
    <xf numFmtId="44" fontId="20" fillId="7" borderId="27" xfId="0" applyNumberFormat="1" applyFont="1" applyFill="1" applyBorder="1" applyAlignment="1" applyProtection="1">
      <alignment vertical="center" wrapText="1"/>
    </xf>
    <xf numFmtId="44" fontId="20" fillId="4" borderId="3" xfId="0" applyNumberFormat="1" applyFont="1" applyFill="1" applyBorder="1" applyAlignment="1" applyProtection="1">
      <alignment vertical="center" wrapText="1"/>
    </xf>
    <xf numFmtId="44" fontId="20" fillId="7" borderId="7" xfId="0" applyNumberFormat="1" applyFont="1" applyFill="1" applyBorder="1" applyAlignment="1" applyProtection="1">
      <alignment vertical="center" wrapText="1"/>
    </xf>
    <xf numFmtId="44" fontId="20" fillId="7" borderId="10" xfId="0" applyNumberFormat="1" applyFont="1" applyFill="1" applyBorder="1" applyAlignment="1" applyProtection="1">
      <alignment vertical="center" wrapText="1"/>
    </xf>
    <xf numFmtId="44" fontId="20" fillId="7" borderId="8" xfId="0" applyNumberFormat="1" applyFont="1" applyFill="1" applyBorder="1" applyAlignment="1" applyProtection="1">
      <alignment vertical="center" wrapText="1"/>
    </xf>
    <xf numFmtId="44" fontId="20" fillId="6" borderId="10" xfId="0" applyNumberFormat="1" applyFont="1" applyFill="1" applyBorder="1" applyAlignment="1" applyProtection="1">
      <alignment vertical="center" wrapText="1"/>
    </xf>
    <xf numFmtId="164" fontId="18" fillId="0" borderId="30" xfId="0" applyNumberFormat="1" applyFont="1" applyFill="1" applyBorder="1" applyAlignment="1">
      <alignment horizontal="center" vertical="center" wrapText="1"/>
    </xf>
    <xf numFmtId="164" fontId="22" fillId="14" borderId="1" xfId="0" applyNumberFormat="1" applyFont="1" applyFill="1" applyBorder="1" applyAlignment="1">
      <alignment vertical="center" wrapText="1"/>
    </xf>
    <xf numFmtId="0" fontId="37" fillId="12" borderId="30" xfId="4" applyFont="1" applyFill="1" applyBorder="1" applyAlignment="1">
      <alignment horizontal="left" vertical="center" wrapText="1"/>
    </xf>
    <xf numFmtId="0" fontId="31" fillId="12" borderId="4" xfId="4" applyFont="1" applyFill="1" applyBorder="1" applyAlignment="1">
      <alignment vertical="center"/>
    </xf>
    <xf numFmtId="0" fontId="27" fillId="12" borderId="8" xfId="4" applyFont="1" applyFill="1" applyBorder="1" applyAlignment="1">
      <alignment vertical="center"/>
    </xf>
    <xf numFmtId="0" fontId="31" fillId="12" borderId="1" xfId="4" applyFont="1" applyFill="1" applyBorder="1" applyAlignment="1">
      <alignment vertical="center" wrapText="1"/>
    </xf>
    <xf numFmtId="0" fontId="35" fillId="0" borderId="0" xfId="4" applyFont="1">
      <alignment vertical="center" wrapText="1"/>
    </xf>
    <xf numFmtId="0" fontId="39" fillId="12" borderId="30" xfId="0" applyFont="1" applyFill="1" applyBorder="1" applyProtection="1">
      <protection locked="0"/>
    </xf>
    <xf numFmtId="44" fontId="39" fillId="12" borderId="30" xfId="0" applyNumberFormat="1" applyFont="1" applyFill="1" applyBorder="1" applyProtection="1">
      <protection locked="0"/>
    </xf>
    <xf numFmtId="44" fontId="39" fillId="12" borderId="35" xfId="0" applyNumberFormat="1" applyFont="1" applyFill="1" applyBorder="1" applyProtection="1">
      <protection locked="0"/>
    </xf>
    <xf numFmtId="0" fontId="13" fillId="0" borderId="0" xfId="0" applyFont="1" applyProtection="1"/>
    <xf numFmtId="0" fontId="14" fillId="0" borderId="42" xfId="0" applyFont="1" applyFill="1" applyBorder="1" applyAlignment="1" applyProtection="1">
      <alignment horizontal="center" vertical="center"/>
    </xf>
    <xf numFmtId="3" fontId="13" fillId="0" borderId="0" xfId="0" applyNumberFormat="1" applyFont="1" applyFill="1" applyBorder="1" applyAlignment="1" applyProtection="1">
      <alignment horizontal="center"/>
    </xf>
    <xf numFmtId="0" fontId="15" fillId="0" borderId="0" xfId="0" applyFont="1" applyBorder="1" applyAlignment="1" applyProtection="1">
      <alignment horizontal="right" vertical="center" wrapText="1"/>
    </xf>
    <xf numFmtId="0" fontId="15" fillId="0" borderId="0" xfId="0" applyFont="1" applyAlignment="1" applyProtection="1">
      <alignment horizontal="right" vertical="center" wrapText="1"/>
    </xf>
    <xf numFmtId="0" fontId="16" fillId="0" borderId="0" xfId="0" applyFont="1" applyBorder="1" applyProtection="1"/>
    <xf numFmtId="0" fontId="9" fillId="0" borderId="30" xfId="0" applyFont="1" applyBorder="1" applyAlignment="1" applyProtection="1">
      <alignment horizontal="center"/>
    </xf>
    <xf numFmtId="0" fontId="9" fillId="0" borderId="35" xfId="0" applyFont="1" applyBorder="1" applyAlignment="1" applyProtection="1">
      <alignment horizontal="center"/>
    </xf>
    <xf numFmtId="44" fontId="39" fillId="12" borderId="30" xfId="0" applyNumberFormat="1" applyFont="1" applyFill="1" applyBorder="1" applyProtection="1"/>
    <xf numFmtId="0" fontId="17" fillId="0" borderId="0" xfId="0" applyFont="1" applyAlignment="1" applyProtection="1">
      <alignment vertical="center"/>
    </xf>
    <xf numFmtId="0" fontId="18" fillId="3" borderId="4" xfId="0" applyFont="1" applyFill="1" applyBorder="1" applyAlignment="1" applyProtection="1">
      <alignment wrapText="1"/>
    </xf>
    <xf numFmtId="0" fontId="18" fillId="3" borderId="5" xfId="0" applyFont="1" applyFill="1" applyBorder="1" applyAlignment="1" applyProtection="1">
      <alignment horizontal="center" wrapText="1"/>
    </xf>
    <xf numFmtId="0" fontId="18" fillId="3" borderId="30" xfId="0" applyFont="1" applyFill="1" applyBorder="1" applyAlignment="1" applyProtection="1">
      <alignment horizontal="center" wrapText="1"/>
    </xf>
    <xf numFmtId="0" fontId="18" fillId="13" borderId="30" xfId="0" applyFont="1" applyFill="1" applyBorder="1" applyAlignment="1" applyProtection="1">
      <alignment horizontal="center" wrapText="1"/>
    </xf>
    <xf numFmtId="0" fontId="18" fillId="3" borderId="4" xfId="0" applyFont="1" applyFill="1" applyBorder="1" applyAlignment="1" applyProtection="1">
      <alignment horizontal="center" wrapText="1"/>
    </xf>
    <xf numFmtId="0" fontId="18" fillId="15" borderId="4" xfId="0" applyFont="1" applyFill="1" applyBorder="1" applyAlignment="1" applyProtection="1">
      <alignment horizontal="center" wrapText="1"/>
    </xf>
    <xf numFmtId="0" fontId="13" fillId="0" borderId="0" xfId="0" applyFont="1" applyAlignment="1" applyProtection="1">
      <alignment wrapText="1"/>
    </xf>
    <xf numFmtId="49" fontId="13" fillId="2" borderId="30" xfId="0" applyNumberFormat="1" applyFont="1" applyFill="1" applyBorder="1" applyProtection="1"/>
    <xf numFmtId="0" fontId="20" fillId="0" borderId="34" xfId="0" applyFont="1" applyBorder="1" applyAlignment="1" applyProtection="1">
      <alignment vertical="center" wrapText="1"/>
    </xf>
    <xf numFmtId="0" fontId="21" fillId="0" borderId="38" xfId="0" applyFont="1" applyBorder="1" applyAlignment="1" applyProtection="1">
      <alignment vertical="center" wrapText="1"/>
    </xf>
    <xf numFmtId="0" fontId="20" fillId="12" borderId="30" xfId="0" applyFont="1" applyFill="1" applyBorder="1" applyAlignment="1" applyProtection="1">
      <alignment vertical="center" wrapText="1"/>
    </xf>
    <xf numFmtId="44" fontId="20" fillId="12" borderId="35" xfId="0" applyNumberFormat="1" applyFont="1" applyFill="1" applyBorder="1" applyAlignment="1" applyProtection="1">
      <alignment vertical="center" wrapText="1"/>
    </xf>
    <xf numFmtId="44" fontId="20" fillId="12" borderId="23" xfId="0" applyNumberFormat="1" applyFont="1" applyFill="1" applyBorder="1" applyAlignment="1" applyProtection="1">
      <alignment vertical="center" wrapText="1"/>
    </xf>
    <xf numFmtId="44" fontId="20" fillId="12" borderId="30" xfId="0" applyNumberFormat="1" applyFont="1" applyFill="1" applyBorder="1" applyAlignment="1" applyProtection="1">
      <alignment vertical="center" wrapText="1"/>
    </xf>
    <xf numFmtId="49" fontId="13" fillId="12" borderId="30" xfId="0" applyNumberFormat="1" applyFont="1" applyFill="1" applyBorder="1" applyProtection="1"/>
    <xf numFmtId="0" fontId="20" fillId="8" borderId="8" xfId="0" applyFont="1" applyFill="1" applyBorder="1" applyAlignment="1" applyProtection="1">
      <alignment vertical="center" wrapText="1"/>
    </xf>
    <xf numFmtId="164" fontId="20" fillId="8" borderId="9" xfId="0" applyNumberFormat="1" applyFont="1" applyFill="1" applyBorder="1" applyAlignment="1" applyProtection="1">
      <alignment vertical="center" wrapText="1"/>
    </xf>
    <xf numFmtId="164" fontId="20" fillId="8" borderId="0" xfId="0" applyNumberFormat="1" applyFont="1" applyFill="1" applyBorder="1" applyAlignment="1" applyProtection="1">
      <alignment vertical="center" wrapText="1"/>
    </xf>
    <xf numFmtId="164" fontId="20" fillId="8" borderId="30" xfId="0" applyNumberFormat="1" applyFont="1" applyFill="1" applyBorder="1" applyAlignment="1" applyProtection="1">
      <alignment vertical="center" wrapText="1"/>
    </xf>
    <xf numFmtId="164" fontId="20" fillId="8" borderId="8" xfId="0" applyNumberFormat="1" applyFont="1" applyFill="1" applyBorder="1" applyAlignment="1" applyProtection="1">
      <alignment vertical="center" wrapText="1"/>
    </xf>
    <xf numFmtId="49" fontId="13" fillId="8" borderId="8" xfId="0" applyNumberFormat="1" applyFont="1" applyFill="1" applyBorder="1" applyProtection="1"/>
    <xf numFmtId="0" fontId="20" fillId="2" borderId="24" xfId="0" applyFont="1" applyFill="1" applyBorder="1" applyAlignment="1" applyProtection="1">
      <alignment vertical="center" wrapText="1"/>
    </xf>
    <xf numFmtId="164" fontId="20" fillId="2" borderId="24" xfId="0" applyNumberFormat="1" applyFont="1" applyFill="1" applyBorder="1" applyAlignment="1" applyProtection="1">
      <alignment vertical="center" wrapText="1"/>
    </xf>
    <xf numFmtId="164" fontId="20" fillId="2" borderId="30" xfId="0" applyNumberFormat="1" applyFont="1" applyFill="1" applyBorder="1" applyAlignment="1" applyProtection="1">
      <alignment vertical="center" wrapText="1"/>
    </xf>
    <xf numFmtId="164" fontId="20" fillId="2" borderId="23" xfId="0" applyNumberFormat="1" applyFont="1" applyFill="1" applyBorder="1" applyAlignment="1" applyProtection="1">
      <alignment vertical="center" wrapText="1"/>
    </xf>
    <xf numFmtId="49" fontId="13" fillId="2" borderId="35" xfId="0" applyNumberFormat="1" applyFont="1" applyFill="1" applyBorder="1" applyProtection="1"/>
    <xf numFmtId="0" fontId="20" fillId="0" borderId="19" xfId="0" applyFont="1" applyFill="1" applyBorder="1" applyAlignment="1" applyProtection="1">
      <alignment vertical="center" wrapText="1"/>
    </xf>
    <xf numFmtId="0" fontId="20" fillId="0" borderId="11" xfId="0" applyFont="1" applyBorder="1" applyAlignment="1" applyProtection="1">
      <alignment vertical="center" wrapText="1"/>
    </xf>
    <xf numFmtId="0" fontId="20" fillId="0" borderId="16" xfId="0" applyFont="1" applyFill="1" applyBorder="1" applyAlignment="1" applyProtection="1">
      <alignment vertical="center" wrapText="1"/>
    </xf>
    <xf numFmtId="0" fontId="20" fillId="4" borderId="16" xfId="0" applyFont="1" applyFill="1" applyBorder="1" applyAlignment="1" applyProtection="1">
      <alignment vertical="center" wrapText="1"/>
    </xf>
    <xf numFmtId="0" fontId="20" fillId="4" borderId="11" xfId="0" applyFont="1" applyFill="1" applyBorder="1" applyAlignment="1" applyProtection="1">
      <alignment vertical="center" wrapText="1"/>
    </xf>
    <xf numFmtId="0" fontId="21" fillId="0" borderId="31" xfId="0" applyFont="1" applyBorder="1" applyAlignment="1" applyProtection="1">
      <alignment vertical="center" wrapText="1"/>
    </xf>
    <xf numFmtId="0" fontId="20" fillId="12" borderId="24" xfId="0" applyFont="1" applyFill="1" applyBorder="1" applyAlignment="1" applyProtection="1">
      <alignment vertical="center" wrapText="1"/>
    </xf>
    <xf numFmtId="44" fontId="20" fillId="12" borderId="24" xfId="0" applyNumberFormat="1" applyFont="1" applyFill="1" applyBorder="1" applyAlignment="1" applyProtection="1">
      <alignment vertical="center" wrapText="1"/>
    </xf>
    <xf numFmtId="49" fontId="13" fillId="12" borderId="2" xfId="0" applyNumberFormat="1" applyFont="1" applyFill="1" applyBorder="1" applyProtection="1"/>
    <xf numFmtId="0" fontId="18" fillId="3" borderId="30" xfId="0" applyFont="1" applyFill="1" applyBorder="1" applyAlignment="1" applyProtection="1">
      <alignment horizontal="right" vertical="center" wrapText="1"/>
    </xf>
    <xf numFmtId="44" fontId="22" fillId="3" borderId="35" xfId="0" applyNumberFormat="1" applyFont="1" applyFill="1" applyBorder="1" applyAlignment="1" applyProtection="1">
      <alignment vertical="center" wrapText="1"/>
    </xf>
    <xf numFmtId="44" fontId="22" fillId="3" borderId="30" xfId="0" applyNumberFormat="1" applyFont="1" applyFill="1" applyBorder="1" applyAlignment="1" applyProtection="1">
      <alignment vertical="center" wrapText="1"/>
    </xf>
    <xf numFmtId="0" fontId="23" fillId="3" borderId="2" xfId="0" applyFont="1" applyFill="1" applyBorder="1" applyProtection="1"/>
    <xf numFmtId="0" fontId="18" fillId="0" borderId="0" xfId="0" applyFont="1" applyFill="1" applyBorder="1" applyAlignment="1" applyProtection="1">
      <alignment horizontal="right" vertical="center" wrapText="1"/>
    </xf>
    <xf numFmtId="164" fontId="22" fillId="0" borderId="0" xfId="0" applyNumberFormat="1" applyFont="1" applyFill="1" applyBorder="1" applyAlignment="1" applyProtection="1">
      <alignment vertical="center" wrapText="1"/>
    </xf>
    <xf numFmtId="0" fontId="23" fillId="0" borderId="0" xfId="0" applyFont="1" applyFill="1" applyBorder="1" applyProtection="1"/>
    <xf numFmtId="0" fontId="13" fillId="0" borderId="0" xfId="0" applyFont="1" applyFill="1" applyProtection="1"/>
    <xf numFmtId="164" fontId="18" fillId="0" borderId="30" xfId="0" applyNumberFormat="1" applyFont="1" applyFill="1" applyBorder="1" applyAlignment="1" applyProtection="1">
      <alignment horizontal="center" vertical="center" wrapText="1"/>
    </xf>
    <xf numFmtId="164" fontId="18" fillId="0" borderId="35" xfId="0" applyNumberFormat="1" applyFont="1" applyFill="1" applyBorder="1" applyAlignment="1" applyProtection="1">
      <alignment horizontal="center" vertical="center" wrapText="1"/>
    </xf>
    <xf numFmtId="0" fontId="18" fillId="12" borderId="30" xfId="0" applyFont="1" applyFill="1" applyBorder="1" applyAlignment="1" applyProtection="1">
      <alignment horizontal="right" vertical="center" wrapText="1"/>
    </xf>
    <xf numFmtId="0" fontId="31" fillId="12" borderId="30" xfId="4" applyFont="1" applyFill="1" applyBorder="1" applyAlignment="1" applyProtection="1">
      <alignment vertical="center" wrapText="1"/>
    </xf>
    <xf numFmtId="44" fontId="20" fillId="16" borderId="3" xfId="0" applyNumberFormat="1" applyFont="1" applyFill="1" applyBorder="1" applyAlignment="1" applyProtection="1">
      <alignment vertical="center" wrapText="1"/>
    </xf>
    <xf numFmtId="0" fontId="42" fillId="12" borderId="30" xfId="0" applyFont="1" applyFill="1" applyBorder="1" applyAlignment="1" applyProtection="1">
      <alignment wrapText="1"/>
    </xf>
    <xf numFmtId="0" fontId="3" fillId="0" borderId="20" xfId="1" applyNumberFormat="1" applyFont="1" applyBorder="1" applyAlignment="1" applyProtection="1">
      <alignment horizontal="right"/>
      <protection locked="0"/>
    </xf>
    <xf numFmtId="0" fontId="3" fillId="0" borderId="19" xfId="1" applyNumberFormat="1" applyFont="1" applyBorder="1" applyProtection="1">
      <protection locked="0"/>
    </xf>
    <xf numFmtId="1" fontId="3" fillId="9" borderId="19" xfId="1" applyNumberFormat="1" applyFont="1" applyFill="1" applyBorder="1" applyProtection="1">
      <protection locked="0"/>
    </xf>
    <xf numFmtId="44" fontId="3" fillId="9" borderId="19" xfId="1" applyNumberFormat="1" applyFont="1" applyFill="1" applyBorder="1" applyProtection="1">
      <protection locked="0"/>
    </xf>
    <xf numFmtId="0" fontId="3" fillId="0" borderId="11" xfId="1" applyNumberFormat="1" applyFont="1" applyBorder="1" applyAlignment="1" applyProtection="1">
      <alignment horizontal="right"/>
      <protection locked="0"/>
    </xf>
    <xf numFmtId="0" fontId="3" fillId="0" borderId="42" xfId="1" applyNumberFormat="1" applyFont="1" applyBorder="1" applyProtection="1">
      <protection locked="0"/>
    </xf>
    <xf numFmtId="1" fontId="3" fillId="9" borderId="42" xfId="1" applyNumberFormat="1" applyFont="1" applyFill="1" applyBorder="1" applyProtection="1">
      <protection locked="0"/>
    </xf>
    <xf numFmtId="44" fontId="3" fillId="9" borderId="42" xfId="1" applyNumberFormat="1" applyFont="1" applyFill="1" applyBorder="1" applyProtection="1">
      <protection locked="0"/>
    </xf>
    <xf numFmtId="44" fontId="3" fillId="10" borderId="32" xfId="1" applyNumberFormat="1" applyFont="1" applyFill="1" applyBorder="1" applyProtection="1">
      <protection locked="0"/>
    </xf>
    <xf numFmtId="44" fontId="3" fillId="11" borderId="19" xfId="1" applyNumberFormat="1" applyFont="1" applyFill="1" applyBorder="1" applyProtection="1">
      <protection locked="0"/>
    </xf>
    <xf numFmtId="0" fontId="3" fillId="0" borderId="21" xfId="1" applyNumberFormat="1" applyFont="1" applyBorder="1" applyProtection="1">
      <protection locked="0"/>
    </xf>
    <xf numFmtId="0" fontId="3" fillId="0" borderId="34" xfId="1" applyFont="1" applyBorder="1" applyProtection="1">
      <protection locked="0"/>
    </xf>
    <xf numFmtId="0" fontId="3" fillId="0" borderId="18" xfId="1" applyNumberFormat="1" applyFont="1" applyBorder="1" applyProtection="1">
      <protection locked="0"/>
    </xf>
    <xf numFmtId="0" fontId="3" fillId="0" borderId="43" xfId="1" applyFont="1" applyBorder="1" applyProtection="1">
      <protection locked="0"/>
    </xf>
    <xf numFmtId="0" fontId="3" fillId="0" borderId="43" xfId="1" applyFont="1" applyFill="1" applyBorder="1" applyProtection="1">
      <protection locked="0"/>
    </xf>
    <xf numFmtId="44" fontId="3" fillId="10" borderId="0" xfId="1" applyNumberFormat="1" applyFont="1" applyFill="1" applyBorder="1" applyProtection="1">
      <protection locked="0"/>
    </xf>
    <xf numFmtId="44" fontId="3" fillId="11" borderId="42" xfId="1" applyNumberFormat="1" applyFont="1" applyFill="1" applyBorder="1" applyProtection="1">
      <protection locked="0"/>
    </xf>
    <xf numFmtId="0" fontId="3" fillId="0" borderId="44" xfId="1" applyNumberFormat="1" applyFont="1" applyBorder="1" applyProtection="1">
      <protection locked="0"/>
    </xf>
    <xf numFmtId="0" fontId="3" fillId="0" borderId="38" xfId="1" applyFont="1" applyFill="1" applyBorder="1" applyProtection="1">
      <protection locked="0"/>
    </xf>
    <xf numFmtId="0" fontId="1" fillId="0" borderId="0" xfId="0" applyFont="1"/>
    <xf numFmtId="0" fontId="43" fillId="0" borderId="0" xfId="4" applyFont="1" applyAlignment="1">
      <alignment vertical="center" wrapText="1"/>
    </xf>
    <xf numFmtId="0" fontId="43" fillId="0" borderId="0" xfId="4" applyFont="1" applyFill="1" applyAlignment="1">
      <alignment vertical="center" wrapText="1"/>
    </xf>
    <xf numFmtId="0" fontId="31" fillId="0" borderId="0" xfId="4" applyFont="1" applyAlignment="1">
      <alignment horizontal="left" vertical="center" wrapText="1"/>
    </xf>
    <xf numFmtId="0" fontId="44" fillId="0" borderId="0" xfId="4" applyFont="1">
      <alignment vertical="center" wrapText="1"/>
    </xf>
    <xf numFmtId="44" fontId="3" fillId="17" borderId="21" xfId="1" applyNumberFormat="1" applyFont="1" applyFill="1" applyBorder="1" applyProtection="1">
      <protection locked="0"/>
    </xf>
    <xf numFmtId="0" fontId="3" fillId="0" borderId="0" xfId="1" applyFont="1" applyProtection="1">
      <protection locked="0"/>
    </xf>
    <xf numFmtId="0" fontId="3" fillId="0" borderId="0" xfId="1" applyFont="1" applyFill="1" applyProtection="1">
      <protection locked="0"/>
    </xf>
    <xf numFmtId="0" fontId="5" fillId="0" borderId="6" xfId="2" applyNumberFormat="1" applyFont="1" applyFill="1" applyBorder="1" applyAlignment="1" applyProtection="1">
      <alignment horizontal="centerContinuous"/>
    </xf>
    <xf numFmtId="0" fontId="2" fillId="0" borderId="17" xfId="2" applyBorder="1" applyAlignment="1" applyProtection="1">
      <alignment horizontal="centerContinuous"/>
    </xf>
    <xf numFmtId="0" fontId="5" fillId="0" borderId="5" xfId="1" applyNumberFormat="1" applyFont="1" applyBorder="1" applyAlignment="1" applyProtection="1">
      <alignment horizontal="left" vertical="center"/>
    </xf>
    <xf numFmtId="0" fontId="3" fillId="0" borderId="0" xfId="1" applyFont="1" applyProtection="1"/>
    <xf numFmtId="0" fontId="5" fillId="0" borderId="11" xfId="2" applyNumberFormat="1" applyFont="1" applyFill="1" applyBorder="1" applyAlignment="1" applyProtection="1">
      <alignment horizontal="centerContinuous"/>
    </xf>
    <xf numFmtId="0" fontId="2" fillId="0" borderId="0" xfId="2" applyBorder="1" applyAlignment="1" applyProtection="1">
      <alignment horizontal="centerContinuous"/>
    </xf>
    <xf numFmtId="2" fontId="3" fillId="0" borderId="11" xfId="1" applyNumberFormat="1" applyFont="1" applyBorder="1" applyAlignment="1" applyProtection="1">
      <alignment horizontal="left" vertical="center"/>
    </xf>
    <xf numFmtId="2" fontId="3" fillId="0" borderId="0" xfId="1" applyNumberFormat="1" applyFont="1" applyBorder="1" applyAlignment="1" applyProtection="1">
      <alignment horizontal="left" vertical="center"/>
    </xf>
    <xf numFmtId="0" fontId="3" fillId="0" borderId="0" xfId="1" applyNumberFormat="1" applyFont="1" applyBorder="1" applyAlignment="1" applyProtection="1">
      <alignment horizontal="left" vertical="center"/>
    </xf>
    <xf numFmtId="0" fontId="9" fillId="0" borderId="0" xfId="1" applyFont="1" applyBorder="1" applyAlignment="1" applyProtection="1">
      <alignment horizontal="left" vertical="center"/>
    </xf>
    <xf numFmtId="0" fontId="9" fillId="0" borderId="9" xfId="1" applyFont="1" applyBorder="1" applyAlignment="1" applyProtection="1">
      <alignment horizontal="left" vertical="center"/>
    </xf>
    <xf numFmtId="0" fontId="11" fillId="0" borderId="0" xfId="2" applyFont="1" applyBorder="1" applyAlignment="1" applyProtection="1">
      <alignment horizontal="centerContinuous"/>
    </xf>
    <xf numFmtId="0" fontId="5" fillId="0" borderId="9" xfId="1" applyNumberFormat="1" applyFont="1" applyFill="1" applyBorder="1" applyAlignment="1" applyProtection="1">
      <alignment horizontal="left" vertical="center"/>
    </xf>
    <xf numFmtId="0" fontId="3" fillId="0" borderId="0" xfId="1" applyFont="1" applyAlignment="1" applyProtection="1"/>
    <xf numFmtId="0" fontId="2" fillId="12" borderId="26" xfId="2" applyFont="1" applyFill="1" applyBorder="1" applyAlignment="1" applyProtection="1">
      <alignment horizontal="right" vertical="center" wrapText="1"/>
    </xf>
    <xf numFmtId="2" fontId="5" fillId="0" borderId="0"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2" fillId="12" borderId="3" xfId="2" applyFont="1" applyFill="1" applyBorder="1" applyProtection="1"/>
    <xf numFmtId="0" fontId="5" fillId="0" borderId="22" xfId="2" applyNumberFormat="1" applyFont="1" applyFill="1" applyBorder="1" applyAlignment="1" applyProtection="1">
      <alignment horizontal="left"/>
    </xf>
    <xf numFmtId="0" fontId="8" fillId="0" borderId="24" xfId="1" applyNumberFormat="1" applyFont="1" applyBorder="1" applyAlignment="1" applyProtection="1">
      <alignment horizontal="left"/>
    </xf>
    <xf numFmtId="0" fontId="7" fillId="0" borderId="23" xfId="1" applyNumberFormat="1" applyFont="1" applyBorder="1" applyAlignment="1" applyProtection="1"/>
    <xf numFmtId="2" fontId="5" fillId="0" borderId="12" xfId="1" applyNumberFormat="1" applyFont="1" applyFill="1" applyBorder="1" applyAlignment="1" applyProtection="1">
      <alignment horizontal="left" vertical="center"/>
    </xf>
    <xf numFmtId="2" fontId="5" fillId="0" borderId="22" xfId="1" applyNumberFormat="1" applyFont="1" applyFill="1" applyBorder="1" applyAlignment="1" applyProtection="1">
      <alignment horizontal="left" vertical="center"/>
    </xf>
    <xf numFmtId="0" fontId="5" fillId="0" borderId="22" xfId="1" applyNumberFormat="1" applyFont="1" applyFill="1" applyBorder="1" applyAlignment="1" applyProtection="1">
      <alignment horizontal="left" vertical="center"/>
    </xf>
    <xf numFmtId="0" fontId="2" fillId="0" borderId="22" xfId="1" applyBorder="1" applyAlignment="1" applyProtection="1">
      <alignment horizontal="left" vertical="center"/>
    </xf>
    <xf numFmtId="0" fontId="2" fillId="0" borderId="2" xfId="1" applyBorder="1" applyAlignment="1" applyProtection="1">
      <alignment horizontal="left" vertical="center"/>
    </xf>
    <xf numFmtId="0" fontId="5" fillId="0" borderId="11" xfId="1" applyNumberFormat="1" applyFont="1" applyFill="1" applyBorder="1" applyAlignment="1" applyProtection="1">
      <alignment horizontal="centerContinuous" wrapText="1"/>
    </xf>
    <xf numFmtId="0" fontId="5" fillId="0" borderId="0" xfId="1" applyNumberFormat="1" applyFont="1" applyFill="1" applyBorder="1" applyAlignment="1" applyProtection="1">
      <alignment horizontal="centerContinuous" wrapText="1"/>
    </xf>
    <xf numFmtId="2" fontId="7" fillId="0" borderId="23" xfId="1" applyNumberFormat="1" applyFont="1" applyBorder="1" applyAlignment="1" applyProtection="1"/>
    <xf numFmtId="0" fontId="7" fillId="0" borderId="17" xfId="1" applyNumberFormat="1" applyFont="1" applyBorder="1" applyAlignment="1" applyProtection="1"/>
    <xf numFmtId="2" fontId="5" fillId="9" borderId="5" xfId="1" applyNumberFormat="1" applyFont="1" applyFill="1" applyBorder="1" applyAlignment="1" applyProtection="1">
      <alignment horizontal="center" wrapText="1"/>
    </xf>
    <xf numFmtId="0" fontId="5" fillId="9" borderId="4" xfId="1" applyNumberFormat="1" applyFont="1" applyFill="1" applyBorder="1" applyAlignment="1" applyProtection="1">
      <alignment horizontal="center" wrapText="1"/>
    </xf>
    <xf numFmtId="0" fontId="5" fillId="9" borderId="5" xfId="1" applyNumberFormat="1" applyFont="1" applyFill="1" applyBorder="1" applyAlignment="1" applyProtection="1">
      <alignment horizontal="center" wrapText="1"/>
    </xf>
    <xf numFmtId="0" fontId="5" fillId="9" borderId="6" xfId="1" applyNumberFormat="1" applyFont="1" applyFill="1" applyBorder="1" applyAlignment="1" applyProtection="1">
      <alignment horizontal="center" wrapText="1"/>
    </xf>
    <xf numFmtId="0" fontId="5" fillId="17" borderId="4" xfId="1" applyNumberFormat="1" applyFont="1" applyFill="1" applyBorder="1" applyAlignment="1" applyProtection="1">
      <alignment horizontal="center" wrapText="1"/>
    </xf>
    <xf numFmtId="0" fontId="5" fillId="10" borderId="17" xfId="1" applyNumberFormat="1" applyFont="1" applyFill="1" applyBorder="1" applyAlignment="1" applyProtection="1">
      <alignment horizontal="center" wrapText="1"/>
    </xf>
    <xf numFmtId="0" fontId="5" fillId="11" borderId="6" xfId="1" applyNumberFormat="1" applyFont="1" applyFill="1" applyBorder="1" applyAlignment="1" applyProtection="1">
      <alignment horizontal="center" wrapText="1"/>
    </xf>
    <xf numFmtId="0" fontId="5" fillId="0" borderId="4" xfId="1" applyNumberFormat="1" applyFont="1" applyFill="1" applyBorder="1" applyAlignment="1" applyProtection="1">
      <alignment horizontal="center" wrapText="1"/>
    </xf>
    <xf numFmtId="0" fontId="5" fillId="0" borderId="17" xfId="1" applyFont="1" applyFill="1" applyBorder="1" applyAlignment="1" applyProtection="1">
      <alignment horizontal="center" wrapText="1"/>
    </xf>
    <xf numFmtId="0" fontId="3" fillId="0" borderId="0" xfId="1" applyFont="1" applyFill="1" applyBorder="1" applyAlignment="1" applyProtection="1">
      <alignment wrapText="1"/>
    </xf>
    <xf numFmtId="2" fontId="5" fillId="9" borderId="9" xfId="1" applyNumberFormat="1" applyFont="1" applyFill="1" applyBorder="1" applyAlignment="1" applyProtection="1">
      <alignment horizontal="center" vertical="center" wrapText="1"/>
    </xf>
    <xf numFmtId="0" fontId="5" fillId="10" borderId="0" xfId="1" applyNumberFormat="1" applyFont="1" applyFill="1" applyBorder="1" applyAlignment="1" applyProtection="1">
      <alignment horizontal="center" vertical="center" wrapText="1"/>
    </xf>
    <xf numFmtId="0" fontId="5" fillId="11" borderId="11" xfId="1" applyNumberFormat="1" applyFont="1" applyFill="1" applyBorder="1" applyAlignment="1" applyProtection="1">
      <alignment horizontal="center" vertical="center" wrapText="1"/>
    </xf>
    <xf numFmtId="0" fontId="1" fillId="0" borderId="8" xfId="0" applyFont="1" applyBorder="1" applyAlignment="1" applyProtection="1">
      <alignment horizontal="center"/>
    </xf>
    <xf numFmtId="0" fontId="1" fillId="0" borderId="0" xfId="0" applyFont="1" applyBorder="1" applyAlignment="1" applyProtection="1">
      <alignment horizontal="center" wrapText="1"/>
    </xf>
    <xf numFmtId="0" fontId="0" fillId="0" borderId="0" xfId="0" applyProtection="1"/>
    <xf numFmtId="0" fontId="5" fillId="0" borderId="8" xfId="1" applyNumberFormat="1" applyFont="1" applyFill="1" applyBorder="1" applyAlignment="1" applyProtection="1">
      <alignment horizontal="center" vertical="top" wrapText="1"/>
    </xf>
    <xf numFmtId="0" fontId="5" fillId="0" borderId="8" xfId="1" applyFont="1" applyBorder="1" applyAlignment="1" applyProtection="1">
      <alignment horizontal="center"/>
    </xf>
    <xf numFmtId="0" fontId="3" fillId="0" borderId="1" xfId="1" applyNumberFormat="1" applyFont="1" applyBorder="1" applyAlignment="1" applyProtection="1">
      <alignment horizontal="right"/>
    </xf>
    <xf numFmtId="0" fontId="3" fillId="0" borderId="2" xfId="1" applyNumberFormat="1" applyFont="1" applyBorder="1" applyProtection="1"/>
    <xf numFmtId="2" fontId="5" fillId="9" borderId="2" xfId="1" applyNumberFormat="1" applyFont="1" applyFill="1" applyBorder="1" applyAlignment="1" applyProtection="1">
      <alignment horizontal="center" vertical="center" wrapText="1"/>
    </xf>
    <xf numFmtId="0" fontId="5" fillId="10" borderId="22" xfId="1" applyNumberFormat="1" applyFont="1" applyFill="1" applyBorder="1" applyAlignment="1" applyProtection="1">
      <alignment horizontal="center" vertical="center" wrapText="1"/>
    </xf>
    <xf numFmtId="0" fontId="5" fillId="11" borderId="12" xfId="1" applyNumberFormat="1" applyFont="1" applyFill="1" applyBorder="1" applyAlignment="1" applyProtection="1">
      <alignment horizontal="center" vertical="center" wrapText="1"/>
    </xf>
    <xf numFmtId="0" fontId="3" fillId="0" borderId="1" xfId="1" applyFont="1" applyFill="1" applyBorder="1" applyAlignment="1" applyProtection="1">
      <alignment vertical="center" wrapText="1"/>
    </xf>
    <xf numFmtId="0" fontId="5" fillId="0" borderId="22" xfId="1" applyFont="1" applyFill="1" applyBorder="1" applyAlignment="1" applyProtection="1">
      <alignment horizontal="center" vertical="top" wrapText="1"/>
    </xf>
    <xf numFmtId="0" fontId="5" fillId="0" borderId="1" xfId="1" applyFont="1" applyBorder="1" applyAlignment="1" applyProtection="1">
      <alignment horizontal="center"/>
    </xf>
    <xf numFmtId="0" fontId="3" fillId="0" borderId="0" xfId="1" applyFont="1" applyFill="1" applyAlignment="1" applyProtection="1">
      <alignment vertical="center" wrapText="1"/>
    </xf>
    <xf numFmtId="0" fontId="4" fillId="0" borderId="0" xfId="1" applyNumberFormat="1" applyFont="1" applyBorder="1" applyAlignment="1" applyProtection="1">
      <alignment horizontal="left" wrapText="1"/>
    </xf>
    <xf numFmtId="0" fontId="3" fillId="0" borderId="0" xfId="1" applyNumberFormat="1" applyFont="1" applyProtection="1"/>
    <xf numFmtId="2" fontId="4" fillId="0" borderId="0" xfId="1" applyNumberFormat="1" applyFont="1" applyBorder="1" applyAlignment="1" applyProtection="1">
      <alignment horizontal="left" wrapText="1"/>
    </xf>
    <xf numFmtId="0" fontId="3" fillId="0" borderId="0" xfId="1" applyNumberFormat="1" applyFont="1" applyAlignment="1" applyProtection="1">
      <alignment horizontal="right"/>
    </xf>
    <xf numFmtId="2" fontId="3" fillId="0" borderId="0" xfId="1" applyNumberFormat="1" applyFont="1" applyProtection="1"/>
    <xf numFmtId="0" fontId="5" fillId="0" borderId="17" xfId="3" applyNumberFormat="1" applyFont="1" applyBorder="1" applyAlignment="1" applyProtection="1"/>
    <xf numFmtId="0" fontId="5" fillId="0" borderId="13" xfId="2" applyNumberFormat="1" applyFont="1" applyFill="1" applyBorder="1" applyAlignment="1" applyProtection="1">
      <alignment horizontal="left"/>
    </xf>
    <xf numFmtId="0" fontId="5" fillId="9" borderId="2" xfId="1" applyNumberFormat="1" applyFont="1" applyFill="1" applyBorder="1" applyAlignment="1" applyProtection="1">
      <alignment horizontal="center" vertical="center" wrapText="1"/>
    </xf>
    <xf numFmtId="44" fontId="3" fillId="12" borderId="6" xfId="1" applyNumberFormat="1" applyFont="1" applyFill="1" applyBorder="1" applyProtection="1"/>
    <xf numFmtId="44" fontId="3" fillId="11" borderId="45" xfId="1" applyNumberFormat="1" applyFont="1" applyFill="1" applyBorder="1" applyProtection="1"/>
    <xf numFmtId="44" fontId="3" fillId="11" borderId="46" xfId="1" applyNumberFormat="1" applyFont="1" applyFill="1" applyBorder="1" applyProtection="1"/>
    <xf numFmtId="44" fontId="5" fillId="0" borderId="24" xfId="1" applyNumberFormat="1" applyFont="1" applyFill="1" applyBorder="1" applyAlignment="1" applyProtection="1">
      <alignment horizontal="center" vertical="center" wrapText="1"/>
    </xf>
    <xf numFmtId="0" fontId="35" fillId="0" borderId="0" xfId="4" applyFont="1" applyFill="1" applyAlignment="1">
      <alignment vertical="center" wrapText="1"/>
    </xf>
    <xf numFmtId="44" fontId="39" fillId="12" borderId="23" xfId="0" applyNumberFormat="1" applyFont="1" applyFill="1" applyBorder="1" applyProtection="1"/>
    <xf numFmtId="0" fontId="5" fillId="6" borderId="6" xfId="1" applyNumberFormat="1" applyFont="1" applyFill="1" applyBorder="1" applyAlignment="1" applyProtection="1">
      <alignment horizontal="center" wrapText="1"/>
    </xf>
    <xf numFmtId="44" fontId="3" fillId="6" borderId="19" xfId="1" applyNumberFormat="1" applyFont="1" applyFill="1" applyBorder="1" applyProtection="1">
      <protection locked="0"/>
    </xf>
    <xf numFmtId="0" fontId="5" fillId="0" borderId="11"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2" fontId="5" fillId="0" borderId="0" xfId="1" applyNumberFormat="1" applyFont="1" applyFill="1" applyBorder="1" applyAlignment="1" applyProtection="1">
      <alignment horizontal="center" vertical="center"/>
    </xf>
    <xf numFmtId="44" fontId="20" fillId="16" borderId="7" xfId="0" applyNumberFormat="1" applyFont="1" applyFill="1" applyBorder="1" applyAlignment="1" applyProtection="1">
      <alignment vertical="center" wrapText="1"/>
    </xf>
    <xf numFmtId="44" fontId="20" fillId="16" borderId="10" xfId="0" applyNumberFormat="1" applyFont="1" applyFill="1" applyBorder="1" applyAlignment="1" applyProtection="1">
      <alignment vertical="center" wrapText="1"/>
    </xf>
    <xf numFmtId="44" fontId="20" fillId="16" borderId="8" xfId="0" applyNumberFormat="1" applyFont="1" applyFill="1" applyBorder="1" applyAlignment="1" applyProtection="1">
      <alignment vertical="center" wrapText="1"/>
    </xf>
    <xf numFmtId="0" fontId="15" fillId="0" borderId="0" xfId="0" applyFont="1" applyFill="1" applyBorder="1" applyAlignment="1" applyProtection="1">
      <alignment horizontal="right" vertical="center"/>
    </xf>
    <xf numFmtId="44" fontId="2" fillId="12" borderId="25" xfId="2" applyNumberFormat="1" applyFont="1" applyFill="1" applyBorder="1" applyProtection="1"/>
    <xf numFmtId="0" fontId="5" fillId="0" borderId="48" xfId="1" applyNumberFormat="1" applyFont="1" applyFill="1" applyBorder="1" applyAlignment="1" applyProtection="1">
      <alignment horizontal="center" vertical="center"/>
    </xf>
    <xf numFmtId="44" fontId="3" fillId="0" borderId="49" xfId="1" applyNumberFormat="1" applyFont="1" applyFill="1" applyBorder="1" applyProtection="1"/>
    <xf numFmtId="44" fontId="3" fillId="0" borderId="50" xfId="1" applyNumberFormat="1" applyFont="1" applyFill="1" applyBorder="1" applyProtection="1"/>
    <xf numFmtId="0" fontId="5" fillId="0" borderId="0" xfId="1" applyNumberFormat="1" applyFont="1" applyFill="1" applyBorder="1" applyAlignment="1" applyProtection="1">
      <alignment horizontal="center" vertical="center"/>
    </xf>
    <xf numFmtId="44" fontId="20" fillId="7" borderId="3" xfId="0" applyNumberFormat="1" applyFont="1" applyFill="1" applyBorder="1" applyAlignment="1" applyProtection="1">
      <alignment vertical="center" wrapText="1"/>
      <protection locked="0"/>
    </xf>
    <xf numFmtId="0" fontId="20" fillId="4" borderId="3" xfId="0" applyFont="1" applyFill="1" applyBorder="1" applyAlignment="1" applyProtection="1">
      <alignment vertical="center" wrapText="1"/>
    </xf>
    <xf numFmtId="0" fontId="20" fillId="4" borderId="10" xfId="0" applyFont="1" applyFill="1" applyBorder="1" applyAlignment="1" applyProtection="1">
      <alignment vertical="center" wrapText="1"/>
    </xf>
    <xf numFmtId="0" fontId="21" fillId="0" borderId="42" xfId="0" applyFont="1" applyBorder="1" applyAlignment="1" applyProtection="1">
      <alignment vertical="center" wrapText="1"/>
    </xf>
    <xf numFmtId="0" fontId="26" fillId="0" borderId="0" xfId="4" applyFont="1" applyAlignment="1">
      <alignment horizontal="center" vertical="center" wrapText="1"/>
    </xf>
    <xf numFmtId="0" fontId="12" fillId="0" borderId="0" xfId="0" applyFont="1" applyAlignment="1" applyProtection="1">
      <alignment horizontal="center"/>
    </xf>
    <xf numFmtId="0" fontId="25" fillId="0" borderId="0" xfId="4" applyFont="1" applyAlignment="1">
      <alignment horizontal="center" wrapText="1"/>
    </xf>
    <xf numFmtId="0" fontId="26" fillId="0" borderId="0" xfId="4" applyFont="1" applyAlignment="1">
      <alignment horizontal="center" vertical="center" wrapText="1"/>
    </xf>
    <xf numFmtId="0" fontId="12" fillId="0" borderId="0" xfId="0" applyFont="1" applyAlignment="1" applyProtection="1">
      <alignment horizontal="center"/>
    </xf>
    <xf numFmtId="0" fontId="19" fillId="2" borderId="24" xfId="0" applyFont="1" applyFill="1" applyBorder="1" applyAlignment="1" applyProtection="1">
      <alignment horizontal="left" vertical="center" wrapText="1"/>
    </xf>
    <xf numFmtId="0" fontId="19" fillId="2" borderId="23" xfId="0" applyFont="1" applyFill="1" applyBorder="1" applyAlignment="1" applyProtection="1">
      <alignment horizontal="left" vertical="center" wrapText="1"/>
    </xf>
    <xf numFmtId="0" fontId="19" fillId="2" borderId="35" xfId="0" applyFont="1" applyFill="1" applyBorder="1" applyAlignment="1" applyProtection="1">
      <alignment horizontal="left" vertical="center" wrapText="1"/>
    </xf>
    <xf numFmtId="0" fontId="14" fillId="12" borderId="24" xfId="0" applyFont="1" applyFill="1" applyBorder="1" applyAlignment="1" applyProtection="1">
      <alignment horizontal="center" vertical="center"/>
      <protection locked="0"/>
    </xf>
    <xf numFmtId="0" fontId="14" fillId="12" borderId="23" xfId="0" applyFont="1" applyFill="1" applyBorder="1" applyAlignment="1" applyProtection="1">
      <alignment horizontal="center" vertical="center"/>
      <protection locked="0"/>
    </xf>
    <xf numFmtId="0" fontId="14" fillId="12" borderId="35" xfId="0" applyFont="1" applyFill="1" applyBorder="1" applyAlignment="1" applyProtection="1">
      <alignment horizontal="center" vertical="center"/>
      <protection locked="0"/>
    </xf>
    <xf numFmtId="0" fontId="5" fillId="12" borderId="18" xfId="1" applyNumberFormat="1" applyFont="1" applyFill="1" applyBorder="1" applyAlignment="1" applyProtection="1">
      <alignment horizontal="left" vertical="center" wrapText="1"/>
    </xf>
    <xf numFmtId="0" fontId="5" fillId="0" borderId="6" xfId="1" applyNumberFormat="1" applyFont="1" applyBorder="1" applyAlignment="1" applyProtection="1">
      <alignment horizontal="left" vertical="center"/>
    </xf>
    <xf numFmtId="0" fontId="5" fillId="0" borderId="17" xfId="1" applyNumberFormat="1" applyFont="1" applyBorder="1" applyAlignment="1" applyProtection="1">
      <alignment horizontal="left" vertical="center"/>
    </xf>
    <xf numFmtId="0" fontId="5" fillId="0" borderId="4" xfId="1" applyNumberFormat="1" applyFont="1" applyFill="1" applyBorder="1" applyAlignment="1" applyProtection="1">
      <alignment horizontal="center" vertical="center" wrapText="1"/>
    </xf>
    <xf numFmtId="0" fontId="5" fillId="0" borderId="8" xfId="1" applyNumberFormat="1" applyFont="1" applyFill="1" applyBorder="1" applyAlignment="1" applyProtection="1">
      <alignment horizontal="center" vertical="center" wrapText="1"/>
    </xf>
    <xf numFmtId="0" fontId="6" fillId="0" borderId="5" xfId="1" applyNumberFormat="1" applyFont="1" applyFill="1" applyBorder="1" applyAlignment="1" applyProtection="1">
      <alignment horizontal="center" vertical="center" wrapText="1"/>
    </xf>
    <xf numFmtId="0" fontId="6" fillId="0" borderId="9" xfId="1" applyNumberFormat="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5" fillId="9" borderId="11" xfId="1" applyNumberFormat="1" applyFont="1" applyFill="1" applyBorder="1" applyAlignment="1" applyProtection="1">
      <alignment horizontal="center" vertical="center" wrapText="1"/>
    </xf>
    <xf numFmtId="0" fontId="5" fillId="9" borderId="12" xfId="1" applyNumberFormat="1" applyFont="1" applyFill="1" applyBorder="1" applyAlignment="1" applyProtection="1">
      <alignment horizontal="center" vertical="center" wrapText="1"/>
    </xf>
    <xf numFmtId="0" fontId="47" fillId="17" borderId="8" xfId="1" applyNumberFormat="1" applyFont="1" applyFill="1" applyBorder="1" applyAlignment="1" applyProtection="1">
      <alignment horizontal="center" wrapText="1"/>
    </xf>
    <xf numFmtId="0" fontId="46" fillId="17" borderId="8" xfId="1" applyNumberFormat="1" applyFont="1" applyFill="1" applyBorder="1" applyAlignment="1" applyProtection="1">
      <alignment horizontal="center" wrapText="1"/>
    </xf>
    <xf numFmtId="0" fontId="46" fillId="17" borderId="1" xfId="1" applyNumberFormat="1" applyFont="1" applyFill="1" applyBorder="1" applyAlignment="1" applyProtection="1">
      <alignment horizontal="center" wrapText="1"/>
    </xf>
    <xf numFmtId="0" fontId="5" fillId="9" borderId="8" xfId="1" applyNumberFormat="1" applyFont="1" applyFill="1" applyBorder="1" applyAlignment="1" applyProtection="1">
      <alignment horizontal="center" vertical="center" wrapText="1"/>
    </xf>
    <xf numFmtId="0" fontId="5" fillId="9" borderId="1" xfId="1" applyNumberFormat="1" applyFont="1" applyFill="1" applyBorder="1" applyAlignment="1" applyProtection="1">
      <alignment horizontal="center" vertical="center" wrapText="1"/>
    </xf>
    <xf numFmtId="2" fontId="5" fillId="9" borderId="4" xfId="1" applyNumberFormat="1" applyFont="1" applyFill="1" applyBorder="1" applyAlignment="1" applyProtection="1">
      <alignment horizontal="center" vertical="center" wrapText="1"/>
    </xf>
    <xf numFmtId="2" fontId="5" fillId="9" borderId="8" xfId="1" applyNumberFormat="1" applyFont="1" applyFill="1" applyBorder="1" applyAlignment="1" applyProtection="1">
      <alignment horizontal="center" vertical="center" wrapText="1"/>
    </xf>
    <xf numFmtId="2" fontId="5" fillId="9" borderId="1" xfId="1" applyNumberFormat="1" applyFont="1" applyFill="1" applyBorder="1" applyAlignment="1" applyProtection="1">
      <alignment horizontal="center" vertical="center" wrapText="1"/>
    </xf>
    <xf numFmtId="44" fontId="3" fillId="19" borderId="6" xfId="1" applyNumberFormat="1" applyFont="1" applyFill="1" applyBorder="1" applyAlignment="1" applyProtection="1">
      <alignment horizontal="center"/>
    </xf>
    <xf numFmtId="44" fontId="3" fillId="19" borderId="17" xfId="1" applyNumberFormat="1" applyFont="1" applyFill="1" applyBorder="1" applyAlignment="1" applyProtection="1">
      <alignment horizontal="center"/>
    </xf>
    <xf numFmtId="44" fontId="3" fillId="19" borderId="5" xfId="1" applyNumberFormat="1" applyFont="1" applyFill="1" applyBorder="1" applyAlignment="1" applyProtection="1">
      <alignment horizontal="center"/>
    </xf>
    <xf numFmtId="44" fontId="3" fillId="19" borderId="12" xfId="1" applyNumberFormat="1" applyFont="1" applyFill="1" applyBorder="1" applyAlignment="1" applyProtection="1">
      <alignment horizontal="center"/>
    </xf>
    <xf numFmtId="44" fontId="3" fillId="19" borderId="22" xfId="1" applyNumberFormat="1" applyFont="1" applyFill="1" applyBorder="1" applyAlignment="1" applyProtection="1">
      <alignment horizontal="center"/>
    </xf>
    <xf numFmtId="44" fontId="3" fillId="19" borderId="2" xfId="1" applyNumberFormat="1" applyFont="1" applyFill="1" applyBorder="1" applyAlignment="1" applyProtection="1">
      <alignment horizontal="center"/>
    </xf>
    <xf numFmtId="0" fontId="47" fillId="6" borderId="8" xfId="1" applyNumberFormat="1" applyFont="1" applyFill="1" applyBorder="1" applyAlignment="1" applyProtection="1">
      <alignment horizontal="center" wrapText="1"/>
    </xf>
    <xf numFmtId="0" fontId="46" fillId="6" borderId="8" xfId="1" applyNumberFormat="1" applyFont="1" applyFill="1" applyBorder="1" applyAlignment="1" applyProtection="1">
      <alignment horizontal="center" wrapText="1"/>
    </xf>
    <xf numFmtId="0" fontId="46" fillId="6" borderId="1" xfId="1" applyNumberFormat="1" applyFont="1" applyFill="1" applyBorder="1" applyAlignment="1" applyProtection="1">
      <alignment horizontal="center" wrapText="1"/>
    </xf>
    <xf numFmtId="2" fontId="5" fillId="12" borderId="6" xfId="1" applyNumberFormat="1" applyFont="1" applyFill="1" applyBorder="1" applyAlignment="1" applyProtection="1">
      <alignment horizontal="left" vertical="center" wrapText="1"/>
    </xf>
    <xf numFmtId="2" fontId="5" fillId="12" borderId="5" xfId="1" applyNumberFormat="1" applyFont="1" applyFill="1" applyBorder="1" applyAlignment="1" applyProtection="1">
      <alignment horizontal="left" vertical="center" wrapText="1"/>
    </xf>
    <xf numFmtId="2" fontId="5" fillId="12" borderId="11" xfId="1" applyNumberFormat="1" applyFont="1" applyFill="1" applyBorder="1" applyAlignment="1" applyProtection="1">
      <alignment horizontal="left" vertical="center" wrapText="1"/>
    </xf>
    <xf numFmtId="2" fontId="5" fillId="12" borderId="9" xfId="1" applyNumberFormat="1" applyFont="1" applyFill="1" applyBorder="1" applyAlignment="1" applyProtection="1">
      <alignment horizontal="left" vertical="center" wrapText="1"/>
    </xf>
    <xf numFmtId="2" fontId="5" fillId="12" borderId="12" xfId="1" applyNumberFormat="1" applyFont="1" applyFill="1" applyBorder="1" applyAlignment="1" applyProtection="1">
      <alignment horizontal="left" vertical="center" wrapText="1"/>
    </xf>
    <xf numFmtId="2" fontId="5" fillId="12" borderId="2" xfId="1" applyNumberFormat="1" applyFont="1" applyFill="1" applyBorder="1" applyAlignment="1" applyProtection="1">
      <alignment horizontal="left" vertical="center" wrapText="1"/>
    </xf>
    <xf numFmtId="44" fontId="3" fillId="11" borderId="47" xfId="1" applyNumberFormat="1" applyFont="1" applyFill="1" applyBorder="1" applyAlignment="1" applyProtection="1">
      <alignment horizontal="center"/>
    </xf>
    <xf numFmtId="44" fontId="3" fillId="11" borderId="23" xfId="1" applyNumberFormat="1" applyFont="1" applyFill="1" applyBorder="1" applyAlignment="1" applyProtection="1">
      <alignment horizontal="center"/>
    </xf>
    <xf numFmtId="44" fontId="3" fillId="11" borderId="35" xfId="1" applyNumberFormat="1" applyFont="1" applyFill="1" applyBorder="1" applyAlignment="1" applyProtection="1">
      <alignment horizontal="center"/>
    </xf>
    <xf numFmtId="0" fontId="3" fillId="18" borderId="6" xfId="1" applyNumberFormat="1" applyFont="1" applyFill="1" applyBorder="1" applyAlignment="1" applyProtection="1">
      <alignment horizontal="center"/>
    </xf>
    <xf numFmtId="0" fontId="3" fillId="18" borderId="12" xfId="1" applyNumberFormat="1" applyFont="1" applyFill="1" applyBorder="1" applyAlignment="1" applyProtection="1">
      <alignment horizontal="center"/>
    </xf>
    <xf numFmtId="0" fontId="3" fillId="18" borderId="22" xfId="1" applyNumberFormat="1" applyFont="1" applyFill="1" applyBorder="1" applyAlignment="1" applyProtection="1">
      <alignment horizontal="center"/>
    </xf>
    <xf numFmtId="164" fontId="18" fillId="14" borderId="24" xfId="0" applyNumberFormat="1" applyFont="1" applyFill="1" applyBorder="1" applyAlignment="1">
      <alignment horizontal="center" vertical="center"/>
    </xf>
    <xf numFmtId="164" fontId="18" fillId="14" borderId="23" xfId="0" applyNumberFormat="1" applyFont="1" applyFill="1" applyBorder="1" applyAlignment="1">
      <alignment horizontal="center" vertical="center"/>
    </xf>
    <xf numFmtId="164" fontId="18" fillId="14" borderId="35" xfId="0" applyNumberFormat="1" applyFont="1" applyFill="1" applyBorder="1" applyAlignment="1">
      <alignment horizontal="center" vertical="center"/>
    </xf>
    <xf numFmtId="0" fontId="14" fillId="12" borderId="24" xfId="0" applyFont="1" applyFill="1" applyBorder="1" applyAlignment="1" applyProtection="1">
      <alignment horizontal="center" vertical="center"/>
    </xf>
    <xf numFmtId="0" fontId="14" fillId="12" borderId="23" xfId="0" applyFont="1" applyFill="1" applyBorder="1" applyAlignment="1" applyProtection="1">
      <alignment horizontal="center" vertical="center"/>
    </xf>
    <xf numFmtId="0" fontId="14" fillId="12" borderId="35" xfId="0" applyFont="1" applyFill="1" applyBorder="1" applyAlignment="1" applyProtection="1">
      <alignment horizontal="center" vertical="center"/>
    </xf>
    <xf numFmtId="0" fontId="9" fillId="0" borderId="24" xfId="0" applyFont="1" applyBorder="1" applyAlignment="1" applyProtection="1">
      <alignment horizontal="left" vertical="top" wrapText="1"/>
    </xf>
    <xf numFmtId="0" fontId="9" fillId="0" borderId="23" xfId="0" applyFont="1" applyBorder="1" applyAlignment="1" applyProtection="1">
      <alignment horizontal="left" vertical="top" wrapText="1"/>
    </xf>
    <xf numFmtId="0" fontId="9" fillId="0" borderId="35" xfId="0" applyFont="1" applyBorder="1" applyAlignment="1" applyProtection="1">
      <alignment horizontal="left" vertical="top" wrapText="1"/>
    </xf>
    <xf numFmtId="0" fontId="3" fillId="0" borderId="51" xfId="1" applyFont="1" applyBorder="1" applyProtection="1">
      <protection locked="0"/>
    </xf>
    <xf numFmtId="0" fontId="3" fillId="0" borderId="52" xfId="1" applyNumberFormat="1" applyFont="1" applyBorder="1" applyAlignment="1" applyProtection="1">
      <alignment horizontal="right"/>
      <protection locked="0"/>
    </xf>
  </cellXfs>
  <cellStyles count="6">
    <cellStyle name="Currency 2" xfId="3"/>
    <cellStyle name="Normal" xfId="0" builtinId="0"/>
    <cellStyle name="Normal 2" xfId="4"/>
    <cellStyle name="Normal 3" xfId="5"/>
    <cellStyle name="Normal_Interim - Mar._1" xfId="1"/>
    <cellStyle name="Normal_SUMMER"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DAED"/>
      <color rgb="FFFFCCFF"/>
      <color rgb="FFFED4F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nj.gov/highereducation/documents/pdf/GEERII-FAQ.pdf" TargetMode="External"/><Relationship Id="rId2" Type="http://schemas.openxmlformats.org/officeDocument/2006/relationships/hyperlink" Target="mailto:FinanceDocs@OSHE.nj.gov" TargetMode="External"/><Relationship Id="rId1" Type="http://schemas.openxmlformats.org/officeDocument/2006/relationships/hyperlink" Target="mailto:Tiffany.Hazzard@oshe.nj.gov" TargetMode="Externa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1225550</xdr:colOff>
      <xdr:row>14</xdr:row>
      <xdr:rowOff>1050925</xdr:rowOff>
    </xdr:from>
    <xdr:to>
      <xdr:col>0</xdr:col>
      <xdr:colOff>2813050</xdr:colOff>
      <xdr:row>14</xdr:row>
      <xdr:rowOff>1095375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225550" y="3060700"/>
          <a:ext cx="15875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695325</xdr:colOff>
      <xdr:row>83</xdr:row>
      <xdr:rowOff>733425</xdr:rowOff>
    </xdr:from>
    <xdr:to>
      <xdr:col>0</xdr:col>
      <xdr:colOff>1752600</xdr:colOff>
      <xdr:row>83</xdr:row>
      <xdr:rowOff>809625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5325" y="32946975"/>
          <a:ext cx="10572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2200276</xdr:colOff>
      <xdr:row>14</xdr:row>
      <xdr:rowOff>1000125</xdr:rowOff>
    </xdr:from>
    <xdr:to>
      <xdr:col>0</xdr:col>
      <xdr:colOff>3781426</xdr:colOff>
      <xdr:row>14</xdr:row>
      <xdr:rowOff>1123950</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2200276" y="3057525"/>
          <a:ext cx="158115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895350</xdr:colOff>
      <xdr:row>16</xdr:row>
      <xdr:rowOff>285750</xdr:rowOff>
    </xdr:from>
    <xdr:to>
      <xdr:col>0</xdr:col>
      <xdr:colOff>4276725</xdr:colOff>
      <xdr:row>16</xdr:row>
      <xdr:rowOff>331469</xdr:rowOff>
    </xdr:to>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895350" y="3533775"/>
          <a:ext cx="3381375"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3695700</xdr:colOff>
      <xdr:row>83</xdr:row>
      <xdr:rowOff>428625</xdr:rowOff>
    </xdr:from>
    <xdr:to>
      <xdr:col>0</xdr:col>
      <xdr:colOff>5381625</xdr:colOff>
      <xdr:row>83</xdr:row>
      <xdr:rowOff>581025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000-000009000000}"/>
            </a:ext>
          </a:extLst>
        </xdr:cNvPr>
        <xdr:cNvSpPr txBox="1"/>
      </xdr:nvSpPr>
      <xdr:spPr>
        <a:xfrm>
          <a:off x="3695700" y="32804100"/>
          <a:ext cx="168592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4591050</xdr:colOff>
      <xdr:row>32</xdr:row>
      <xdr:rowOff>790575</xdr:rowOff>
    </xdr:from>
    <xdr:to>
      <xdr:col>0</xdr:col>
      <xdr:colOff>6067425</xdr:colOff>
      <xdr:row>33</xdr:row>
      <xdr:rowOff>0</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4591050" y="6715125"/>
          <a:ext cx="14763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768626</xdr:colOff>
      <xdr:row>1</xdr:row>
      <xdr:rowOff>166205</xdr:rowOff>
    </xdr:from>
    <xdr:to>
      <xdr:col>0</xdr:col>
      <xdr:colOff>1896778</xdr:colOff>
      <xdr:row>7</xdr:row>
      <xdr:rowOff>33131</xdr:rowOff>
    </xdr:to>
    <xdr:pic>
      <xdr:nvPicPr>
        <xdr:cNvPr id="12" name="Picture 11" descr="File:Seal of New Jersey.sv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8626" y="356705"/>
          <a:ext cx="112815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7494104</xdr:colOff>
      <xdr:row>2</xdr:row>
      <xdr:rowOff>17117</xdr:rowOff>
    </xdr:from>
    <xdr:to>
      <xdr:col>0</xdr:col>
      <xdr:colOff>8622256</xdr:colOff>
      <xdr:row>7</xdr:row>
      <xdr:rowOff>74543</xdr:rowOff>
    </xdr:to>
    <xdr:pic>
      <xdr:nvPicPr>
        <xdr:cNvPr id="16" name="Picture 15" descr="File:Seal of New Jersey.sv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94104" y="398117"/>
          <a:ext cx="112815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1701129</xdr:colOff>
      <xdr:row>1</xdr:row>
      <xdr:rowOff>129267</xdr:rowOff>
    </xdr:from>
    <xdr:to>
      <xdr:col>9</xdr:col>
      <xdr:colOff>3445537</xdr:colOff>
      <xdr:row>10</xdr:row>
      <xdr:rowOff>40283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19700" y="333374"/>
          <a:ext cx="1744408" cy="1788802"/>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1701129</xdr:colOff>
      <xdr:row>1</xdr:row>
      <xdr:rowOff>183696</xdr:rowOff>
    </xdr:from>
    <xdr:to>
      <xdr:col>9</xdr:col>
      <xdr:colOff>3445537</xdr:colOff>
      <xdr:row>9</xdr:row>
      <xdr:rowOff>298819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219700" y="387803"/>
          <a:ext cx="1744408" cy="1788802"/>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retmstfvs1\users\Users\fhehowa\AppData\Local\Microsoft\Windows\INetCache\Content.Outlook\U3268WN9\REVISED%20DRAFT_GEERF%20Quarterly%20Budget%20Report%20Template_ACCC_RJ%20Edit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MIC%20Budget%20Report%20Template_Final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inance%20Working%20File\_Grants\CARES%20Act\GEERF\GEERF%20Quarterly%20Reports\1st%20&amp;%202nd%20Quarter%20Reports\Report%20Templates%20for%20Institutions\GEERF%20Budget%20Report%20Template_Atlantic%20Cape%20Community%20Colle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to Complete"/>
      <sheetName val="Dashboard"/>
      <sheetName val="Budget Summary"/>
      <sheetName val="Itemized Expenses"/>
      <sheetName val="Salary Detail"/>
      <sheetName val="Benefits Detail"/>
      <sheetName val="Student Support Detail"/>
      <sheetName val="Categories"/>
      <sheetName val="REVISED DRAFT_GEERF Quarterly B"/>
    </sheetNames>
    <sheetDataSet>
      <sheetData sheetId="0" refreshError="1"/>
      <sheetData sheetId="1"/>
      <sheetData sheetId="2"/>
      <sheetData sheetId="3"/>
      <sheetData sheetId="4" refreshError="1"/>
      <sheetData sheetId="5" refreshError="1"/>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irections to Complete"/>
      <sheetName val="Budget Summary"/>
      <sheetName val="Itemized Expenses"/>
      <sheetName val="Salary Detail"/>
      <sheetName val="Benefits Detail"/>
      <sheetName val="Student Support Detail"/>
      <sheetName val="Categories"/>
      <sheetName val="OMIC Budget Report Template_Fin"/>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to Complete"/>
      <sheetName val="ATLANTIC CAPE BUDGET SUMMARY"/>
      <sheetName val="MONTHLY EXPENSES SUMMARY"/>
      <sheetName val="ITEMIZED EXPENSES"/>
      <sheetName val="SALARY DETAIL"/>
      <sheetName val="BENEFIT DETAIL"/>
      <sheetName val="OTHER EXPENSES"/>
      <sheetName val="OTHER EXPENSE DETAIL"/>
      <sheetName val="GEERF Budget Report Template_At"/>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89"/>
  <sheetViews>
    <sheetView showGridLines="0" tabSelected="1" zoomScale="85" zoomScaleNormal="85" workbookViewId="0">
      <selection activeCell="A84" sqref="A84"/>
    </sheetView>
  </sheetViews>
  <sheetFormatPr defaultColWidth="10" defaultRowHeight="15" x14ac:dyDescent="0.25"/>
  <cols>
    <col min="1" max="1" width="141.140625" style="3" customWidth="1"/>
    <col min="2" max="2" width="10.140625" style="3" bestFit="1" customWidth="1"/>
    <col min="3" max="13" width="10" style="3"/>
    <col min="14" max="16384" width="10" style="8"/>
  </cols>
  <sheetData>
    <row r="2" spans="1:3" x14ac:dyDescent="0.25">
      <c r="A2" s="253" t="s">
        <v>0</v>
      </c>
      <c r="B2" s="254"/>
    </row>
    <row r="3" spans="1:3" x14ac:dyDescent="0.25">
      <c r="A3" s="253"/>
      <c r="B3" s="254"/>
    </row>
    <row r="4" spans="1:3" x14ac:dyDescent="0.25">
      <c r="A4" s="253"/>
      <c r="B4" s="254"/>
    </row>
    <row r="5" spans="1:3" ht="15.75" x14ac:dyDescent="0.25">
      <c r="A5" s="251"/>
      <c r="B5" s="4"/>
    </row>
    <row r="6" spans="1:3" x14ac:dyDescent="0.25">
      <c r="A6" s="4"/>
      <c r="B6" s="4"/>
    </row>
    <row r="7" spans="1:3" ht="22.5" x14ac:dyDescent="0.25">
      <c r="A7" s="20" t="s">
        <v>1</v>
      </c>
      <c r="B7" s="4"/>
    </row>
    <row r="8" spans="1:3" s="3" customFormat="1" x14ac:dyDescent="0.25">
      <c r="A8" s="5" t="s">
        <v>2</v>
      </c>
      <c r="B8" s="4"/>
    </row>
    <row r="9" spans="1:3" s="3" customFormat="1" ht="15.75" thickBot="1" x14ac:dyDescent="0.3">
      <c r="A9" s="6"/>
      <c r="B9" s="4"/>
    </row>
    <row r="10" spans="1:3" s="3" customFormat="1" ht="16.5" thickBot="1" x14ac:dyDescent="0.3">
      <c r="A10" s="68" t="s">
        <v>3</v>
      </c>
      <c r="B10" s="4"/>
    </row>
    <row r="11" spans="1:3" s="3" customFormat="1" x14ac:dyDescent="0.25">
      <c r="A11" s="69" t="s">
        <v>4</v>
      </c>
      <c r="B11" s="4"/>
    </row>
    <row r="12" spans="1:3" s="3" customFormat="1" x14ac:dyDescent="0.25">
      <c r="A12" s="70" t="s">
        <v>5</v>
      </c>
      <c r="B12" s="4"/>
    </row>
    <row r="13" spans="1:3" s="3" customFormat="1" ht="30.75" thickBot="1" x14ac:dyDescent="0.3">
      <c r="A13" s="71" t="s">
        <v>6</v>
      </c>
      <c r="B13" s="4"/>
    </row>
    <row r="14" spans="1:3" s="3" customFormat="1" x14ac:dyDescent="0.25">
      <c r="A14" s="7"/>
      <c r="B14" s="4"/>
    </row>
    <row r="15" spans="1:3" s="3" customFormat="1" ht="45" x14ac:dyDescent="0.25">
      <c r="A15" s="8" t="s">
        <v>7</v>
      </c>
      <c r="B15" s="4"/>
      <c r="C15" s="9"/>
    </row>
    <row r="16" spans="1:3" s="3" customFormat="1" x14ac:dyDescent="0.25">
      <c r="A16" s="4"/>
      <c r="B16" s="4"/>
    </row>
    <row r="17" spans="1:2" s="3" customFormat="1" ht="60" x14ac:dyDescent="0.25">
      <c r="A17" s="8" t="s">
        <v>8</v>
      </c>
      <c r="B17" s="4"/>
    </row>
    <row r="18" spans="1:2" s="3" customFormat="1" x14ac:dyDescent="0.25">
      <c r="A18" s="4"/>
      <c r="B18" s="4"/>
    </row>
    <row r="19" spans="1:2" s="3" customFormat="1" ht="15.75" x14ac:dyDescent="0.25">
      <c r="A19" s="19" t="s">
        <v>9</v>
      </c>
      <c r="B19" s="4"/>
    </row>
    <row r="20" spans="1:2" s="3" customFormat="1" x14ac:dyDescent="0.25">
      <c r="A20" s="10"/>
      <c r="B20" s="4"/>
    </row>
    <row r="21" spans="1:2" s="3" customFormat="1" x14ac:dyDescent="0.25">
      <c r="A21" s="11" t="s">
        <v>10</v>
      </c>
      <c r="B21" s="4"/>
    </row>
    <row r="22" spans="1:2" s="3" customFormat="1" x14ac:dyDescent="0.25">
      <c r="A22" s="12" t="s">
        <v>11</v>
      </c>
      <c r="B22" s="4"/>
    </row>
    <row r="23" spans="1:2" s="3" customFormat="1" x14ac:dyDescent="0.25">
      <c r="A23" s="12" t="s">
        <v>12</v>
      </c>
      <c r="B23" s="4"/>
    </row>
    <row r="24" spans="1:2" s="3" customFormat="1" x14ac:dyDescent="0.25">
      <c r="A24" s="12" t="s">
        <v>13</v>
      </c>
      <c r="B24" s="4"/>
    </row>
    <row r="25" spans="1:2" s="3" customFormat="1" x14ac:dyDescent="0.25">
      <c r="A25" s="12" t="s">
        <v>14</v>
      </c>
      <c r="B25" s="4"/>
    </row>
    <row r="26" spans="1:2" s="3" customFormat="1" x14ac:dyDescent="0.25">
      <c r="A26" s="12" t="s">
        <v>15</v>
      </c>
      <c r="B26" s="4"/>
    </row>
    <row r="27" spans="1:2" s="3" customFormat="1" x14ac:dyDescent="0.25">
      <c r="A27" s="9" t="s">
        <v>16</v>
      </c>
      <c r="B27" s="4"/>
    </row>
    <row r="28" spans="1:2" s="3" customFormat="1" ht="30" x14ac:dyDescent="0.25">
      <c r="A28" s="12" t="s">
        <v>17</v>
      </c>
      <c r="B28" s="4"/>
    </row>
    <row r="29" spans="1:2" s="3" customFormat="1" x14ac:dyDescent="0.25">
      <c r="A29" s="12" t="s">
        <v>18</v>
      </c>
      <c r="B29" s="4"/>
    </row>
    <row r="30" spans="1:2" s="3" customFormat="1" x14ac:dyDescent="0.25">
      <c r="A30" s="12" t="s">
        <v>19</v>
      </c>
      <c r="B30" s="4"/>
    </row>
    <row r="31" spans="1:2" s="3" customFormat="1" x14ac:dyDescent="0.25">
      <c r="A31" s="12" t="s">
        <v>20</v>
      </c>
      <c r="B31" s="4"/>
    </row>
    <row r="32" spans="1:2" s="3" customFormat="1" x14ac:dyDescent="0.25">
      <c r="A32" s="12"/>
      <c r="B32" s="4"/>
    </row>
    <row r="33" spans="1:2" s="3" customFormat="1" ht="30" x14ac:dyDescent="0.25">
      <c r="A33" s="14" t="s">
        <v>21</v>
      </c>
      <c r="B33" s="4"/>
    </row>
    <row r="34" spans="1:2" customFormat="1" x14ac:dyDescent="0.25"/>
    <row r="35" spans="1:2" s="3" customFormat="1" x14ac:dyDescent="0.25">
      <c r="A35" s="155" t="s">
        <v>22</v>
      </c>
      <c r="B35" s="10"/>
    </row>
    <row r="36" spans="1:2" s="3" customFormat="1" ht="34.5" customHeight="1" x14ac:dyDescent="0.25">
      <c r="A36" s="18" t="s">
        <v>23</v>
      </c>
      <c r="B36" s="4"/>
    </row>
    <row r="37" spans="1:2" s="3" customFormat="1" x14ac:dyDescent="0.25">
      <c r="A37" s="14"/>
      <c r="B37" s="4"/>
    </row>
    <row r="38" spans="1:2" s="3" customFormat="1" x14ac:dyDescent="0.25">
      <c r="A38" s="155" t="s">
        <v>24</v>
      </c>
      <c r="B38" s="4"/>
    </row>
    <row r="39" spans="1:2" s="3" customFormat="1" x14ac:dyDescent="0.25">
      <c r="A39" s="14" t="s">
        <v>25</v>
      </c>
      <c r="B39" s="4"/>
    </row>
    <row r="40" spans="1:2" s="3" customFormat="1" ht="17.25" customHeight="1" x14ac:dyDescent="0.25">
      <c r="A40" s="13" t="s">
        <v>26</v>
      </c>
      <c r="B40" s="4"/>
    </row>
    <row r="41" spans="1:2" s="3" customFormat="1" ht="21" customHeight="1" x14ac:dyDescent="0.25">
      <c r="A41" s="13" t="s">
        <v>27</v>
      </c>
      <c r="B41" s="4"/>
    </row>
    <row r="42" spans="1:2" s="3" customFormat="1" ht="15.75" customHeight="1" x14ac:dyDescent="0.25">
      <c r="A42" s="158" t="s">
        <v>28</v>
      </c>
      <c r="B42" s="4"/>
    </row>
    <row r="43" spans="1:2" s="3" customFormat="1" x14ac:dyDescent="0.25">
      <c r="A43" s="10"/>
      <c r="B43" s="4"/>
    </row>
    <row r="44" spans="1:2" s="3" customFormat="1" x14ac:dyDescent="0.25">
      <c r="A44" s="156" t="s">
        <v>29</v>
      </c>
      <c r="B44" s="4"/>
    </row>
    <row r="45" spans="1:2" s="3" customFormat="1" ht="30" x14ac:dyDescent="0.25">
      <c r="A45" s="14" t="s">
        <v>30</v>
      </c>
      <c r="B45" s="4"/>
    </row>
    <row r="46" spans="1:2" s="3" customFormat="1" ht="18" customHeight="1" x14ac:dyDescent="0.25">
      <c r="A46" s="13" t="s">
        <v>31</v>
      </c>
      <c r="B46" s="4"/>
    </row>
    <row r="47" spans="1:2" s="3" customFormat="1" ht="17.25" customHeight="1" x14ac:dyDescent="0.25">
      <c r="A47" s="13" t="s">
        <v>27</v>
      </c>
      <c r="B47" s="4"/>
    </row>
    <row r="48" spans="1:2" s="3" customFormat="1" ht="17.25" customHeight="1" x14ac:dyDescent="0.25">
      <c r="A48" s="158" t="s">
        <v>28</v>
      </c>
      <c r="B48" s="4"/>
    </row>
    <row r="49" spans="1:5" s="3" customFormat="1" ht="12" customHeight="1" x14ac:dyDescent="0.25">
      <c r="A49" s="15"/>
      <c r="B49" s="4"/>
    </row>
    <row r="50" spans="1:5" s="3" customFormat="1" x14ac:dyDescent="0.25">
      <c r="A50" s="155" t="s">
        <v>32</v>
      </c>
      <c r="B50" s="4"/>
    </row>
    <row r="51" spans="1:5" s="3" customFormat="1" ht="27" customHeight="1" x14ac:dyDescent="0.25">
      <c r="A51" s="14" t="s">
        <v>33</v>
      </c>
      <c r="B51" s="4"/>
    </row>
    <row r="52" spans="1:5" s="3" customFormat="1" ht="12.75" customHeight="1" x14ac:dyDescent="0.25">
      <c r="A52" s="10"/>
      <c r="B52" s="4"/>
    </row>
    <row r="53" spans="1:5" s="3" customFormat="1" x14ac:dyDescent="0.25">
      <c r="A53" s="155" t="s">
        <v>34</v>
      </c>
      <c r="B53" s="4"/>
    </row>
    <row r="54" spans="1:5" s="3" customFormat="1" ht="30" x14ac:dyDescent="0.25">
      <c r="A54" s="14" t="s">
        <v>35</v>
      </c>
      <c r="B54" s="4"/>
    </row>
    <row r="55" spans="1:5" s="3" customFormat="1" ht="12" customHeight="1" x14ac:dyDescent="0.25">
      <c r="A55" s="10"/>
      <c r="B55" s="4"/>
    </row>
    <row r="56" spans="1:5" s="3" customFormat="1" x14ac:dyDescent="0.25">
      <c r="A56" s="155" t="s">
        <v>36</v>
      </c>
      <c r="B56" s="4"/>
    </row>
    <row r="57" spans="1:5" s="3" customFormat="1" x14ac:dyDescent="0.25">
      <c r="A57" s="14" t="s">
        <v>37</v>
      </c>
      <c r="B57" s="4"/>
    </row>
    <row r="58" spans="1:5" s="3" customFormat="1" x14ac:dyDescent="0.25">
      <c r="A58" s="10"/>
      <c r="B58" s="4"/>
      <c r="E58" s="3" t="s">
        <v>38</v>
      </c>
    </row>
    <row r="59" spans="1:5" s="3" customFormat="1" x14ac:dyDescent="0.25">
      <c r="A59" s="157" t="s">
        <v>39</v>
      </c>
      <c r="B59" s="4"/>
    </row>
    <row r="60" spans="1:5" s="3" customFormat="1" ht="78" customHeight="1" x14ac:dyDescent="0.25">
      <c r="A60" s="14" t="s">
        <v>40</v>
      </c>
      <c r="B60" s="4"/>
    </row>
    <row r="61" spans="1:5" s="3" customFormat="1" x14ac:dyDescent="0.25">
      <c r="A61" s="10"/>
      <c r="B61" s="4"/>
    </row>
    <row r="62" spans="1:5" s="3" customFormat="1" x14ac:dyDescent="0.25">
      <c r="A62" s="157" t="s">
        <v>41</v>
      </c>
      <c r="B62" s="4"/>
    </row>
    <row r="63" spans="1:5" s="3" customFormat="1" ht="16.5" customHeight="1" x14ac:dyDescent="0.25">
      <c r="A63" s="14" t="s">
        <v>42</v>
      </c>
      <c r="B63" s="4"/>
    </row>
    <row r="64" spans="1:5" s="3" customFormat="1" x14ac:dyDescent="0.25">
      <c r="A64" s="10"/>
      <c r="B64" s="4"/>
    </row>
    <row r="65" spans="1:2" s="3" customFormat="1" x14ac:dyDescent="0.25">
      <c r="A65" s="157" t="s">
        <v>43</v>
      </c>
      <c r="B65" s="4"/>
    </row>
    <row r="66" spans="1:2" s="3" customFormat="1" ht="17.25" customHeight="1" x14ac:dyDescent="0.25">
      <c r="A66" s="14" t="s">
        <v>44</v>
      </c>
      <c r="B66" s="4"/>
    </row>
    <row r="67" spans="1:2" s="3" customFormat="1" ht="13.5" customHeight="1" x14ac:dyDescent="0.25">
      <c r="A67" s="10"/>
      <c r="B67" s="4"/>
    </row>
    <row r="68" spans="1:2" s="3" customFormat="1" x14ac:dyDescent="0.25">
      <c r="A68" s="157" t="s">
        <v>45</v>
      </c>
      <c r="B68" s="4"/>
    </row>
    <row r="69" spans="1:2" s="3" customFormat="1" x14ac:dyDescent="0.25">
      <c r="A69" s="231" t="s">
        <v>46</v>
      </c>
      <c r="B69" s="4"/>
    </row>
    <row r="70" spans="1:2" s="3" customFormat="1" x14ac:dyDescent="0.25">
      <c r="A70" s="10"/>
      <c r="B70" s="4"/>
    </row>
    <row r="71" spans="1:2" s="3" customFormat="1" x14ac:dyDescent="0.25">
      <c r="A71" s="157" t="s">
        <v>47</v>
      </c>
      <c r="B71" s="4"/>
    </row>
    <row r="72" spans="1:2" s="3" customFormat="1" ht="30" x14ac:dyDescent="0.25">
      <c r="A72" s="14" t="s">
        <v>48</v>
      </c>
      <c r="B72" s="4"/>
    </row>
    <row r="73" spans="1:2" s="3" customFormat="1" x14ac:dyDescent="0.25">
      <c r="A73" s="10"/>
      <c r="B73" s="4"/>
    </row>
    <row r="74" spans="1:2" s="3" customFormat="1" x14ac:dyDescent="0.25">
      <c r="A74" s="157" t="s">
        <v>49</v>
      </c>
      <c r="B74" s="4"/>
    </row>
    <row r="75" spans="1:2" s="3" customFormat="1" x14ac:dyDescent="0.25">
      <c r="A75" s="14" t="s">
        <v>50</v>
      </c>
      <c r="B75" s="4"/>
    </row>
    <row r="76" spans="1:2" s="3" customFormat="1" x14ac:dyDescent="0.25">
      <c r="A76" s="10"/>
      <c r="B76" s="4"/>
    </row>
    <row r="77" spans="1:2" s="3" customFormat="1" x14ac:dyDescent="0.25">
      <c r="A77" s="157" t="s">
        <v>51</v>
      </c>
      <c r="B77" s="4"/>
    </row>
    <row r="78" spans="1:2" s="3" customFormat="1" x14ac:dyDescent="0.25">
      <c r="A78" s="14" t="s">
        <v>52</v>
      </c>
      <c r="B78" s="4"/>
    </row>
    <row r="79" spans="1:2" s="3" customFormat="1" x14ac:dyDescent="0.25">
      <c r="A79" s="10"/>
      <c r="B79" s="4"/>
    </row>
    <row r="80" spans="1:2" s="3" customFormat="1" x14ac:dyDescent="0.25">
      <c r="A80" s="157" t="s">
        <v>53</v>
      </c>
      <c r="B80" s="4"/>
    </row>
    <row r="81" spans="1:2" s="3" customFormat="1" ht="30" x14ac:dyDescent="0.25">
      <c r="A81" s="14" t="s">
        <v>54</v>
      </c>
      <c r="B81" s="4"/>
    </row>
    <row r="82" spans="1:2" s="3" customFormat="1" x14ac:dyDescent="0.25">
      <c r="A82" s="14"/>
      <c r="B82" s="4"/>
    </row>
    <row r="83" spans="1:2" s="3" customFormat="1" ht="15.75" x14ac:dyDescent="0.25">
      <c r="A83" s="16" t="s">
        <v>55</v>
      </c>
      <c r="B83" s="4"/>
    </row>
    <row r="84" spans="1:2" s="3" customFormat="1" ht="49.5" customHeight="1" x14ac:dyDescent="0.25">
      <c r="A84" s="72" t="s">
        <v>56</v>
      </c>
      <c r="B84" s="4"/>
    </row>
    <row r="85" spans="1:2" s="3" customFormat="1" x14ac:dyDescent="0.25">
      <c r="A85" s="17"/>
      <c r="B85" s="4"/>
    </row>
    <row r="86" spans="1:2" s="3" customFormat="1" x14ac:dyDescent="0.25">
      <c r="B86" s="4"/>
    </row>
    <row r="87" spans="1:2" s="3" customFormat="1" x14ac:dyDescent="0.25">
      <c r="B87" s="4"/>
    </row>
    <row r="88" spans="1:2" s="3" customFormat="1" x14ac:dyDescent="0.25">
      <c r="B88" s="4"/>
    </row>
    <row r="89" spans="1:2" x14ac:dyDescent="0.25">
      <c r="A89" s="8"/>
    </row>
  </sheetData>
  <sheetProtection algorithmName="SHA-512" hashValue="UXB1KwR0Gu7dnDP4VlDyNM4RsX3fZZ5z1qv0L97sQBBmQB9SeqM0oI3cGTAfhK5Mjt7fe875kH3KJw/rxp98Tg==" saltValue="3NBurGJoSpMIb2GNsNZBQQ==" spinCount="100000" sheet="1" formatCells="0" formatColumns="0" formatRows="0" insertColumns="0" insertRows="0" deleteColumns="0" deleteRows="0" selectLockedCells="1"/>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zoomScale="70" zoomScaleNormal="70" workbookViewId="0">
      <selection activeCell="B14" sqref="B14"/>
    </sheetView>
  </sheetViews>
  <sheetFormatPr defaultColWidth="8.85546875" defaultRowHeight="14.25" x14ac:dyDescent="0.2"/>
  <cols>
    <col min="1" max="1" width="63.5703125" style="76" customWidth="1"/>
    <col min="2" max="9" width="15.42578125" style="76" customWidth="1"/>
    <col min="10" max="10" width="79.42578125" style="76" customWidth="1"/>
    <col min="11" max="12" width="83" style="76" customWidth="1"/>
    <col min="13" max="16384" width="8.85546875" style="76"/>
  </cols>
  <sheetData>
    <row r="1" spans="1:10" ht="16.5" customHeight="1" x14ac:dyDescent="0.25">
      <c r="A1" s="255" t="s">
        <v>0</v>
      </c>
      <c r="B1" s="255"/>
      <c r="C1" s="255"/>
      <c r="D1" s="255"/>
      <c r="E1" s="255"/>
      <c r="F1" s="255"/>
      <c r="G1" s="255"/>
      <c r="H1" s="255"/>
      <c r="I1" s="255"/>
      <c r="J1" s="255"/>
    </row>
    <row r="2" spans="1:10" ht="16.5" customHeight="1" x14ac:dyDescent="0.25">
      <c r="A2" s="255" t="s">
        <v>57</v>
      </c>
      <c r="B2" s="255"/>
      <c r="C2" s="255"/>
      <c r="D2" s="255"/>
      <c r="E2" s="255"/>
      <c r="F2" s="255"/>
      <c r="G2" s="255"/>
      <c r="H2" s="255"/>
      <c r="I2" s="255"/>
      <c r="J2" s="255"/>
    </row>
    <row r="3" spans="1:10" ht="16.5" customHeight="1" x14ac:dyDescent="0.25">
      <c r="A3" s="255" t="s">
        <v>58</v>
      </c>
      <c r="B3" s="255"/>
      <c r="C3" s="255"/>
      <c r="D3" s="255"/>
      <c r="E3" s="255"/>
      <c r="F3" s="255"/>
      <c r="G3" s="255"/>
      <c r="H3" s="255"/>
      <c r="I3" s="255"/>
      <c r="J3" s="255"/>
    </row>
    <row r="4" spans="1:10" ht="16.5" thickBot="1" x14ac:dyDescent="0.3">
      <c r="A4" s="252"/>
      <c r="B4" s="252"/>
      <c r="C4" s="252"/>
      <c r="D4" s="252"/>
      <c r="E4" s="252"/>
      <c r="F4" s="252"/>
      <c r="G4" s="252"/>
      <c r="H4" s="252"/>
      <c r="I4" s="252"/>
    </row>
    <row r="5" spans="1:10" ht="18.75" customHeight="1" thickBot="1" x14ac:dyDescent="0.25">
      <c r="A5" s="241" t="s">
        <v>59</v>
      </c>
      <c r="B5" s="259"/>
      <c r="C5" s="260"/>
      <c r="D5" s="261"/>
    </row>
    <row r="6" spans="1:10" ht="15.75" thickBot="1" x14ac:dyDescent="0.25">
      <c r="A6" s="77"/>
      <c r="B6" s="78"/>
      <c r="C6" s="78"/>
    </row>
    <row r="7" spans="1:10" ht="15.75" thickBot="1" x14ac:dyDescent="0.25">
      <c r="A7" s="79" t="s">
        <v>60</v>
      </c>
      <c r="B7" s="73"/>
    </row>
    <row r="8" spans="1:10" ht="15.75" thickBot="1" x14ac:dyDescent="0.25">
      <c r="A8" s="80"/>
      <c r="B8" s="81"/>
    </row>
    <row r="9" spans="1:10" ht="15.75" thickBot="1" x14ac:dyDescent="0.3">
      <c r="A9" s="80"/>
      <c r="B9" s="82" t="s">
        <v>61</v>
      </c>
      <c r="C9" s="83" t="s">
        <v>62</v>
      </c>
    </row>
    <row r="10" spans="1:10" ht="15.75" thickBot="1" x14ac:dyDescent="0.25">
      <c r="A10" s="79" t="s">
        <v>63</v>
      </c>
      <c r="B10" s="74"/>
      <c r="C10" s="75"/>
    </row>
    <row r="11" spans="1:10" ht="15.75" thickBot="1" x14ac:dyDescent="0.25">
      <c r="A11" s="85"/>
    </row>
    <row r="12" spans="1:10" s="92" customFormat="1" ht="97.5" customHeight="1" thickBot="1" x14ac:dyDescent="0.25">
      <c r="A12" s="86" t="s">
        <v>64</v>
      </c>
      <c r="B12" s="87" t="s">
        <v>65</v>
      </c>
      <c r="C12" s="87" t="s">
        <v>66</v>
      </c>
      <c r="D12" s="88" t="s">
        <v>67</v>
      </c>
      <c r="E12" s="89" t="s">
        <v>68</v>
      </c>
      <c r="F12" s="89" t="s">
        <v>69</v>
      </c>
      <c r="G12" s="89" t="s">
        <v>70</v>
      </c>
      <c r="H12" s="90" t="s">
        <v>71</v>
      </c>
      <c r="I12" s="90" t="s">
        <v>72</v>
      </c>
      <c r="J12" s="91" t="s">
        <v>73</v>
      </c>
    </row>
    <row r="13" spans="1:10" ht="15" customHeight="1" thickBot="1" x14ac:dyDescent="0.25">
      <c r="A13" s="256" t="s">
        <v>74</v>
      </c>
      <c r="B13" s="257"/>
      <c r="C13" s="257"/>
      <c r="D13" s="257"/>
      <c r="E13" s="257"/>
      <c r="F13" s="257"/>
      <c r="G13" s="257"/>
      <c r="H13" s="257"/>
      <c r="I13" s="258"/>
      <c r="J13" s="93"/>
    </row>
    <row r="14" spans="1:10" ht="140.25" x14ac:dyDescent="0.2">
      <c r="A14" s="94" t="s">
        <v>75</v>
      </c>
      <c r="B14" s="45"/>
      <c r="C14" s="45"/>
      <c r="D14" s="48">
        <f>SUM(B14:C14)</f>
        <v>0</v>
      </c>
      <c r="E14" s="46"/>
      <c r="F14" s="46"/>
      <c r="G14" s="49">
        <f>SUM(E14:F14)</f>
        <v>0</v>
      </c>
      <c r="H14" s="50">
        <f>B14-E14</f>
        <v>0</v>
      </c>
      <c r="I14" s="50">
        <f>C14-F14</f>
        <v>0</v>
      </c>
      <c r="J14" s="21"/>
    </row>
    <row r="15" spans="1:10" ht="102.75" thickBot="1" x14ac:dyDescent="0.25">
      <c r="A15" s="95" t="s">
        <v>76</v>
      </c>
      <c r="B15" s="47"/>
      <c r="C15" s="47"/>
      <c r="D15" s="30">
        <f>SUM(B15:C15)</f>
        <v>0</v>
      </c>
      <c r="E15" s="44"/>
      <c r="F15" s="44"/>
      <c r="G15" s="52">
        <f>SUM(E15:F15)</f>
        <v>0</v>
      </c>
      <c r="H15" s="53">
        <f>B15-E15</f>
        <v>0</v>
      </c>
      <c r="I15" s="54">
        <f>C15-F15</f>
        <v>0</v>
      </c>
      <c r="J15" s="22"/>
    </row>
    <row r="16" spans="1:10" ht="15" thickBot="1" x14ac:dyDescent="0.25">
      <c r="A16" s="96" t="s">
        <v>77</v>
      </c>
      <c r="B16" s="97">
        <f>+B14+B15</f>
        <v>0</v>
      </c>
      <c r="C16" s="97">
        <f>+C14+C15</f>
        <v>0</v>
      </c>
      <c r="D16" s="98">
        <f>+D14+D15</f>
        <v>0</v>
      </c>
      <c r="E16" s="99">
        <f>SUM(E14:E15)</f>
        <v>0</v>
      </c>
      <c r="F16" s="99">
        <f t="shared" ref="F16:I16" si="0">SUM(F14:F15)</f>
        <v>0</v>
      </c>
      <c r="G16" s="99">
        <f t="shared" si="0"/>
        <v>0</v>
      </c>
      <c r="H16" s="99">
        <f t="shared" si="0"/>
        <v>0</v>
      </c>
      <c r="I16" s="99">
        <f t="shared" si="0"/>
        <v>0</v>
      </c>
      <c r="J16" s="100"/>
    </row>
    <row r="17" spans="1:10" ht="15" thickBot="1" x14ac:dyDescent="0.25">
      <c r="A17" s="101"/>
      <c r="B17" s="102"/>
      <c r="C17" s="102"/>
      <c r="D17" s="103"/>
      <c r="E17" s="104"/>
      <c r="F17" s="104"/>
      <c r="G17" s="104"/>
      <c r="H17" s="105"/>
      <c r="I17" s="105"/>
      <c r="J17" s="106"/>
    </row>
    <row r="18" spans="1:10" ht="15" thickBot="1" x14ac:dyDescent="0.25">
      <c r="A18" s="107" t="s">
        <v>78</v>
      </c>
      <c r="B18" s="108"/>
      <c r="C18" s="109"/>
      <c r="D18" s="110"/>
      <c r="E18" s="109"/>
      <c r="F18" s="109"/>
      <c r="G18" s="109"/>
      <c r="H18" s="109"/>
      <c r="I18" s="109"/>
      <c r="J18" s="111"/>
    </row>
    <row r="19" spans="1:10" ht="74.25" customHeight="1" x14ac:dyDescent="0.2">
      <c r="A19" s="112" t="s">
        <v>79</v>
      </c>
      <c r="B19" s="32"/>
      <c r="C19" s="33"/>
      <c r="D19" s="48">
        <f>SUM(B19:C19)</f>
        <v>0</v>
      </c>
      <c r="E19" s="34"/>
      <c r="F19" s="34"/>
      <c r="G19" s="52">
        <f t="shared" ref="G19:G29" si="1">SUM(E19:F19)</f>
        <v>0</v>
      </c>
      <c r="H19" s="55">
        <f t="shared" ref="H19:H29" si="2">B19-E19</f>
        <v>0</v>
      </c>
      <c r="I19" s="55">
        <f t="shared" ref="I19:I29" si="3">C19-F19</f>
        <v>0</v>
      </c>
      <c r="J19" s="28"/>
    </row>
    <row r="20" spans="1:10" ht="97.5" customHeight="1" x14ac:dyDescent="0.2">
      <c r="A20" s="113" t="s">
        <v>80</v>
      </c>
      <c r="B20" s="35"/>
      <c r="C20" s="36"/>
      <c r="D20" s="56">
        <f t="shared" ref="D20:D29" si="4">SUM(B20:C20)</f>
        <v>0</v>
      </c>
      <c r="E20" s="37"/>
      <c r="F20" s="37"/>
      <c r="G20" s="57">
        <f t="shared" si="1"/>
        <v>0</v>
      </c>
      <c r="H20" s="58">
        <f t="shared" si="2"/>
        <v>0</v>
      </c>
      <c r="I20" s="58">
        <f t="shared" si="3"/>
        <v>0</v>
      </c>
      <c r="J20" s="23"/>
    </row>
    <row r="21" spans="1:10" ht="76.5" x14ac:dyDescent="0.2">
      <c r="A21" s="114" t="s">
        <v>81</v>
      </c>
      <c r="B21" s="38"/>
      <c r="C21" s="36"/>
      <c r="D21" s="56">
        <f t="shared" si="4"/>
        <v>0</v>
      </c>
      <c r="E21" s="37"/>
      <c r="F21" s="37"/>
      <c r="G21" s="57">
        <f t="shared" si="1"/>
        <v>0</v>
      </c>
      <c r="H21" s="58">
        <f t="shared" si="2"/>
        <v>0</v>
      </c>
      <c r="I21" s="58">
        <f t="shared" si="3"/>
        <v>0</v>
      </c>
      <c r="J21" s="2"/>
    </row>
    <row r="22" spans="1:10" ht="216" customHeight="1" x14ac:dyDescent="0.2">
      <c r="A22" s="115" t="s">
        <v>82</v>
      </c>
      <c r="B22" s="39"/>
      <c r="C22" s="133"/>
      <c r="D22" s="60">
        <f t="shared" si="4"/>
        <v>0</v>
      </c>
      <c r="E22" s="40"/>
      <c r="F22" s="133"/>
      <c r="G22" s="61">
        <f t="shared" si="1"/>
        <v>0</v>
      </c>
      <c r="H22" s="59">
        <f t="shared" si="2"/>
        <v>0</v>
      </c>
      <c r="I22" s="133"/>
      <c r="J22" s="1"/>
    </row>
    <row r="23" spans="1:10" ht="89.25" x14ac:dyDescent="0.2">
      <c r="A23" s="116" t="s">
        <v>83</v>
      </c>
      <c r="B23" s="41"/>
      <c r="C23" s="133"/>
      <c r="D23" s="60">
        <f t="shared" si="4"/>
        <v>0</v>
      </c>
      <c r="E23" s="40"/>
      <c r="F23" s="133"/>
      <c r="G23" s="61">
        <f t="shared" si="1"/>
        <v>0</v>
      </c>
      <c r="H23" s="62">
        <f t="shared" si="2"/>
        <v>0</v>
      </c>
      <c r="I23" s="238"/>
      <c r="J23" s="24"/>
    </row>
    <row r="24" spans="1:10" ht="76.5" x14ac:dyDescent="0.2">
      <c r="A24" s="248" t="s">
        <v>84</v>
      </c>
      <c r="B24" s="247"/>
      <c r="C24" s="133"/>
      <c r="D24" s="60">
        <f t="shared" si="4"/>
        <v>0</v>
      </c>
      <c r="E24" s="40"/>
      <c r="F24" s="133"/>
      <c r="G24" s="61">
        <f t="shared" si="1"/>
        <v>0</v>
      </c>
      <c r="H24" s="59">
        <f t="shared" si="2"/>
        <v>0</v>
      </c>
      <c r="I24" s="133"/>
      <c r="J24" s="25"/>
    </row>
    <row r="25" spans="1:10" ht="89.25" x14ac:dyDescent="0.2">
      <c r="A25" s="116" t="s">
        <v>85</v>
      </c>
      <c r="B25" s="41"/>
      <c r="C25" s="133"/>
      <c r="D25" s="60">
        <f t="shared" si="4"/>
        <v>0</v>
      </c>
      <c r="E25" s="40"/>
      <c r="F25" s="133"/>
      <c r="G25" s="61">
        <f t="shared" si="1"/>
        <v>0</v>
      </c>
      <c r="H25" s="63">
        <f t="shared" si="2"/>
        <v>0</v>
      </c>
      <c r="I25" s="239"/>
      <c r="J25" s="26"/>
    </row>
    <row r="26" spans="1:10" ht="102" x14ac:dyDescent="0.2">
      <c r="A26" s="248" t="s">
        <v>86</v>
      </c>
      <c r="B26" s="39"/>
      <c r="C26" s="133"/>
      <c r="D26" s="60">
        <f t="shared" si="4"/>
        <v>0</v>
      </c>
      <c r="E26" s="40"/>
      <c r="F26" s="133"/>
      <c r="G26" s="61">
        <f t="shared" si="1"/>
        <v>0</v>
      </c>
      <c r="H26" s="59">
        <f t="shared" si="2"/>
        <v>0</v>
      </c>
      <c r="I26" s="133"/>
      <c r="J26" s="1"/>
    </row>
    <row r="27" spans="1:10" ht="76.5" x14ac:dyDescent="0.2">
      <c r="A27" s="116" t="s">
        <v>87</v>
      </c>
      <c r="B27" s="41"/>
      <c r="C27" s="133"/>
      <c r="D27" s="60">
        <f t="shared" si="4"/>
        <v>0</v>
      </c>
      <c r="E27" s="40"/>
      <c r="F27" s="133"/>
      <c r="G27" s="61">
        <f t="shared" si="1"/>
        <v>0</v>
      </c>
      <c r="H27" s="64">
        <f t="shared" si="2"/>
        <v>0</v>
      </c>
      <c r="I27" s="240"/>
      <c r="J27" s="27"/>
    </row>
    <row r="28" spans="1:10" ht="85.5" customHeight="1" x14ac:dyDescent="0.2">
      <c r="A28" s="248" t="s">
        <v>88</v>
      </c>
      <c r="B28" s="39"/>
      <c r="C28" s="133"/>
      <c r="D28" s="60">
        <f t="shared" si="4"/>
        <v>0</v>
      </c>
      <c r="E28" s="40"/>
      <c r="F28" s="133"/>
      <c r="G28" s="61">
        <f t="shared" si="1"/>
        <v>0</v>
      </c>
      <c r="H28" s="59">
        <f t="shared" si="2"/>
        <v>0</v>
      </c>
      <c r="I28" s="133"/>
      <c r="J28" s="1"/>
    </row>
    <row r="29" spans="1:10" ht="74.25" customHeight="1" thickBot="1" x14ac:dyDescent="0.25">
      <c r="A29" s="117" t="s">
        <v>89</v>
      </c>
      <c r="B29" s="42"/>
      <c r="C29" s="43"/>
      <c r="D29" s="30">
        <f t="shared" si="4"/>
        <v>0</v>
      </c>
      <c r="E29" s="44"/>
      <c r="F29" s="44"/>
      <c r="G29" s="51">
        <f t="shared" si="1"/>
        <v>0</v>
      </c>
      <c r="H29" s="65">
        <f t="shared" si="2"/>
        <v>0</v>
      </c>
      <c r="I29" s="65">
        <f t="shared" si="3"/>
        <v>0</v>
      </c>
      <c r="J29" s="2"/>
    </row>
    <row r="30" spans="1:10" ht="15" thickBot="1" x14ac:dyDescent="0.25">
      <c r="A30" s="118" t="s">
        <v>90</v>
      </c>
      <c r="B30" s="119">
        <f>SUM(B19:B29)</f>
        <v>0</v>
      </c>
      <c r="C30" s="99">
        <f t="shared" ref="C30:D30" si="5">SUM(C19:C29)</f>
        <v>0</v>
      </c>
      <c r="D30" s="99">
        <f t="shared" si="5"/>
        <v>0</v>
      </c>
      <c r="E30" s="99">
        <f t="shared" ref="E30:I30" si="6">SUM(E19:E29)</f>
        <v>0</v>
      </c>
      <c r="F30" s="99">
        <f t="shared" si="6"/>
        <v>0</v>
      </c>
      <c r="G30" s="99">
        <f t="shared" si="6"/>
        <v>0</v>
      </c>
      <c r="H30" s="99">
        <f t="shared" si="6"/>
        <v>0</v>
      </c>
      <c r="I30" s="99">
        <f t="shared" si="6"/>
        <v>0</v>
      </c>
      <c r="J30" s="120"/>
    </row>
    <row r="31" spans="1:10" ht="15" thickBot="1" x14ac:dyDescent="0.25">
      <c r="A31" s="121" t="s">
        <v>91</v>
      </c>
      <c r="B31" s="122">
        <f>+B30+B16</f>
        <v>0</v>
      </c>
      <c r="C31" s="122">
        <f t="shared" ref="C31:D31" si="7">+C30+C16</f>
        <v>0</v>
      </c>
      <c r="D31" s="123">
        <f t="shared" si="7"/>
        <v>0</v>
      </c>
      <c r="E31" s="123">
        <f>+E30+E16</f>
        <v>0</v>
      </c>
      <c r="F31" s="123">
        <f t="shared" ref="F31:I31" si="8">+F30+F16</f>
        <v>0</v>
      </c>
      <c r="G31" s="123">
        <f t="shared" si="8"/>
        <v>0</v>
      </c>
      <c r="H31" s="123">
        <f t="shared" si="8"/>
        <v>0</v>
      </c>
      <c r="I31" s="123">
        <f t="shared" si="8"/>
        <v>0</v>
      </c>
      <c r="J31" s="124"/>
    </row>
    <row r="32" spans="1:10" s="128" customFormat="1" ht="15" thickBot="1" x14ac:dyDescent="0.25">
      <c r="A32" s="125"/>
      <c r="B32" s="126"/>
      <c r="C32" s="126"/>
      <c r="D32" s="126"/>
      <c r="E32" s="126"/>
      <c r="F32" s="126"/>
      <c r="G32" s="126"/>
      <c r="H32" s="126"/>
      <c r="I32" s="126"/>
      <c r="J32" s="127"/>
    </row>
    <row r="33" spans="1:10" s="128" customFormat="1" ht="15" thickBot="1" x14ac:dyDescent="0.25">
      <c r="A33" s="125"/>
      <c r="B33" s="129" t="s">
        <v>92</v>
      </c>
      <c r="C33" s="130" t="s">
        <v>93</v>
      </c>
      <c r="D33" s="126"/>
      <c r="E33" s="126"/>
      <c r="F33" s="126"/>
      <c r="G33" s="126"/>
      <c r="H33" s="126"/>
      <c r="I33" s="126"/>
      <c r="J33" s="127"/>
    </row>
    <row r="34" spans="1:10" s="128" customFormat="1" ht="15" thickBot="1" x14ac:dyDescent="0.25">
      <c r="A34" s="131" t="s">
        <v>94</v>
      </c>
      <c r="B34" s="31">
        <f>SUM(B10-B31)</f>
        <v>0</v>
      </c>
      <c r="C34" s="31">
        <f>SUM(C10-C31)</f>
        <v>0</v>
      </c>
      <c r="D34" s="126"/>
      <c r="E34" s="126"/>
      <c r="F34" s="126"/>
      <c r="G34" s="126"/>
      <c r="H34" s="126"/>
      <c r="I34" s="126"/>
      <c r="J34" s="127"/>
    </row>
    <row r="35" spans="1:10" s="128" customFormat="1" x14ac:dyDescent="0.2">
      <c r="A35" s="125"/>
      <c r="B35" s="126"/>
      <c r="C35" s="126"/>
      <c r="D35" s="126"/>
      <c r="E35" s="126"/>
      <c r="F35" s="126"/>
      <c r="G35" s="126"/>
      <c r="H35" s="126"/>
      <c r="I35" s="126"/>
      <c r="J35" s="127"/>
    </row>
    <row r="36" spans="1:10" ht="15.75" thickBot="1" x14ac:dyDescent="0.25">
      <c r="A36" s="85"/>
    </row>
    <row r="37" spans="1:10" ht="30" customHeight="1" thickBot="1" x14ac:dyDescent="0.3">
      <c r="A37" s="134" t="s">
        <v>95</v>
      </c>
    </row>
    <row r="38" spans="1:10" ht="63.75" customHeight="1" thickBot="1" x14ac:dyDescent="0.25">
      <c r="A38" s="132" t="s">
        <v>96</v>
      </c>
    </row>
  </sheetData>
  <sheetProtection algorithmName="SHA-512" hashValue="U6OsUqChHKqyhGAH7+0h1Q+4060FgwG2dbwtfhH9wsipVASgxdfRsnR/0+73zRwe0o0EUmlPvscIPZK8YP1GYw==" saltValue="n+pXeusJ4ckIcy522JVNrA==" spinCount="100000" sheet="1" formatCells="0" formatColumns="0" formatRows="0" insertColumns="0" insertRows="0" deleteColumns="0" deleteRows="0" selectLockedCells="1"/>
  <mergeCells count="5">
    <mergeCell ref="A1:J1"/>
    <mergeCell ref="A2:J2"/>
    <mergeCell ref="A3:J3"/>
    <mergeCell ref="A13:I13"/>
    <mergeCell ref="B5:D5"/>
  </mergeCells>
  <dataValidations xWindow="581" yWindow="398" count="3">
    <dataValidation allowBlank="1" showInputMessage="1" showErrorMessage="1" prompt="You must refer to your FY25 EOF Contract for your program's Summer Article 3 allocation." sqref="B10"/>
    <dataValidation allowBlank="1" showInputMessage="1" showErrorMessage="1" prompt="You must refer to your FY25 EOF Contract for your program's Summer Article 4 allocation." sqref="C10"/>
    <dataValidation allowBlank="1" showInputMessage="1" showErrorMessage="1" prompt="Please input the total number of Initials that will receive support during the Summer." sqref="B7"/>
  </dataValidations>
  <printOptions horizontalCentered="1"/>
  <pageMargins left="0.25" right="0.25" top="0.75" bottom="0.75" header="0.3" footer="0.3"/>
  <pageSetup orientation="portrait" r:id="rId1"/>
  <drawing r:id="rId2"/>
  <extLst>
    <ext xmlns:x14="http://schemas.microsoft.com/office/spreadsheetml/2009/9/main" uri="{CCE6A557-97BC-4b89-ADB6-D9C93CAAB3DF}">
      <x14:dataValidations xmlns:xm="http://schemas.microsoft.com/office/excel/2006/main" xWindow="581" yWindow="398" count="1">
        <x14:dataValidation type="list" allowBlank="1" showInputMessage="1" showErrorMessage="1">
          <x14:formula1>
            <xm:f>Programs!$A$2:$A$64</xm:f>
          </x14:formula1>
          <xm:sqref>B5:D5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zoomScale="85" zoomScaleNormal="85" workbookViewId="0">
      <selection activeCell="A24" sqref="A24"/>
    </sheetView>
  </sheetViews>
  <sheetFormatPr defaultColWidth="8" defaultRowHeight="12.75" x14ac:dyDescent="0.2"/>
  <cols>
    <col min="1" max="1" width="57" style="222" customWidth="1"/>
    <col min="2" max="2" width="31.42578125" style="220" customWidth="1"/>
    <col min="3" max="5" width="21.7109375" style="223" customWidth="1"/>
    <col min="6" max="17" width="21.7109375" style="220" customWidth="1"/>
    <col min="18" max="18" width="17.5703125" style="220" customWidth="1"/>
    <col min="19" max="21" width="21.7109375" style="220" customWidth="1"/>
    <col min="22" max="22" width="22.85546875" style="220" customWidth="1"/>
    <col min="23" max="23" width="28" style="220" bestFit="1" customWidth="1"/>
    <col min="24" max="16384" width="8" style="165"/>
  </cols>
  <sheetData>
    <row r="1" spans="1:23" ht="15.95" customHeight="1" x14ac:dyDescent="0.2">
      <c r="A1" s="162" t="s">
        <v>97</v>
      </c>
      <c r="B1" s="163"/>
      <c r="C1" s="263"/>
      <c r="D1" s="264"/>
      <c r="E1" s="264"/>
      <c r="F1" s="264"/>
      <c r="G1" s="264"/>
      <c r="H1" s="264"/>
      <c r="I1" s="264"/>
      <c r="J1" s="264"/>
      <c r="K1" s="264"/>
      <c r="L1" s="264"/>
      <c r="M1" s="264"/>
      <c r="N1" s="264"/>
      <c r="O1" s="264"/>
      <c r="P1" s="264"/>
      <c r="Q1" s="264"/>
      <c r="R1" s="264"/>
      <c r="S1" s="264"/>
      <c r="T1" s="264"/>
      <c r="U1" s="264"/>
      <c r="V1" s="264"/>
      <c r="W1" s="164"/>
    </row>
    <row r="2" spans="1:23" ht="15.95" customHeight="1" x14ac:dyDescent="0.2">
      <c r="A2" s="166" t="s">
        <v>98</v>
      </c>
      <c r="B2" s="167"/>
      <c r="C2" s="168"/>
      <c r="D2" s="169"/>
      <c r="E2" s="169"/>
      <c r="F2" s="170"/>
      <c r="G2" s="170"/>
      <c r="H2" s="170"/>
      <c r="I2" s="170"/>
      <c r="J2" s="170"/>
      <c r="K2" s="170"/>
      <c r="L2" s="170"/>
      <c r="M2" s="170"/>
      <c r="N2" s="170"/>
      <c r="O2" s="170"/>
      <c r="P2" s="170"/>
      <c r="Q2" s="170"/>
      <c r="R2" s="170"/>
      <c r="S2" s="170"/>
      <c r="T2" s="170"/>
      <c r="U2" s="170"/>
      <c r="V2" s="171"/>
      <c r="W2" s="172"/>
    </row>
    <row r="3" spans="1:23" s="175" customFormat="1" ht="15.95" customHeight="1" thickBot="1" x14ac:dyDescent="0.25">
      <c r="A3" s="166" t="s">
        <v>99</v>
      </c>
      <c r="B3" s="173"/>
      <c r="C3" s="235"/>
      <c r="D3" s="236"/>
      <c r="E3" s="236"/>
      <c r="F3" s="246" t="s">
        <v>100</v>
      </c>
      <c r="G3" s="236"/>
      <c r="H3" s="236"/>
      <c r="I3" s="236"/>
      <c r="J3" s="236"/>
      <c r="K3" s="236"/>
      <c r="L3" s="236"/>
      <c r="M3" s="236"/>
      <c r="N3" s="236"/>
      <c r="O3" s="236"/>
      <c r="P3" s="236"/>
      <c r="Q3" s="236"/>
      <c r="R3" s="236"/>
      <c r="S3" s="236"/>
      <c r="T3" s="236"/>
      <c r="U3" s="236"/>
      <c r="V3" s="236"/>
      <c r="W3" s="174"/>
    </row>
    <row r="4" spans="1:23" ht="20.100000000000001" customHeight="1" x14ac:dyDescent="0.2">
      <c r="A4" s="224" t="s">
        <v>101</v>
      </c>
      <c r="B4" s="176" t="str">
        <f>IF(Initials!$B$5=0,"",Initials!$B$5)</f>
        <v/>
      </c>
      <c r="C4" s="290" t="s">
        <v>102</v>
      </c>
      <c r="D4" s="291"/>
      <c r="E4" s="177"/>
      <c r="F4" s="237" t="s">
        <v>103</v>
      </c>
      <c r="G4" s="178"/>
      <c r="H4" s="178"/>
      <c r="I4" s="178"/>
      <c r="J4" s="178"/>
      <c r="K4" s="178"/>
      <c r="L4" s="178"/>
      <c r="M4" s="178"/>
      <c r="N4" s="178"/>
      <c r="O4" s="178"/>
      <c r="P4" s="178"/>
      <c r="Q4" s="178"/>
      <c r="R4" s="178"/>
      <c r="S4" s="178"/>
      <c r="T4" s="178"/>
      <c r="U4" s="178"/>
      <c r="V4" s="171"/>
      <c r="W4" s="172"/>
    </row>
    <row r="5" spans="1:23" ht="20.100000000000001" customHeight="1" x14ac:dyDescent="0.2">
      <c r="A5" s="225" t="s">
        <v>104</v>
      </c>
      <c r="B5" s="179">
        <f>SUM(Initials!B7)</f>
        <v>0</v>
      </c>
      <c r="C5" s="292"/>
      <c r="D5" s="293"/>
      <c r="E5" s="177"/>
      <c r="F5" s="237" t="s">
        <v>105</v>
      </c>
      <c r="G5" s="178"/>
      <c r="H5" s="178"/>
      <c r="I5" s="178"/>
      <c r="J5" s="178"/>
      <c r="K5" s="178"/>
      <c r="L5" s="178"/>
      <c r="M5" s="178"/>
      <c r="N5" s="178"/>
      <c r="O5" s="178"/>
      <c r="P5" s="178"/>
      <c r="Q5" s="178"/>
      <c r="R5" s="178"/>
      <c r="S5" s="178"/>
      <c r="T5" s="178"/>
      <c r="U5" s="178"/>
      <c r="V5" s="171"/>
      <c r="W5" s="172"/>
    </row>
    <row r="6" spans="1:23" ht="20.100000000000001" customHeight="1" thickBot="1" x14ac:dyDescent="0.25">
      <c r="A6" s="180" t="s">
        <v>106</v>
      </c>
      <c r="B6" s="242">
        <f>SUM(Initials!G22:G28)</f>
        <v>0</v>
      </c>
      <c r="C6" s="294"/>
      <c r="D6" s="295"/>
      <c r="E6" s="177"/>
      <c r="F6" s="237" t="s">
        <v>107</v>
      </c>
      <c r="G6" s="178"/>
      <c r="H6" s="178"/>
      <c r="I6" s="178"/>
      <c r="J6" s="178"/>
      <c r="K6" s="178"/>
      <c r="L6" s="178"/>
      <c r="M6" s="178"/>
      <c r="N6" s="178"/>
      <c r="O6" s="178"/>
      <c r="P6" s="178"/>
      <c r="Q6" s="178"/>
      <c r="R6" s="178"/>
      <c r="S6" s="178"/>
      <c r="T6" s="178"/>
      <c r="U6" s="178"/>
      <c r="V6" s="171"/>
      <c r="W6" s="172"/>
    </row>
    <row r="7" spans="1:23" ht="20.100000000000001" customHeight="1" thickBot="1" x14ac:dyDescent="0.25">
      <c r="A7" s="181" t="s">
        <v>108</v>
      </c>
      <c r="B7" s="182"/>
      <c r="C7" s="183"/>
      <c r="D7" s="184"/>
      <c r="E7" s="184"/>
      <c r="F7" s="185"/>
      <c r="G7" s="185"/>
      <c r="H7" s="185"/>
      <c r="I7" s="185"/>
      <c r="J7" s="185"/>
      <c r="K7" s="185"/>
      <c r="L7" s="185"/>
      <c r="M7" s="185"/>
      <c r="N7" s="185"/>
      <c r="O7" s="185"/>
      <c r="P7" s="185"/>
      <c r="Q7" s="185"/>
      <c r="R7" s="185"/>
      <c r="S7" s="185"/>
      <c r="T7" s="185"/>
      <c r="U7" s="185"/>
      <c r="V7" s="186"/>
      <c r="W7" s="187"/>
    </row>
    <row r="8" spans="1:23" ht="12.75" customHeight="1" thickBot="1" x14ac:dyDescent="0.25">
      <c r="A8" s="188" t="s">
        <v>109</v>
      </c>
      <c r="B8" s="189"/>
      <c r="C8" s="190"/>
      <c r="D8" s="190"/>
      <c r="E8" s="190"/>
      <c r="F8" s="182"/>
      <c r="G8" s="182"/>
      <c r="H8" s="182"/>
      <c r="I8" s="182"/>
      <c r="J8" s="182"/>
      <c r="K8" s="182"/>
      <c r="L8" s="182"/>
      <c r="M8" s="182"/>
      <c r="N8" s="182"/>
      <c r="O8" s="182"/>
      <c r="P8" s="191"/>
      <c r="Q8" s="182"/>
      <c r="R8" s="182"/>
      <c r="S8" s="182"/>
      <c r="T8" s="182"/>
      <c r="U8" s="182"/>
      <c r="V8" s="182"/>
      <c r="W8" s="182"/>
    </row>
    <row r="9" spans="1:23" s="201" customFormat="1" ht="52.5" customHeight="1" x14ac:dyDescent="0.2">
      <c r="A9" s="265" t="s">
        <v>110</v>
      </c>
      <c r="B9" s="267" t="s">
        <v>111</v>
      </c>
      <c r="C9" s="192" t="s">
        <v>112</v>
      </c>
      <c r="D9" s="192" t="s">
        <v>113</v>
      </c>
      <c r="E9" s="278" t="s">
        <v>114</v>
      </c>
      <c r="F9" s="193" t="s">
        <v>115</v>
      </c>
      <c r="G9" s="194" t="s">
        <v>116</v>
      </c>
      <c r="H9" s="193" t="s">
        <v>41</v>
      </c>
      <c r="I9" s="193" t="s">
        <v>43</v>
      </c>
      <c r="J9" s="193" t="s">
        <v>45</v>
      </c>
      <c r="K9" s="193" t="s">
        <v>47</v>
      </c>
      <c r="L9" s="193" t="s">
        <v>49</v>
      </c>
      <c r="M9" s="195" t="s">
        <v>51</v>
      </c>
      <c r="N9" s="193" t="s">
        <v>117</v>
      </c>
      <c r="O9" s="196" t="s">
        <v>118</v>
      </c>
      <c r="P9" s="197" t="s">
        <v>119</v>
      </c>
      <c r="Q9" s="198" t="s">
        <v>120</v>
      </c>
      <c r="R9" s="198" t="s">
        <v>121</v>
      </c>
      <c r="S9" s="198" t="s">
        <v>122</v>
      </c>
      <c r="T9" s="233" t="s">
        <v>123</v>
      </c>
      <c r="U9" s="199" t="s">
        <v>124</v>
      </c>
      <c r="V9" s="200" t="s">
        <v>125</v>
      </c>
      <c r="W9" s="269" t="s">
        <v>126</v>
      </c>
    </row>
    <row r="10" spans="1:23" s="207" customFormat="1" ht="41.25" customHeight="1" x14ac:dyDescent="0.25">
      <c r="A10" s="266"/>
      <c r="B10" s="268"/>
      <c r="C10" s="202" t="s">
        <v>127</v>
      </c>
      <c r="D10" s="202" t="s">
        <v>128</v>
      </c>
      <c r="E10" s="279"/>
      <c r="F10" s="276" t="s">
        <v>129</v>
      </c>
      <c r="G10" s="276" t="s">
        <v>130</v>
      </c>
      <c r="H10" s="276" t="s">
        <v>131</v>
      </c>
      <c r="I10" s="276" t="s">
        <v>132</v>
      </c>
      <c r="J10" s="276" t="s">
        <v>133</v>
      </c>
      <c r="K10" s="276" t="s">
        <v>134</v>
      </c>
      <c r="L10" s="276" t="s">
        <v>135</v>
      </c>
      <c r="M10" s="271" t="s">
        <v>136</v>
      </c>
      <c r="N10" s="276" t="s">
        <v>137</v>
      </c>
      <c r="O10" s="273" t="s">
        <v>138</v>
      </c>
      <c r="P10" s="203"/>
      <c r="Q10" s="204"/>
      <c r="R10" s="204"/>
      <c r="S10" s="204"/>
      <c r="T10" s="287" t="s">
        <v>138</v>
      </c>
      <c r="U10" s="205" t="s">
        <v>139</v>
      </c>
      <c r="V10" s="206" t="s">
        <v>140</v>
      </c>
      <c r="W10" s="270"/>
    </row>
    <row r="11" spans="1:23" s="207" customFormat="1" ht="51" customHeight="1" x14ac:dyDescent="0.25">
      <c r="A11" s="266"/>
      <c r="B11" s="268"/>
      <c r="C11" s="202"/>
      <c r="D11" s="202"/>
      <c r="E11" s="279"/>
      <c r="F11" s="276"/>
      <c r="G11" s="276"/>
      <c r="H11" s="276"/>
      <c r="I11" s="276"/>
      <c r="J11" s="276"/>
      <c r="K11" s="276"/>
      <c r="L11" s="276"/>
      <c r="M11" s="271"/>
      <c r="N11" s="276"/>
      <c r="O11" s="274"/>
      <c r="P11" s="203"/>
      <c r="Q11" s="204"/>
      <c r="R11" s="204"/>
      <c r="S11" s="204"/>
      <c r="T11" s="288"/>
      <c r="U11" s="208" t="s">
        <v>141</v>
      </c>
      <c r="V11" s="206" t="s">
        <v>142</v>
      </c>
      <c r="W11" s="209" t="s">
        <v>143</v>
      </c>
    </row>
    <row r="12" spans="1:23" s="218" customFormat="1" ht="15.75" customHeight="1" thickBot="1" x14ac:dyDescent="0.25">
      <c r="A12" s="210"/>
      <c r="B12" s="211"/>
      <c r="C12" s="212"/>
      <c r="D12" s="212"/>
      <c r="E12" s="280"/>
      <c r="F12" s="277"/>
      <c r="G12" s="226"/>
      <c r="H12" s="277"/>
      <c r="I12" s="277"/>
      <c r="J12" s="277"/>
      <c r="K12" s="277"/>
      <c r="L12" s="277"/>
      <c r="M12" s="272"/>
      <c r="N12" s="277"/>
      <c r="O12" s="275"/>
      <c r="P12" s="213"/>
      <c r="Q12" s="214"/>
      <c r="R12" s="214"/>
      <c r="S12" s="214"/>
      <c r="T12" s="289"/>
      <c r="U12" s="215"/>
      <c r="V12" s="216" t="s">
        <v>144</v>
      </c>
      <c r="W12" s="217" t="s">
        <v>145</v>
      </c>
    </row>
    <row r="13" spans="1:23" s="160" customFormat="1" ht="23.1" customHeight="1" x14ac:dyDescent="0.2">
      <c r="A13" s="135"/>
      <c r="B13" s="136"/>
      <c r="C13" s="137"/>
      <c r="D13" s="137"/>
      <c r="E13" s="137"/>
      <c r="F13" s="138"/>
      <c r="G13" s="138"/>
      <c r="H13" s="138"/>
      <c r="I13" s="138"/>
      <c r="J13" s="138"/>
      <c r="K13" s="138"/>
      <c r="L13" s="138"/>
      <c r="M13" s="138"/>
      <c r="N13" s="138"/>
      <c r="O13" s="159">
        <f>SUM(G13:N13)</f>
        <v>0</v>
      </c>
      <c r="P13" s="143"/>
      <c r="Q13" s="144"/>
      <c r="R13" s="144"/>
      <c r="S13" s="144"/>
      <c r="T13" s="234">
        <f>SUM(P13:S13)</f>
        <v>0</v>
      </c>
      <c r="U13" s="136"/>
      <c r="V13" s="145"/>
      <c r="W13" s="146"/>
    </row>
    <row r="14" spans="1:23" s="160" customFormat="1" ht="23.1" customHeight="1" x14ac:dyDescent="0.2">
      <c r="A14" s="135"/>
      <c r="B14" s="136"/>
      <c r="C14" s="137"/>
      <c r="D14" s="137"/>
      <c r="E14" s="137"/>
      <c r="F14" s="138"/>
      <c r="G14" s="138"/>
      <c r="H14" s="138"/>
      <c r="I14" s="138"/>
      <c r="J14" s="138"/>
      <c r="K14" s="138"/>
      <c r="L14" s="138"/>
      <c r="M14" s="138"/>
      <c r="N14" s="138"/>
      <c r="O14" s="159">
        <f t="shared" ref="O14:O59" si="0">SUM(G14:N14)</f>
        <v>0</v>
      </c>
      <c r="P14" s="143"/>
      <c r="Q14" s="144"/>
      <c r="R14" s="144"/>
      <c r="S14" s="144"/>
      <c r="T14" s="234">
        <f t="shared" ref="T14:T59" si="1">SUM(P14:S14)</f>
        <v>0</v>
      </c>
      <c r="U14" s="136"/>
      <c r="V14" s="147"/>
      <c r="W14" s="148"/>
    </row>
    <row r="15" spans="1:23" s="160" customFormat="1" ht="22.5" customHeight="1" x14ac:dyDescent="0.2">
      <c r="A15" s="135"/>
      <c r="B15" s="136"/>
      <c r="C15" s="137"/>
      <c r="D15" s="137"/>
      <c r="E15" s="137"/>
      <c r="F15" s="138"/>
      <c r="G15" s="138"/>
      <c r="H15" s="138"/>
      <c r="I15" s="138"/>
      <c r="J15" s="138"/>
      <c r="K15" s="138"/>
      <c r="L15" s="138"/>
      <c r="M15" s="138"/>
      <c r="N15" s="138"/>
      <c r="O15" s="159">
        <f t="shared" si="0"/>
        <v>0</v>
      </c>
      <c r="P15" s="143"/>
      <c r="Q15" s="144"/>
      <c r="R15" s="144"/>
      <c r="S15" s="144"/>
      <c r="T15" s="234">
        <f t="shared" si="1"/>
        <v>0</v>
      </c>
      <c r="U15" s="136"/>
      <c r="V15" s="147"/>
      <c r="W15" s="148"/>
    </row>
    <row r="16" spans="1:23" s="160" customFormat="1" ht="23.1" customHeight="1" x14ac:dyDescent="0.2">
      <c r="A16" s="135"/>
      <c r="B16" s="136"/>
      <c r="C16" s="137"/>
      <c r="D16" s="137"/>
      <c r="E16" s="137"/>
      <c r="F16" s="138"/>
      <c r="G16" s="138"/>
      <c r="H16" s="138"/>
      <c r="I16" s="138"/>
      <c r="J16" s="138"/>
      <c r="K16" s="138"/>
      <c r="L16" s="138"/>
      <c r="M16" s="138"/>
      <c r="N16" s="138"/>
      <c r="O16" s="159">
        <f t="shared" si="0"/>
        <v>0</v>
      </c>
      <c r="P16" s="143"/>
      <c r="Q16" s="144"/>
      <c r="R16" s="144"/>
      <c r="S16" s="144"/>
      <c r="T16" s="234">
        <f t="shared" si="1"/>
        <v>0</v>
      </c>
      <c r="U16" s="136"/>
      <c r="V16" s="147"/>
      <c r="W16" s="149"/>
    </row>
    <row r="17" spans="1:23" s="160" customFormat="1" ht="21.75" customHeight="1" x14ac:dyDescent="0.2">
      <c r="A17" s="135"/>
      <c r="B17" s="136"/>
      <c r="C17" s="137"/>
      <c r="D17" s="137"/>
      <c r="E17" s="137"/>
      <c r="F17" s="138"/>
      <c r="G17" s="138"/>
      <c r="H17" s="138"/>
      <c r="I17" s="138"/>
      <c r="J17" s="138"/>
      <c r="K17" s="138"/>
      <c r="L17" s="138"/>
      <c r="M17" s="138"/>
      <c r="N17" s="138"/>
      <c r="O17" s="159">
        <f t="shared" si="0"/>
        <v>0</v>
      </c>
      <c r="P17" s="143"/>
      <c r="Q17" s="144"/>
      <c r="R17" s="144"/>
      <c r="S17" s="144"/>
      <c r="T17" s="234">
        <f t="shared" si="1"/>
        <v>0</v>
      </c>
      <c r="U17" s="136"/>
      <c r="V17" s="147"/>
      <c r="W17" s="149"/>
    </row>
    <row r="18" spans="1:23" s="160" customFormat="1" ht="23.1" customHeight="1" x14ac:dyDescent="0.2">
      <c r="A18" s="135"/>
      <c r="B18" s="136"/>
      <c r="C18" s="137"/>
      <c r="D18" s="137"/>
      <c r="E18" s="137"/>
      <c r="F18" s="138"/>
      <c r="G18" s="138"/>
      <c r="H18" s="138"/>
      <c r="I18" s="138"/>
      <c r="J18" s="138"/>
      <c r="K18" s="138"/>
      <c r="L18" s="138"/>
      <c r="M18" s="138"/>
      <c r="N18" s="138"/>
      <c r="O18" s="159">
        <f t="shared" si="0"/>
        <v>0</v>
      </c>
      <c r="P18" s="143"/>
      <c r="Q18" s="144"/>
      <c r="R18" s="144"/>
      <c r="S18" s="144"/>
      <c r="T18" s="234">
        <f t="shared" si="1"/>
        <v>0</v>
      </c>
      <c r="U18" s="136"/>
      <c r="V18" s="147"/>
      <c r="W18" s="149"/>
    </row>
    <row r="19" spans="1:23" s="160" customFormat="1" ht="23.1" customHeight="1" x14ac:dyDescent="0.2">
      <c r="A19" s="135"/>
      <c r="B19" s="136"/>
      <c r="C19" s="137"/>
      <c r="D19" s="137"/>
      <c r="E19" s="137"/>
      <c r="F19" s="138"/>
      <c r="G19" s="138"/>
      <c r="H19" s="138"/>
      <c r="I19" s="138"/>
      <c r="J19" s="138"/>
      <c r="K19" s="138"/>
      <c r="L19" s="138"/>
      <c r="M19" s="138"/>
      <c r="N19" s="138"/>
      <c r="O19" s="159">
        <f t="shared" si="0"/>
        <v>0</v>
      </c>
      <c r="P19" s="143"/>
      <c r="Q19" s="144"/>
      <c r="R19" s="144"/>
      <c r="S19" s="144"/>
      <c r="T19" s="234">
        <f t="shared" si="1"/>
        <v>0</v>
      </c>
      <c r="U19" s="136"/>
      <c r="V19" s="147"/>
      <c r="W19" s="149"/>
    </row>
    <row r="20" spans="1:23" s="160" customFormat="1" ht="23.1" customHeight="1" x14ac:dyDescent="0.2">
      <c r="A20" s="135"/>
      <c r="B20" s="136"/>
      <c r="C20" s="137"/>
      <c r="D20" s="137"/>
      <c r="E20" s="137"/>
      <c r="F20" s="138"/>
      <c r="G20" s="138"/>
      <c r="H20" s="138"/>
      <c r="I20" s="138"/>
      <c r="J20" s="138"/>
      <c r="K20" s="138"/>
      <c r="L20" s="138"/>
      <c r="M20" s="138"/>
      <c r="N20" s="138"/>
      <c r="O20" s="159">
        <f t="shared" si="0"/>
        <v>0</v>
      </c>
      <c r="P20" s="143"/>
      <c r="Q20" s="144"/>
      <c r="R20" s="144"/>
      <c r="S20" s="144"/>
      <c r="T20" s="234">
        <f t="shared" si="1"/>
        <v>0</v>
      </c>
      <c r="U20" s="136"/>
      <c r="V20" s="147"/>
      <c r="W20" s="149"/>
    </row>
    <row r="21" spans="1:23" s="160" customFormat="1" ht="23.1" customHeight="1" x14ac:dyDescent="0.2">
      <c r="A21" s="135"/>
      <c r="B21" s="136"/>
      <c r="C21" s="137"/>
      <c r="D21" s="137"/>
      <c r="E21" s="137"/>
      <c r="F21" s="138"/>
      <c r="G21" s="138"/>
      <c r="H21" s="138"/>
      <c r="I21" s="138"/>
      <c r="J21" s="138"/>
      <c r="K21" s="138"/>
      <c r="L21" s="138"/>
      <c r="M21" s="138"/>
      <c r="N21" s="138"/>
      <c r="O21" s="159">
        <f t="shared" si="0"/>
        <v>0</v>
      </c>
      <c r="P21" s="143"/>
      <c r="Q21" s="144"/>
      <c r="R21" s="144"/>
      <c r="S21" s="144"/>
      <c r="T21" s="234">
        <f t="shared" si="1"/>
        <v>0</v>
      </c>
      <c r="U21" s="136"/>
      <c r="V21" s="147"/>
      <c r="W21" s="149"/>
    </row>
    <row r="22" spans="1:23" s="160" customFormat="1" ht="23.1" customHeight="1" x14ac:dyDescent="0.2">
      <c r="A22" s="135"/>
      <c r="B22" s="136"/>
      <c r="C22" s="137"/>
      <c r="D22" s="137"/>
      <c r="E22" s="137"/>
      <c r="F22" s="138"/>
      <c r="G22" s="138"/>
      <c r="H22" s="138"/>
      <c r="I22" s="138"/>
      <c r="J22" s="138"/>
      <c r="K22" s="138"/>
      <c r="L22" s="138"/>
      <c r="M22" s="138"/>
      <c r="N22" s="138"/>
      <c r="O22" s="159">
        <f t="shared" si="0"/>
        <v>0</v>
      </c>
      <c r="P22" s="143"/>
      <c r="Q22" s="144"/>
      <c r="R22" s="144"/>
      <c r="S22" s="144"/>
      <c r="T22" s="234">
        <f t="shared" si="1"/>
        <v>0</v>
      </c>
      <c r="U22" s="136"/>
      <c r="V22" s="147"/>
      <c r="W22" s="149"/>
    </row>
    <row r="23" spans="1:23" s="160" customFormat="1" ht="23.1" customHeight="1" x14ac:dyDescent="0.2">
      <c r="A23" s="135"/>
      <c r="B23" s="136"/>
      <c r="C23" s="137"/>
      <c r="D23" s="137"/>
      <c r="E23" s="137"/>
      <c r="F23" s="138"/>
      <c r="G23" s="138"/>
      <c r="H23" s="138"/>
      <c r="I23" s="138"/>
      <c r="J23" s="138"/>
      <c r="K23" s="138"/>
      <c r="L23" s="138"/>
      <c r="M23" s="138"/>
      <c r="N23" s="138"/>
      <c r="O23" s="159">
        <f t="shared" si="0"/>
        <v>0</v>
      </c>
      <c r="P23" s="143"/>
      <c r="Q23" s="144"/>
      <c r="R23" s="144"/>
      <c r="S23" s="144"/>
      <c r="T23" s="234">
        <f t="shared" si="1"/>
        <v>0</v>
      </c>
      <c r="U23" s="136"/>
      <c r="V23" s="147"/>
      <c r="W23" s="149"/>
    </row>
    <row r="24" spans="1:23" s="160" customFormat="1" ht="23.1" customHeight="1" x14ac:dyDescent="0.2">
      <c r="A24" s="135"/>
      <c r="B24" s="136"/>
      <c r="C24" s="137"/>
      <c r="D24" s="137"/>
      <c r="E24" s="137"/>
      <c r="F24" s="138"/>
      <c r="G24" s="138"/>
      <c r="H24" s="138"/>
      <c r="I24" s="138"/>
      <c r="J24" s="138"/>
      <c r="K24" s="138"/>
      <c r="L24" s="138"/>
      <c r="M24" s="138"/>
      <c r="N24" s="138"/>
      <c r="O24" s="159">
        <f t="shared" si="0"/>
        <v>0</v>
      </c>
      <c r="P24" s="143"/>
      <c r="Q24" s="144"/>
      <c r="R24" s="144"/>
      <c r="S24" s="144"/>
      <c r="T24" s="234">
        <f t="shared" si="1"/>
        <v>0</v>
      </c>
      <c r="U24" s="136"/>
      <c r="V24" s="147"/>
      <c r="W24" s="148"/>
    </row>
    <row r="25" spans="1:23" s="160" customFormat="1" ht="23.1" customHeight="1" x14ac:dyDescent="0.2">
      <c r="A25" s="135"/>
      <c r="B25" s="136"/>
      <c r="C25" s="137"/>
      <c r="D25" s="137"/>
      <c r="E25" s="137"/>
      <c r="F25" s="138"/>
      <c r="G25" s="138"/>
      <c r="H25" s="138"/>
      <c r="I25" s="138"/>
      <c r="J25" s="138"/>
      <c r="K25" s="138"/>
      <c r="L25" s="138"/>
      <c r="M25" s="138"/>
      <c r="N25" s="138"/>
      <c r="O25" s="159">
        <f t="shared" si="0"/>
        <v>0</v>
      </c>
      <c r="P25" s="143"/>
      <c r="Q25" s="144"/>
      <c r="R25" s="144"/>
      <c r="S25" s="144"/>
      <c r="T25" s="234">
        <f t="shared" si="1"/>
        <v>0</v>
      </c>
      <c r="U25" s="136"/>
      <c r="V25" s="147"/>
      <c r="W25" s="148"/>
    </row>
    <row r="26" spans="1:23" s="160" customFormat="1" ht="23.1" customHeight="1" x14ac:dyDescent="0.2">
      <c r="A26" s="135"/>
      <c r="B26" s="136"/>
      <c r="C26" s="137"/>
      <c r="D26" s="137"/>
      <c r="E26" s="137"/>
      <c r="F26" s="138"/>
      <c r="G26" s="138"/>
      <c r="H26" s="138"/>
      <c r="I26" s="138"/>
      <c r="J26" s="138"/>
      <c r="K26" s="138"/>
      <c r="L26" s="138"/>
      <c r="M26" s="138"/>
      <c r="N26" s="138"/>
      <c r="O26" s="159">
        <f t="shared" si="0"/>
        <v>0</v>
      </c>
      <c r="P26" s="143"/>
      <c r="Q26" s="144"/>
      <c r="R26" s="144"/>
      <c r="S26" s="144"/>
      <c r="T26" s="234">
        <f t="shared" si="1"/>
        <v>0</v>
      </c>
      <c r="U26" s="136"/>
      <c r="V26" s="147"/>
      <c r="W26" s="148"/>
    </row>
    <row r="27" spans="1:23" s="160" customFormat="1" ht="23.1" customHeight="1" x14ac:dyDescent="0.2">
      <c r="A27" s="135"/>
      <c r="B27" s="136"/>
      <c r="C27" s="137"/>
      <c r="D27" s="137"/>
      <c r="E27" s="137"/>
      <c r="F27" s="138"/>
      <c r="G27" s="138"/>
      <c r="H27" s="138"/>
      <c r="I27" s="138"/>
      <c r="J27" s="138"/>
      <c r="K27" s="138"/>
      <c r="L27" s="138"/>
      <c r="M27" s="138"/>
      <c r="N27" s="138"/>
      <c r="O27" s="159">
        <f t="shared" si="0"/>
        <v>0</v>
      </c>
      <c r="P27" s="143"/>
      <c r="Q27" s="144"/>
      <c r="R27" s="144"/>
      <c r="S27" s="144"/>
      <c r="T27" s="234">
        <f t="shared" si="1"/>
        <v>0</v>
      </c>
      <c r="U27" s="136"/>
      <c r="V27" s="147"/>
      <c r="W27" s="148"/>
    </row>
    <row r="28" spans="1:23" s="160" customFormat="1" ht="23.1" customHeight="1" x14ac:dyDescent="0.2">
      <c r="A28" s="135"/>
      <c r="B28" s="136"/>
      <c r="C28" s="137"/>
      <c r="D28" s="137"/>
      <c r="E28" s="137"/>
      <c r="F28" s="138"/>
      <c r="G28" s="138"/>
      <c r="H28" s="138"/>
      <c r="I28" s="138"/>
      <c r="J28" s="138"/>
      <c r="K28" s="138"/>
      <c r="L28" s="138"/>
      <c r="M28" s="138"/>
      <c r="N28" s="138"/>
      <c r="O28" s="159">
        <f t="shared" si="0"/>
        <v>0</v>
      </c>
      <c r="P28" s="143"/>
      <c r="Q28" s="144"/>
      <c r="R28" s="144"/>
      <c r="S28" s="144"/>
      <c r="T28" s="234">
        <f t="shared" si="1"/>
        <v>0</v>
      </c>
      <c r="U28" s="136"/>
      <c r="V28" s="147"/>
      <c r="W28" s="148"/>
    </row>
    <row r="29" spans="1:23" s="161" customFormat="1" ht="23.1" customHeight="1" x14ac:dyDescent="0.2">
      <c r="A29" s="135"/>
      <c r="B29" s="136"/>
      <c r="C29" s="137"/>
      <c r="D29" s="137"/>
      <c r="E29" s="137"/>
      <c r="F29" s="138"/>
      <c r="G29" s="138"/>
      <c r="H29" s="138"/>
      <c r="I29" s="138"/>
      <c r="J29" s="138"/>
      <c r="K29" s="138"/>
      <c r="L29" s="138"/>
      <c r="M29" s="138"/>
      <c r="N29" s="138"/>
      <c r="O29" s="159">
        <f t="shared" si="0"/>
        <v>0</v>
      </c>
      <c r="P29" s="143"/>
      <c r="Q29" s="144"/>
      <c r="R29" s="144"/>
      <c r="S29" s="144"/>
      <c r="T29" s="234">
        <f t="shared" si="1"/>
        <v>0</v>
      </c>
      <c r="U29" s="136"/>
      <c r="V29" s="147"/>
      <c r="W29" s="148"/>
    </row>
    <row r="30" spans="1:23" s="161" customFormat="1" ht="23.1" customHeight="1" x14ac:dyDescent="0.2">
      <c r="A30" s="135"/>
      <c r="B30" s="136"/>
      <c r="C30" s="137"/>
      <c r="D30" s="137"/>
      <c r="E30" s="137"/>
      <c r="F30" s="138"/>
      <c r="G30" s="138"/>
      <c r="H30" s="138"/>
      <c r="I30" s="138"/>
      <c r="J30" s="138"/>
      <c r="K30" s="138"/>
      <c r="L30" s="138"/>
      <c r="M30" s="138"/>
      <c r="N30" s="138"/>
      <c r="O30" s="159">
        <f t="shared" si="0"/>
        <v>0</v>
      </c>
      <c r="P30" s="143"/>
      <c r="Q30" s="144"/>
      <c r="R30" s="144"/>
      <c r="S30" s="144"/>
      <c r="T30" s="234">
        <f t="shared" si="1"/>
        <v>0</v>
      </c>
      <c r="U30" s="136"/>
      <c r="V30" s="147"/>
      <c r="W30" s="148"/>
    </row>
    <row r="31" spans="1:23" s="161" customFormat="1" ht="23.1" customHeight="1" x14ac:dyDescent="0.2">
      <c r="A31" s="135"/>
      <c r="B31" s="136"/>
      <c r="C31" s="137"/>
      <c r="D31" s="137"/>
      <c r="E31" s="137"/>
      <c r="F31" s="138"/>
      <c r="G31" s="138"/>
      <c r="H31" s="138"/>
      <c r="I31" s="138"/>
      <c r="J31" s="138"/>
      <c r="K31" s="138"/>
      <c r="L31" s="138"/>
      <c r="M31" s="138"/>
      <c r="N31" s="138"/>
      <c r="O31" s="159">
        <f t="shared" si="0"/>
        <v>0</v>
      </c>
      <c r="P31" s="143"/>
      <c r="Q31" s="144"/>
      <c r="R31" s="144"/>
      <c r="S31" s="144"/>
      <c r="T31" s="234">
        <f t="shared" si="1"/>
        <v>0</v>
      </c>
      <c r="U31" s="136"/>
      <c r="V31" s="147"/>
      <c r="W31" s="148"/>
    </row>
    <row r="32" spans="1:23" s="161" customFormat="1" ht="23.1" customHeight="1" x14ac:dyDescent="0.2">
      <c r="A32" s="135"/>
      <c r="B32" s="136"/>
      <c r="C32" s="137"/>
      <c r="D32" s="137"/>
      <c r="E32" s="137"/>
      <c r="F32" s="138"/>
      <c r="G32" s="138"/>
      <c r="H32" s="138"/>
      <c r="I32" s="138"/>
      <c r="J32" s="138"/>
      <c r="K32" s="138"/>
      <c r="L32" s="138"/>
      <c r="M32" s="138"/>
      <c r="N32" s="138"/>
      <c r="O32" s="159">
        <f t="shared" si="0"/>
        <v>0</v>
      </c>
      <c r="P32" s="143"/>
      <c r="Q32" s="144"/>
      <c r="R32" s="144"/>
      <c r="S32" s="144"/>
      <c r="T32" s="234">
        <f t="shared" si="1"/>
        <v>0</v>
      </c>
      <c r="U32" s="136"/>
      <c r="V32" s="147"/>
      <c r="W32" s="148"/>
    </row>
    <row r="33" spans="1:23" s="161" customFormat="1" ht="23.1" customHeight="1" x14ac:dyDescent="0.2">
      <c r="A33" s="135"/>
      <c r="B33" s="136"/>
      <c r="C33" s="137"/>
      <c r="D33" s="137"/>
      <c r="E33" s="137"/>
      <c r="F33" s="138"/>
      <c r="G33" s="138"/>
      <c r="H33" s="138"/>
      <c r="I33" s="138"/>
      <c r="J33" s="138"/>
      <c r="K33" s="138"/>
      <c r="L33" s="138"/>
      <c r="M33" s="138"/>
      <c r="N33" s="138"/>
      <c r="O33" s="159">
        <f t="shared" si="0"/>
        <v>0</v>
      </c>
      <c r="P33" s="143"/>
      <c r="Q33" s="144"/>
      <c r="R33" s="144"/>
      <c r="S33" s="144"/>
      <c r="T33" s="234">
        <f t="shared" si="1"/>
        <v>0</v>
      </c>
      <c r="U33" s="136"/>
      <c r="V33" s="147"/>
      <c r="W33" s="148"/>
    </row>
    <row r="34" spans="1:23" s="161" customFormat="1" ht="23.1" customHeight="1" x14ac:dyDescent="0.2">
      <c r="A34" s="135"/>
      <c r="B34" s="136"/>
      <c r="C34" s="137"/>
      <c r="D34" s="137"/>
      <c r="E34" s="137"/>
      <c r="F34" s="138"/>
      <c r="G34" s="138"/>
      <c r="H34" s="138"/>
      <c r="I34" s="138"/>
      <c r="J34" s="138"/>
      <c r="K34" s="138"/>
      <c r="L34" s="138"/>
      <c r="M34" s="138"/>
      <c r="N34" s="138"/>
      <c r="O34" s="159">
        <f t="shared" si="0"/>
        <v>0</v>
      </c>
      <c r="P34" s="143"/>
      <c r="Q34" s="144"/>
      <c r="R34" s="144"/>
      <c r="S34" s="144"/>
      <c r="T34" s="234">
        <f t="shared" si="1"/>
        <v>0</v>
      </c>
      <c r="U34" s="136"/>
      <c r="V34" s="147"/>
      <c r="W34" s="148"/>
    </row>
    <row r="35" spans="1:23" s="161" customFormat="1" ht="23.1" customHeight="1" x14ac:dyDescent="0.2">
      <c r="A35" s="135"/>
      <c r="B35" s="136"/>
      <c r="C35" s="137"/>
      <c r="D35" s="137"/>
      <c r="E35" s="137"/>
      <c r="F35" s="138"/>
      <c r="G35" s="138"/>
      <c r="H35" s="138"/>
      <c r="I35" s="138"/>
      <c r="J35" s="138"/>
      <c r="K35" s="138"/>
      <c r="L35" s="138"/>
      <c r="M35" s="138"/>
      <c r="N35" s="138"/>
      <c r="O35" s="159">
        <f t="shared" si="0"/>
        <v>0</v>
      </c>
      <c r="P35" s="143"/>
      <c r="Q35" s="144"/>
      <c r="R35" s="144"/>
      <c r="S35" s="144"/>
      <c r="T35" s="234">
        <f t="shared" si="1"/>
        <v>0</v>
      </c>
      <c r="U35" s="136"/>
      <c r="V35" s="147"/>
      <c r="W35" s="148"/>
    </row>
    <row r="36" spans="1:23" s="161" customFormat="1" ht="23.1" customHeight="1" x14ac:dyDescent="0.2">
      <c r="A36" s="135"/>
      <c r="B36" s="136"/>
      <c r="C36" s="137"/>
      <c r="D36" s="137"/>
      <c r="E36" s="137"/>
      <c r="F36" s="138"/>
      <c r="G36" s="138"/>
      <c r="H36" s="138"/>
      <c r="I36" s="138"/>
      <c r="J36" s="138"/>
      <c r="K36" s="138"/>
      <c r="L36" s="138"/>
      <c r="M36" s="138"/>
      <c r="N36" s="138"/>
      <c r="O36" s="159">
        <f t="shared" si="0"/>
        <v>0</v>
      </c>
      <c r="P36" s="143"/>
      <c r="Q36" s="144"/>
      <c r="R36" s="144"/>
      <c r="S36" s="144"/>
      <c r="T36" s="234">
        <f t="shared" si="1"/>
        <v>0</v>
      </c>
      <c r="U36" s="136"/>
      <c r="V36" s="147"/>
      <c r="W36" s="148"/>
    </row>
    <row r="37" spans="1:23" s="160" customFormat="1" ht="23.1" customHeight="1" x14ac:dyDescent="0.2">
      <c r="A37" s="135"/>
      <c r="B37" s="136"/>
      <c r="C37" s="137"/>
      <c r="D37" s="137"/>
      <c r="E37" s="137"/>
      <c r="F37" s="138"/>
      <c r="G37" s="138"/>
      <c r="H37" s="138"/>
      <c r="I37" s="138"/>
      <c r="J37" s="138"/>
      <c r="K37" s="138"/>
      <c r="L37" s="138"/>
      <c r="M37" s="138"/>
      <c r="N37" s="138"/>
      <c r="O37" s="159">
        <f t="shared" si="0"/>
        <v>0</v>
      </c>
      <c r="P37" s="143"/>
      <c r="Q37" s="144"/>
      <c r="R37" s="144"/>
      <c r="S37" s="144"/>
      <c r="T37" s="234">
        <f t="shared" si="1"/>
        <v>0</v>
      </c>
      <c r="U37" s="136"/>
      <c r="V37" s="147"/>
      <c r="W37" s="148"/>
    </row>
    <row r="38" spans="1:23" s="160" customFormat="1" ht="23.1" customHeight="1" x14ac:dyDescent="0.2">
      <c r="A38" s="135"/>
      <c r="B38" s="136"/>
      <c r="C38" s="137"/>
      <c r="D38" s="137"/>
      <c r="E38" s="137"/>
      <c r="F38" s="138"/>
      <c r="G38" s="138"/>
      <c r="H38" s="138"/>
      <c r="I38" s="138"/>
      <c r="J38" s="138"/>
      <c r="K38" s="138"/>
      <c r="L38" s="138"/>
      <c r="M38" s="138"/>
      <c r="N38" s="138"/>
      <c r="O38" s="159">
        <f t="shared" si="0"/>
        <v>0</v>
      </c>
      <c r="P38" s="143"/>
      <c r="Q38" s="144"/>
      <c r="R38" s="144"/>
      <c r="S38" s="144"/>
      <c r="T38" s="234">
        <f t="shared" si="1"/>
        <v>0</v>
      </c>
      <c r="U38" s="136"/>
      <c r="V38" s="147"/>
      <c r="W38" s="148"/>
    </row>
    <row r="39" spans="1:23" s="160" customFormat="1" ht="23.1" customHeight="1" x14ac:dyDescent="0.2">
      <c r="A39" s="135"/>
      <c r="B39" s="136"/>
      <c r="C39" s="137"/>
      <c r="D39" s="137"/>
      <c r="E39" s="137"/>
      <c r="F39" s="138"/>
      <c r="G39" s="138"/>
      <c r="H39" s="138"/>
      <c r="I39" s="138"/>
      <c r="J39" s="138"/>
      <c r="K39" s="138"/>
      <c r="L39" s="138"/>
      <c r="M39" s="138"/>
      <c r="N39" s="138"/>
      <c r="O39" s="159">
        <f t="shared" si="0"/>
        <v>0</v>
      </c>
      <c r="P39" s="143"/>
      <c r="Q39" s="144"/>
      <c r="R39" s="144"/>
      <c r="S39" s="144"/>
      <c r="T39" s="234">
        <f t="shared" si="1"/>
        <v>0</v>
      </c>
      <c r="U39" s="136"/>
      <c r="V39" s="147"/>
      <c r="W39" s="148"/>
    </row>
    <row r="40" spans="1:23" s="160" customFormat="1" ht="23.1" customHeight="1" x14ac:dyDescent="0.2">
      <c r="A40" s="135"/>
      <c r="B40" s="136"/>
      <c r="C40" s="137"/>
      <c r="D40" s="137"/>
      <c r="E40" s="137"/>
      <c r="F40" s="138"/>
      <c r="G40" s="138"/>
      <c r="H40" s="138"/>
      <c r="I40" s="138"/>
      <c r="J40" s="138"/>
      <c r="K40" s="138"/>
      <c r="L40" s="138"/>
      <c r="M40" s="138"/>
      <c r="N40" s="138"/>
      <c r="O40" s="159">
        <f t="shared" si="0"/>
        <v>0</v>
      </c>
      <c r="P40" s="143"/>
      <c r="Q40" s="144"/>
      <c r="R40" s="144"/>
      <c r="S40" s="144"/>
      <c r="T40" s="234">
        <f t="shared" si="1"/>
        <v>0</v>
      </c>
      <c r="U40" s="136"/>
      <c r="V40" s="147"/>
      <c r="W40" s="148"/>
    </row>
    <row r="41" spans="1:23" s="160" customFormat="1" ht="23.1" customHeight="1" x14ac:dyDescent="0.2">
      <c r="A41" s="135"/>
      <c r="B41" s="136"/>
      <c r="C41" s="137"/>
      <c r="D41" s="137"/>
      <c r="E41" s="137"/>
      <c r="F41" s="138"/>
      <c r="G41" s="138"/>
      <c r="H41" s="138"/>
      <c r="I41" s="138"/>
      <c r="J41" s="138"/>
      <c r="K41" s="138"/>
      <c r="L41" s="138"/>
      <c r="M41" s="138"/>
      <c r="N41" s="138"/>
      <c r="O41" s="159">
        <f t="shared" si="0"/>
        <v>0</v>
      </c>
      <c r="P41" s="143"/>
      <c r="Q41" s="144"/>
      <c r="R41" s="144"/>
      <c r="S41" s="144"/>
      <c r="T41" s="234">
        <f t="shared" si="1"/>
        <v>0</v>
      </c>
      <c r="U41" s="136"/>
      <c r="V41" s="147"/>
      <c r="W41" s="148"/>
    </row>
    <row r="42" spans="1:23" s="160" customFormat="1" ht="23.1" customHeight="1" x14ac:dyDescent="0.2">
      <c r="A42" s="135"/>
      <c r="B42" s="136"/>
      <c r="C42" s="137"/>
      <c r="D42" s="137"/>
      <c r="E42" s="137"/>
      <c r="F42" s="138"/>
      <c r="G42" s="138"/>
      <c r="H42" s="138"/>
      <c r="I42" s="138"/>
      <c r="J42" s="138"/>
      <c r="K42" s="138"/>
      <c r="L42" s="138"/>
      <c r="M42" s="138"/>
      <c r="N42" s="138"/>
      <c r="O42" s="159">
        <f t="shared" si="0"/>
        <v>0</v>
      </c>
      <c r="P42" s="143"/>
      <c r="Q42" s="144"/>
      <c r="R42" s="144"/>
      <c r="S42" s="144"/>
      <c r="T42" s="234">
        <f t="shared" si="1"/>
        <v>0</v>
      </c>
      <c r="U42" s="136"/>
      <c r="V42" s="147"/>
      <c r="W42" s="148"/>
    </row>
    <row r="43" spans="1:23" s="160" customFormat="1" ht="23.1" customHeight="1" x14ac:dyDescent="0.2">
      <c r="A43" s="135"/>
      <c r="B43" s="136"/>
      <c r="C43" s="137"/>
      <c r="D43" s="137"/>
      <c r="E43" s="137"/>
      <c r="F43" s="138"/>
      <c r="G43" s="138"/>
      <c r="H43" s="138"/>
      <c r="I43" s="138"/>
      <c r="J43" s="138"/>
      <c r="K43" s="138"/>
      <c r="L43" s="138"/>
      <c r="M43" s="138"/>
      <c r="N43" s="138"/>
      <c r="O43" s="159">
        <f t="shared" si="0"/>
        <v>0</v>
      </c>
      <c r="P43" s="143"/>
      <c r="Q43" s="144"/>
      <c r="R43" s="144"/>
      <c r="S43" s="144"/>
      <c r="T43" s="234">
        <f t="shared" si="1"/>
        <v>0</v>
      </c>
      <c r="U43" s="136"/>
      <c r="V43" s="147"/>
      <c r="W43" s="148"/>
    </row>
    <row r="44" spans="1:23" s="160" customFormat="1" ht="23.1" customHeight="1" x14ac:dyDescent="0.2">
      <c r="A44" s="135"/>
      <c r="B44" s="136"/>
      <c r="C44" s="137"/>
      <c r="D44" s="137"/>
      <c r="E44" s="137"/>
      <c r="F44" s="138"/>
      <c r="G44" s="138"/>
      <c r="H44" s="138"/>
      <c r="I44" s="138"/>
      <c r="J44" s="138"/>
      <c r="K44" s="138"/>
      <c r="L44" s="138"/>
      <c r="M44" s="138"/>
      <c r="N44" s="138"/>
      <c r="O44" s="159">
        <f t="shared" si="0"/>
        <v>0</v>
      </c>
      <c r="P44" s="143"/>
      <c r="Q44" s="144"/>
      <c r="R44" s="144"/>
      <c r="S44" s="144"/>
      <c r="T44" s="234">
        <f t="shared" si="1"/>
        <v>0</v>
      </c>
      <c r="U44" s="136"/>
      <c r="V44" s="147"/>
      <c r="W44" s="148"/>
    </row>
    <row r="45" spans="1:23" s="160" customFormat="1" ht="23.1" customHeight="1" x14ac:dyDescent="0.2">
      <c r="A45" s="135"/>
      <c r="B45" s="136"/>
      <c r="C45" s="137"/>
      <c r="D45" s="137"/>
      <c r="E45" s="137"/>
      <c r="F45" s="138"/>
      <c r="G45" s="138"/>
      <c r="H45" s="138"/>
      <c r="I45" s="138"/>
      <c r="J45" s="138"/>
      <c r="K45" s="138"/>
      <c r="L45" s="138"/>
      <c r="M45" s="138"/>
      <c r="N45" s="138"/>
      <c r="O45" s="159">
        <f t="shared" si="0"/>
        <v>0</v>
      </c>
      <c r="P45" s="143"/>
      <c r="Q45" s="144"/>
      <c r="R45" s="144"/>
      <c r="S45" s="144"/>
      <c r="T45" s="234">
        <f t="shared" si="1"/>
        <v>0</v>
      </c>
      <c r="U45" s="136"/>
      <c r="V45" s="147"/>
      <c r="W45" s="148"/>
    </row>
    <row r="46" spans="1:23" s="160" customFormat="1" ht="23.1" customHeight="1" x14ac:dyDescent="0.2">
      <c r="A46" s="135"/>
      <c r="B46" s="136"/>
      <c r="C46" s="137"/>
      <c r="D46" s="137"/>
      <c r="E46" s="137"/>
      <c r="F46" s="138"/>
      <c r="G46" s="138"/>
      <c r="H46" s="138"/>
      <c r="I46" s="138"/>
      <c r="J46" s="138"/>
      <c r="K46" s="138"/>
      <c r="L46" s="138"/>
      <c r="M46" s="138"/>
      <c r="N46" s="138"/>
      <c r="O46" s="159">
        <f t="shared" si="0"/>
        <v>0</v>
      </c>
      <c r="P46" s="143"/>
      <c r="Q46" s="144"/>
      <c r="R46" s="144"/>
      <c r="S46" s="144"/>
      <c r="T46" s="234">
        <f t="shared" si="1"/>
        <v>0</v>
      </c>
      <c r="U46" s="136"/>
      <c r="V46" s="147"/>
      <c r="W46" s="148"/>
    </row>
    <row r="47" spans="1:23" s="160" customFormat="1" ht="23.1" customHeight="1" x14ac:dyDescent="0.2">
      <c r="A47" s="135"/>
      <c r="B47" s="136"/>
      <c r="C47" s="137"/>
      <c r="D47" s="137"/>
      <c r="E47" s="137"/>
      <c r="F47" s="138"/>
      <c r="G47" s="138"/>
      <c r="H47" s="138"/>
      <c r="I47" s="138"/>
      <c r="J47" s="138"/>
      <c r="K47" s="138"/>
      <c r="L47" s="138"/>
      <c r="M47" s="138"/>
      <c r="N47" s="138"/>
      <c r="O47" s="159">
        <f t="shared" si="0"/>
        <v>0</v>
      </c>
      <c r="P47" s="143"/>
      <c r="Q47" s="144"/>
      <c r="R47" s="144"/>
      <c r="S47" s="144"/>
      <c r="T47" s="234">
        <f t="shared" si="1"/>
        <v>0</v>
      </c>
      <c r="U47" s="136"/>
      <c r="V47" s="147"/>
      <c r="W47" s="148"/>
    </row>
    <row r="48" spans="1:23" s="160" customFormat="1" ht="23.1" customHeight="1" x14ac:dyDescent="0.2">
      <c r="A48" s="135"/>
      <c r="B48" s="136"/>
      <c r="C48" s="137"/>
      <c r="D48" s="137"/>
      <c r="E48" s="137"/>
      <c r="F48" s="138"/>
      <c r="G48" s="138"/>
      <c r="H48" s="138"/>
      <c r="I48" s="138"/>
      <c r="J48" s="138"/>
      <c r="K48" s="138"/>
      <c r="L48" s="138"/>
      <c r="M48" s="138"/>
      <c r="N48" s="138"/>
      <c r="O48" s="159">
        <f t="shared" si="0"/>
        <v>0</v>
      </c>
      <c r="P48" s="143"/>
      <c r="Q48" s="144"/>
      <c r="R48" s="144"/>
      <c r="S48" s="144"/>
      <c r="T48" s="234">
        <f t="shared" si="1"/>
        <v>0</v>
      </c>
      <c r="U48" s="136"/>
      <c r="V48" s="147"/>
      <c r="W48" s="148"/>
    </row>
    <row r="49" spans="1:23" s="160" customFormat="1" ht="23.1" customHeight="1" x14ac:dyDescent="0.2">
      <c r="A49" s="135"/>
      <c r="B49" s="136"/>
      <c r="C49" s="137"/>
      <c r="D49" s="137"/>
      <c r="E49" s="137"/>
      <c r="F49" s="138"/>
      <c r="G49" s="138"/>
      <c r="H49" s="138"/>
      <c r="I49" s="138"/>
      <c r="J49" s="138"/>
      <c r="K49" s="138"/>
      <c r="L49" s="138"/>
      <c r="M49" s="138"/>
      <c r="N49" s="138"/>
      <c r="O49" s="159">
        <f t="shared" si="0"/>
        <v>0</v>
      </c>
      <c r="P49" s="143"/>
      <c r="Q49" s="144"/>
      <c r="R49" s="144"/>
      <c r="S49" s="144"/>
      <c r="T49" s="234">
        <f t="shared" si="1"/>
        <v>0</v>
      </c>
      <c r="U49" s="136"/>
      <c r="V49" s="147"/>
      <c r="W49" s="148"/>
    </row>
    <row r="50" spans="1:23" s="160" customFormat="1" ht="23.1" customHeight="1" x14ac:dyDescent="0.2">
      <c r="A50" s="135"/>
      <c r="B50" s="136"/>
      <c r="C50" s="137"/>
      <c r="D50" s="137"/>
      <c r="E50" s="137"/>
      <c r="F50" s="138"/>
      <c r="G50" s="138"/>
      <c r="H50" s="138"/>
      <c r="I50" s="138"/>
      <c r="J50" s="138"/>
      <c r="K50" s="138"/>
      <c r="L50" s="138"/>
      <c r="M50" s="138"/>
      <c r="N50" s="138"/>
      <c r="O50" s="159">
        <f t="shared" si="0"/>
        <v>0</v>
      </c>
      <c r="P50" s="143"/>
      <c r="Q50" s="144"/>
      <c r="R50" s="144"/>
      <c r="S50" s="144"/>
      <c r="T50" s="234">
        <f t="shared" si="1"/>
        <v>0</v>
      </c>
      <c r="U50" s="136"/>
      <c r="V50" s="147"/>
      <c r="W50" s="148"/>
    </row>
    <row r="51" spans="1:23" s="160" customFormat="1" ht="23.1" customHeight="1" x14ac:dyDescent="0.2">
      <c r="A51" s="135"/>
      <c r="B51" s="136"/>
      <c r="C51" s="137"/>
      <c r="D51" s="137"/>
      <c r="E51" s="137"/>
      <c r="F51" s="138"/>
      <c r="G51" s="138"/>
      <c r="H51" s="138"/>
      <c r="I51" s="138"/>
      <c r="J51" s="138"/>
      <c r="K51" s="138"/>
      <c r="L51" s="138"/>
      <c r="M51" s="138"/>
      <c r="N51" s="138"/>
      <c r="O51" s="159">
        <f t="shared" si="0"/>
        <v>0</v>
      </c>
      <c r="P51" s="143"/>
      <c r="Q51" s="144"/>
      <c r="R51" s="144"/>
      <c r="S51" s="144"/>
      <c r="T51" s="234">
        <f t="shared" si="1"/>
        <v>0</v>
      </c>
      <c r="U51" s="136"/>
      <c r="V51" s="147"/>
      <c r="W51" s="148"/>
    </row>
    <row r="52" spans="1:23" s="160" customFormat="1" ht="23.1" customHeight="1" x14ac:dyDescent="0.2">
      <c r="A52" s="135"/>
      <c r="B52" s="136"/>
      <c r="C52" s="137"/>
      <c r="D52" s="137"/>
      <c r="E52" s="137"/>
      <c r="F52" s="138"/>
      <c r="G52" s="138"/>
      <c r="H52" s="138"/>
      <c r="I52" s="138"/>
      <c r="J52" s="138"/>
      <c r="K52" s="138"/>
      <c r="L52" s="138"/>
      <c r="M52" s="138"/>
      <c r="N52" s="138"/>
      <c r="O52" s="159">
        <f t="shared" si="0"/>
        <v>0</v>
      </c>
      <c r="P52" s="143"/>
      <c r="Q52" s="144"/>
      <c r="R52" s="144"/>
      <c r="S52" s="144"/>
      <c r="T52" s="234">
        <f t="shared" si="1"/>
        <v>0</v>
      </c>
      <c r="U52" s="136"/>
      <c r="V52" s="147"/>
      <c r="W52" s="149"/>
    </row>
    <row r="53" spans="1:23" s="160" customFormat="1" ht="23.1" customHeight="1" x14ac:dyDescent="0.2">
      <c r="A53" s="135"/>
      <c r="B53" s="136"/>
      <c r="C53" s="137"/>
      <c r="D53" s="137"/>
      <c r="E53" s="137"/>
      <c r="F53" s="138"/>
      <c r="G53" s="138"/>
      <c r="H53" s="138"/>
      <c r="I53" s="138"/>
      <c r="J53" s="138"/>
      <c r="K53" s="138"/>
      <c r="L53" s="138"/>
      <c r="M53" s="138"/>
      <c r="N53" s="138"/>
      <c r="O53" s="159">
        <f t="shared" si="0"/>
        <v>0</v>
      </c>
      <c r="P53" s="143"/>
      <c r="Q53" s="144"/>
      <c r="R53" s="144"/>
      <c r="S53" s="144"/>
      <c r="T53" s="234">
        <f t="shared" si="1"/>
        <v>0</v>
      </c>
      <c r="U53" s="136"/>
      <c r="V53" s="147"/>
      <c r="W53" s="149"/>
    </row>
    <row r="54" spans="1:23" s="160" customFormat="1" ht="23.1" customHeight="1" x14ac:dyDescent="0.2">
      <c r="A54" s="135"/>
      <c r="B54" s="136"/>
      <c r="C54" s="137"/>
      <c r="D54" s="137"/>
      <c r="E54" s="137"/>
      <c r="F54" s="138"/>
      <c r="G54" s="138"/>
      <c r="H54" s="138"/>
      <c r="I54" s="138"/>
      <c r="J54" s="138"/>
      <c r="K54" s="138"/>
      <c r="L54" s="138"/>
      <c r="M54" s="138"/>
      <c r="N54" s="138"/>
      <c r="O54" s="159">
        <f t="shared" si="0"/>
        <v>0</v>
      </c>
      <c r="P54" s="143"/>
      <c r="Q54" s="144"/>
      <c r="R54" s="144"/>
      <c r="S54" s="144"/>
      <c r="T54" s="234">
        <f t="shared" si="1"/>
        <v>0</v>
      </c>
      <c r="U54" s="136"/>
      <c r="V54" s="147"/>
      <c r="W54" s="149"/>
    </row>
    <row r="55" spans="1:23" s="160" customFormat="1" ht="23.1" customHeight="1" x14ac:dyDescent="0.2">
      <c r="A55" s="135"/>
      <c r="B55" s="136"/>
      <c r="C55" s="137"/>
      <c r="D55" s="137"/>
      <c r="E55" s="137"/>
      <c r="F55" s="138"/>
      <c r="G55" s="138"/>
      <c r="H55" s="138"/>
      <c r="I55" s="138"/>
      <c r="J55" s="138"/>
      <c r="K55" s="138"/>
      <c r="L55" s="138"/>
      <c r="M55" s="138"/>
      <c r="N55" s="138"/>
      <c r="O55" s="159">
        <f t="shared" si="0"/>
        <v>0</v>
      </c>
      <c r="P55" s="143"/>
      <c r="Q55" s="144"/>
      <c r="R55" s="144"/>
      <c r="S55" s="144"/>
      <c r="T55" s="234">
        <f t="shared" si="1"/>
        <v>0</v>
      </c>
      <c r="U55" s="136"/>
      <c r="V55" s="147"/>
      <c r="W55" s="149"/>
    </row>
    <row r="56" spans="1:23" s="160" customFormat="1" ht="23.1" customHeight="1" x14ac:dyDescent="0.2">
      <c r="A56" s="135"/>
      <c r="B56" s="136"/>
      <c r="C56" s="137"/>
      <c r="D56" s="137"/>
      <c r="E56" s="137"/>
      <c r="F56" s="138"/>
      <c r="G56" s="138"/>
      <c r="H56" s="138"/>
      <c r="I56" s="138"/>
      <c r="J56" s="138"/>
      <c r="K56" s="138"/>
      <c r="L56" s="138"/>
      <c r="M56" s="138"/>
      <c r="N56" s="138"/>
      <c r="O56" s="159">
        <f t="shared" si="0"/>
        <v>0</v>
      </c>
      <c r="P56" s="143"/>
      <c r="Q56" s="144"/>
      <c r="R56" s="144"/>
      <c r="S56" s="144"/>
      <c r="T56" s="234">
        <f t="shared" si="1"/>
        <v>0</v>
      </c>
      <c r="U56" s="136"/>
      <c r="V56" s="147"/>
      <c r="W56" s="149"/>
    </row>
    <row r="57" spans="1:23" s="160" customFormat="1" ht="23.1" customHeight="1" x14ac:dyDescent="0.2">
      <c r="A57" s="135"/>
      <c r="B57" s="136"/>
      <c r="C57" s="137"/>
      <c r="D57" s="137"/>
      <c r="E57" s="137"/>
      <c r="F57" s="138"/>
      <c r="G57" s="138"/>
      <c r="H57" s="138"/>
      <c r="I57" s="138"/>
      <c r="J57" s="138"/>
      <c r="K57" s="138"/>
      <c r="L57" s="138"/>
      <c r="M57" s="138"/>
      <c r="N57" s="138"/>
      <c r="O57" s="159">
        <f t="shared" si="0"/>
        <v>0</v>
      </c>
      <c r="P57" s="143"/>
      <c r="Q57" s="144"/>
      <c r="R57" s="144"/>
      <c r="S57" s="144"/>
      <c r="T57" s="234">
        <f t="shared" si="1"/>
        <v>0</v>
      </c>
      <c r="U57" s="136"/>
      <c r="V57" s="147"/>
      <c r="W57" s="149"/>
    </row>
    <row r="58" spans="1:23" s="160" customFormat="1" ht="23.1" customHeight="1" x14ac:dyDescent="0.2">
      <c r="A58" s="135"/>
      <c r="B58" s="136"/>
      <c r="C58" s="137"/>
      <c r="D58" s="137"/>
      <c r="E58" s="137"/>
      <c r="F58" s="138"/>
      <c r="G58" s="138"/>
      <c r="H58" s="138"/>
      <c r="I58" s="138"/>
      <c r="J58" s="138"/>
      <c r="K58" s="138"/>
      <c r="L58" s="138"/>
      <c r="M58" s="138"/>
      <c r="N58" s="138"/>
      <c r="O58" s="159">
        <f t="shared" si="0"/>
        <v>0</v>
      </c>
      <c r="P58" s="143"/>
      <c r="Q58" s="144"/>
      <c r="R58" s="144"/>
      <c r="S58" s="144"/>
      <c r="T58" s="234">
        <f t="shared" si="1"/>
        <v>0</v>
      </c>
      <c r="U58" s="136"/>
      <c r="V58" s="147"/>
      <c r="W58" s="149"/>
    </row>
    <row r="59" spans="1:23" s="160" customFormat="1" ht="23.1" customHeight="1" thickBot="1" x14ac:dyDescent="0.25">
      <c r="A59" s="139"/>
      <c r="B59" s="140"/>
      <c r="C59" s="141"/>
      <c r="D59" s="141"/>
      <c r="E59" s="141"/>
      <c r="F59" s="142"/>
      <c r="G59" s="142"/>
      <c r="H59" s="142"/>
      <c r="I59" s="142"/>
      <c r="J59" s="142"/>
      <c r="K59" s="142"/>
      <c r="L59" s="142"/>
      <c r="M59" s="142"/>
      <c r="N59" s="142"/>
      <c r="O59" s="159">
        <f t="shared" si="0"/>
        <v>0</v>
      </c>
      <c r="P59" s="150"/>
      <c r="Q59" s="151"/>
      <c r="R59" s="151"/>
      <c r="S59" s="151"/>
      <c r="T59" s="234">
        <f t="shared" si="1"/>
        <v>0</v>
      </c>
      <c r="U59" s="140"/>
      <c r="V59" s="152"/>
      <c r="W59" s="153"/>
    </row>
    <row r="60" spans="1:23" ht="23.1" customHeight="1" thickBot="1" x14ac:dyDescent="0.25">
      <c r="A60" s="299"/>
      <c r="B60" s="243" t="s">
        <v>146</v>
      </c>
      <c r="C60" s="244">
        <f t="shared" ref="C60:S60" si="2">SUM(C13:C59)</f>
        <v>0</v>
      </c>
      <c r="D60" s="244">
        <f t="shared" si="2"/>
        <v>0</v>
      </c>
      <c r="E60" s="244">
        <f t="shared" si="2"/>
        <v>0</v>
      </c>
      <c r="F60" s="244">
        <f t="shared" si="2"/>
        <v>0</v>
      </c>
      <c r="G60" s="244">
        <f t="shared" si="2"/>
        <v>0</v>
      </c>
      <c r="H60" s="244">
        <f t="shared" si="2"/>
        <v>0</v>
      </c>
      <c r="I60" s="244">
        <f t="shared" si="2"/>
        <v>0</v>
      </c>
      <c r="J60" s="244">
        <f t="shared" si="2"/>
        <v>0</v>
      </c>
      <c r="K60" s="244">
        <f t="shared" si="2"/>
        <v>0</v>
      </c>
      <c r="L60" s="244">
        <f t="shared" si="2"/>
        <v>0</v>
      </c>
      <c r="M60" s="244">
        <f t="shared" si="2"/>
        <v>0</v>
      </c>
      <c r="N60" s="244">
        <f t="shared" si="2"/>
        <v>0</v>
      </c>
      <c r="O60" s="245">
        <f t="shared" si="2"/>
        <v>0</v>
      </c>
      <c r="P60" s="227">
        <f t="shared" si="2"/>
        <v>0</v>
      </c>
      <c r="Q60" s="228">
        <f t="shared" si="2"/>
        <v>0</v>
      </c>
      <c r="R60" s="228">
        <f t="shared" si="2"/>
        <v>0</v>
      </c>
      <c r="S60" s="229">
        <f t="shared" si="2"/>
        <v>0</v>
      </c>
      <c r="T60" s="281"/>
      <c r="U60" s="282"/>
      <c r="V60" s="282"/>
      <c r="W60" s="283"/>
    </row>
    <row r="61" spans="1:23" ht="30" customHeight="1" thickBot="1" x14ac:dyDescent="0.25">
      <c r="A61" s="300"/>
      <c r="B61" s="301"/>
      <c r="C61" s="301"/>
      <c r="D61" s="301"/>
      <c r="E61" s="301"/>
      <c r="F61" s="301"/>
      <c r="G61" s="301"/>
      <c r="H61" s="301"/>
      <c r="I61" s="301"/>
      <c r="J61" s="301"/>
      <c r="K61" s="301"/>
      <c r="L61" s="301"/>
      <c r="M61" s="301"/>
      <c r="N61" s="301"/>
      <c r="O61" s="301"/>
      <c r="P61" s="230" t="s">
        <v>147</v>
      </c>
      <c r="Q61" s="296">
        <f>SUM(Q60:S60)</f>
        <v>0</v>
      </c>
      <c r="R61" s="297"/>
      <c r="S61" s="298"/>
      <c r="T61" s="284"/>
      <c r="U61" s="285"/>
      <c r="V61" s="285"/>
      <c r="W61" s="286"/>
    </row>
    <row r="62" spans="1:23" ht="43.5" customHeight="1" x14ac:dyDescent="0.2">
      <c r="A62" s="219" t="s">
        <v>148</v>
      </c>
      <c r="C62" s="221"/>
      <c r="D62" s="221"/>
      <c r="E62" s="221"/>
      <c r="F62" s="219"/>
      <c r="G62" s="219"/>
      <c r="H62" s="219"/>
      <c r="I62" s="219"/>
      <c r="J62" s="219"/>
      <c r="K62" s="219"/>
      <c r="L62" s="219"/>
      <c r="M62" s="219"/>
      <c r="N62" s="219"/>
      <c r="O62" s="219"/>
      <c r="P62" s="262" t="s">
        <v>149</v>
      </c>
      <c r="Q62" s="219"/>
      <c r="R62" s="219"/>
      <c r="S62" s="219"/>
      <c r="T62" s="219"/>
      <c r="U62" s="219"/>
      <c r="V62" s="219"/>
      <c r="W62" s="219"/>
    </row>
    <row r="63" spans="1:23" ht="26.25" customHeight="1" x14ac:dyDescent="0.2">
      <c r="P63" s="262"/>
    </row>
    <row r="64" spans="1:23" ht="21.75" customHeight="1" x14ac:dyDescent="0.2">
      <c r="P64" s="262"/>
    </row>
  </sheetData>
  <sheetProtection algorithmName="SHA-512" hashValue="f57gM3RpSGgmnYbeZZivPFOUMnQZ2xbe9yLp0cwNUhj0qtZJ1TMsmcnQ/5IOMdENFuzFC+k3FBS/NDvukNU9IA==" saltValue="0VjTmQoXuEymJF39Uv5F3g==" spinCount="100000" sheet="1" objects="1" scenarios="1" formatCells="0" formatColumns="0" formatRows="0" insertColumns="0" insertRows="0" deleteColumns="0" deleteRows="0" selectLockedCells="1"/>
  <mergeCells count="22">
    <mergeCell ref="T60:W61"/>
    <mergeCell ref="T10:T12"/>
    <mergeCell ref="C4:D6"/>
    <mergeCell ref="Q61:S61"/>
    <mergeCell ref="A60:A61"/>
    <mergeCell ref="B61:O61"/>
    <mergeCell ref="P62:P64"/>
    <mergeCell ref="C1:V1"/>
    <mergeCell ref="A9:A11"/>
    <mergeCell ref="B9:B11"/>
    <mergeCell ref="W9:W10"/>
    <mergeCell ref="M10:M12"/>
    <mergeCell ref="O10:O12"/>
    <mergeCell ref="K10:K12"/>
    <mergeCell ref="L10:L12"/>
    <mergeCell ref="F10:F12"/>
    <mergeCell ref="H10:H12"/>
    <mergeCell ref="I10:I12"/>
    <mergeCell ref="E9:E12"/>
    <mergeCell ref="N10:N12"/>
    <mergeCell ref="J10:J12"/>
    <mergeCell ref="G10:G11"/>
  </mergeCells>
  <dataValidations count="3">
    <dataValidation type="list" allowBlank="1" showInputMessage="1" showErrorMessage="1" sqref="U13:U59">
      <formula1>$U$10:$U$11</formula1>
    </dataValidation>
    <dataValidation type="list" allowBlank="1" showInputMessage="1" showErrorMessage="1" sqref="V13:V59">
      <formula1>$V$10:$V$12</formula1>
    </dataValidation>
    <dataValidation type="list" allowBlank="1" showInputMessage="1" showErrorMessage="1" sqref="W13:W59">
      <formula1>$W$11:$W$12</formula1>
    </dataValidation>
  </dataValidations>
  <pageMargins left="0" right="0"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22" zoomScale="70" zoomScaleNormal="70" workbookViewId="0">
      <selection activeCell="J14" sqref="J14"/>
    </sheetView>
  </sheetViews>
  <sheetFormatPr defaultColWidth="8.85546875" defaultRowHeight="14.25" x14ac:dyDescent="0.2"/>
  <cols>
    <col min="1" max="1" width="63.5703125" style="76" customWidth="1"/>
    <col min="2" max="9" width="15.42578125" style="76" customWidth="1"/>
    <col min="10" max="10" width="79.42578125" style="76" customWidth="1"/>
    <col min="11" max="12" width="83" style="76" customWidth="1"/>
    <col min="13" max="16384" width="8.85546875" style="76"/>
  </cols>
  <sheetData>
    <row r="1" spans="1:10" ht="16.5" customHeight="1" x14ac:dyDescent="0.25">
      <c r="A1" s="255" t="s">
        <v>0</v>
      </c>
      <c r="B1" s="255"/>
      <c r="C1" s="255"/>
      <c r="D1" s="255"/>
      <c r="E1" s="255"/>
      <c r="F1" s="255"/>
      <c r="G1" s="255"/>
      <c r="H1" s="255"/>
      <c r="I1" s="255"/>
      <c r="J1" s="255"/>
    </row>
    <row r="2" spans="1:10" ht="16.5" customHeight="1" x14ac:dyDescent="0.25">
      <c r="A2" s="255" t="s">
        <v>57</v>
      </c>
      <c r="B2" s="255"/>
      <c r="C2" s="255"/>
      <c r="D2" s="255"/>
      <c r="E2" s="255"/>
      <c r="F2" s="255"/>
      <c r="G2" s="255"/>
      <c r="H2" s="255"/>
      <c r="I2" s="255"/>
      <c r="J2" s="255"/>
    </row>
    <row r="3" spans="1:10" ht="16.5" customHeight="1" x14ac:dyDescent="0.25">
      <c r="A3" s="255" t="s">
        <v>58</v>
      </c>
      <c r="B3" s="255"/>
      <c r="C3" s="255"/>
      <c r="D3" s="255"/>
      <c r="E3" s="255"/>
      <c r="F3" s="255"/>
      <c r="G3" s="255"/>
      <c r="H3" s="255"/>
      <c r="I3" s="255"/>
      <c r="J3" s="255"/>
    </row>
    <row r="4" spans="1:10" ht="16.5" thickBot="1" x14ac:dyDescent="0.3">
      <c r="A4" s="252"/>
      <c r="B4" s="252"/>
      <c r="C4" s="252"/>
      <c r="D4" s="252"/>
      <c r="E4" s="252"/>
      <c r="F4" s="252"/>
      <c r="G4" s="252"/>
      <c r="H4" s="252"/>
      <c r="I4" s="252"/>
    </row>
    <row r="5" spans="1:10" ht="18.75" customHeight="1" thickBot="1" x14ac:dyDescent="0.25">
      <c r="A5" s="241" t="s">
        <v>150</v>
      </c>
      <c r="B5" s="305" t="str">
        <f>IF(Initials!$B$5=0,"",Initials!$B$5)</f>
        <v/>
      </c>
      <c r="C5" s="306"/>
      <c r="D5" s="307"/>
    </row>
    <row r="6" spans="1:10" ht="15.75" thickBot="1" x14ac:dyDescent="0.25">
      <c r="A6" s="77"/>
      <c r="B6" s="78"/>
      <c r="C6" s="78"/>
    </row>
    <row r="7" spans="1:10" ht="15.75" thickBot="1" x14ac:dyDescent="0.25">
      <c r="A7" s="79" t="s">
        <v>151</v>
      </c>
      <c r="B7" s="73"/>
    </row>
    <row r="8" spans="1:10" ht="15.75" thickBot="1" x14ac:dyDescent="0.25">
      <c r="A8" s="80"/>
      <c r="B8" s="81"/>
    </row>
    <row r="9" spans="1:10" ht="15.75" thickBot="1" x14ac:dyDescent="0.3">
      <c r="A9" s="80"/>
      <c r="B9" s="82" t="s">
        <v>61</v>
      </c>
      <c r="C9" s="83" t="s">
        <v>62</v>
      </c>
    </row>
    <row r="10" spans="1:10" ht="30.75" customHeight="1" thickBot="1" x14ac:dyDescent="0.25">
      <c r="A10" s="79" t="s">
        <v>152</v>
      </c>
      <c r="B10" s="84">
        <f>Initials!B34</f>
        <v>0</v>
      </c>
      <c r="C10" s="232">
        <f>Initials!C34</f>
        <v>0</v>
      </c>
      <c r="D10" s="308" t="s">
        <v>153</v>
      </c>
      <c r="E10" s="309"/>
      <c r="F10" s="309"/>
      <c r="G10" s="309"/>
      <c r="H10" s="309"/>
      <c r="I10" s="310"/>
    </row>
    <row r="11" spans="1:10" ht="15.75" thickBot="1" x14ac:dyDescent="0.25">
      <c r="A11" s="85"/>
    </row>
    <row r="12" spans="1:10" s="92" customFormat="1" ht="97.5" customHeight="1" thickBot="1" x14ac:dyDescent="0.25">
      <c r="A12" s="86" t="s">
        <v>64</v>
      </c>
      <c r="B12" s="87" t="s">
        <v>65</v>
      </c>
      <c r="C12" s="87" t="s">
        <v>66</v>
      </c>
      <c r="D12" s="88" t="s">
        <v>67</v>
      </c>
      <c r="E12" s="89" t="s">
        <v>68</v>
      </c>
      <c r="F12" s="89" t="s">
        <v>69</v>
      </c>
      <c r="G12" s="89" t="s">
        <v>70</v>
      </c>
      <c r="H12" s="90" t="s">
        <v>71</v>
      </c>
      <c r="I12" s="90" t="s">
        <v>72</v>
      </c>
      <c r="J12" s="91" t="s">
        <v>73</v>
      </c>
    </row>
    <row r="13" spans="1:10" ht="15" customHeight="1" thickBot="1" x14ac:dyDescent="0.25">
      <c r="A13" s="256" t="s">
        <v>74</v>
      </c>
      <c r="B13" s="257"/>
      <c r="C13" s="257"/>
      <c r="D13" s="257"/>
      <c r="E13" s="257"/>
      <c r="F13" s="257"/>
      <c r="G13" s="257"/>
      <c r="H13" s="257"/>
      <c r="I13" s="258"/>
      <c r="J13" s="93"/>
    </row>
    <row r="14" spans="1:10" ht="140.25" x14ac:dyDescent="0.2">
      <c r="A14" s="94" t="s">
        <v>75</v>
      </c>
      <c r="B14" s="45"/>
      <c r="C14" s="45"/>
      <c r="D14" s="48">
        <f>SUM(B14:C14)</f>
        <v>0</v>
      </c>
      <c r="E14" s="46"/>
      <c r="F14" s="46"/>
      <c r="G14" s="49">
        <f>SUM(E14:F14)</f>
        <v>0</v>
      </c>
      <c r="H14" s="50">
        <f>B14-E14</f>
        <v>0</v>
      </c>
      <c r="I14" s="50">
        <f>C14-F14</f>
        <v>0</v>
      </c>
      <c r="J14" s="21"/>
    </row>
    <row r="15" spans="1:10" ht="102.75" thickBot="1" x14ac:dyDescent="0.25">
      <c r="A15" s="95" t="s">
        <v>76</v>
      </c>
      <c r="B15" s="47"/>
      <c r="C15" s="47"/>
      <c r="D15" s="30">
        <f>SUM(B15:C15)</f>
        <v>0</v>
      </c>
      <c r="E15" s="44"/>
      <c r="F15" s="44"/>
      <c r="G15" s="52">
        <f>SUM(E15:F15)</f>
        <v>0</v>
      </c>
      <c r="H15" s="53">
        <f>B15-E15</f>
        <v>0</v>
      </c>
      <c r="I15" s="54">
        <f>C15-F15</f>
        <v>0</v>
      </c>
      <c r="J15" s="22"/>
    </row>
    <row r="16" spans="1:10" ht="15" thickBot="1" x14ac:dyDescent="0.25">
      <c r="A16" s="96" t="s">
        <v>77</v>
      </c>
      <c r="B16" s="97">
        <f>+B14+B15</f>
        <v>0</v>
      </c>
      <c r="C16" s="97">
        <f>+C14+C15</f>
        <v>0</v>
      </c>
      <c r="D16" s="98">
        <f>+D14+D15</f>
        <v>0</v>
      </c>
      <c r="E16" s="99">
        <f>SUM(E14:E15)</f>
        <v>0</v>
      </c>
      <c r="F16" s="99">
        <f t="shared" ref="F16:I16" si="0">SUM(F14:F15)</f>
        <v>0</v>
      </c>
      <c r="G16" s="99">
        <f t="shared" si="0"/>
        <v>0</v>
      </c>
      <c r="H16" s="99">
        <f t="shared" si="0"/>
        <v>0</v>
      </c>
      <c r="I16" s="99">
        <f t="shared" si="0"/>
        <v>0</v>
      </c>
      <c r="J16" s="100"/>
    </row>
    <row r="17" spans="1:10" ht="15" thickBot="1" x14ac:dyDescent="0.25">
      <c r="A17" s="101"/>
      <c r="B17" s="102"/>
      <c r="C17" s="102"/>
      <c r="D17" s="103"/>
      <c r="E17" s="104"/>
      <c r="F17" s="104"/>
      <c r="G17" s="104"/>
      <c r="H17" s="105"/>
      <c r="I17" s="105"/>
      <c r="J17" s="106"/>
    </row>
    <row r="18" spans="1:10" ht="15" thickBot="1" x14ac:dyDescent="0.25">
      <c r="A18" s="107" t="s">
        <v>78</v>
      </c>
      <c r="B18" s="108"/>
      <c r="C18" s="109"/>
      <c r="D18" s="110"/>
      <c r="E18" s="109"/>
      <c r="F18" s="109"/>
      <c r="G18" s="109"/>
      <c r="H18" s="109"/>
      <c r="I18" s="109"/>
      <c r="J18" s="111"/>
    </row>
    <row r="19" spans="1:10" ht="74.25" customHeight="1" x14ac:dyDescent="0.2">
      <c r="A19" s="112" t="s">
        <v>79</v>
      </c>
      <c r="B19" s="32"/>
      <c r="C19" s="33"/>
      <c r="D19" s="48">
        <f>SUM(B19:C19)</f>
        <v>0</v>
      </c>
      <c r="E19" s="34"/>
      <c r="F19" s="34"/>
      <c r="G19" s="52">
        <f t="shared" ref="G19:G29" si="1">SUM(E19:F19)</f>
        <v>0</v>
      </c>
      <c r="H19" s="55">
        <f t="shared" ref="H19:I29" si="2">B19-E19</f>
        <v>0</v>
      </c>
      <c r="I19" s="55">
        <f t="shared" si="2"/>
        <v>0</v>
      </c>
      <c r="J19" s="28"/>
    </row>
    <row r="20" spans="1:10" ht="92.25" customHeight="1" x14ac:dyDescent="0.2">
      <c r="A20" s="113" t="s">
        <v>80</v>
      </c>
      <c r="B20" s="35"/>
      <c r="C20" s="36"/>
      <c r="D20" s="56">
        <f t="shared" ref="D20:D29" si="3">SUM(B20:C20)</f>
        <v>0</v>
      </c>
      <c r="E20" s="37"/>
      <c r="F20" s="37"/>
      <c r="G20" s="57">
        <f t="shared" si="1"/>
        <v>0</v>
      </c>
      <c r="H20" s="58">
        <f t="shared" si="2"/>
        <v>0</v>
      </c>
      <c r="I20" s="58">
        <f t="shared" si="2"/>
        <v>0</v>
      </c>
      <c r="J20" s="23"/>
    </row>
    <row r="21" spans="1:10" ht="83.25" customHeight="1" x14ac:dyDescent="0.2">
      <c r="A21" s="114" t="s">
        <v>81</v>
      </c>
      <c r="B21" s="38"/>
      <c r="C21" s="36"/>
      <c r="D21" s="56">
        <f t="shared" si="3"/>
        <v>0</v>
      </c>
      <c r="E21" s="37"/>
      <c r="F21" s="37"/>
      <c r="G21" s="57">
        <f t="shared" si="1"/>
        <v>0</v>
      </c>
      <c r="H21" s="58">
        <f t="shared" si="2"/>
        <v>0</v>
      </c>
      <c r="I21" s="58">
        <f t="shared" si="2"/>
        <v>0</v>
      </c>
      <c r="J21" s="2"/>
    </row>
    <row r="22" spans="1:10" ht="216" customHeight="1" x14ac:dyDescent="0.2">
      <c r="A22" s="115" t="s">
        <v>154</v>
      </c>
      <c r="B22" s="39"/>
      <c r="C22" s="133"/>
      <c r="D22" s="60">
        <f t="shared" si="3"/>
        <v>0</v>
      </c>
      <c r="E22" s="40"/>
      <c r="F22" s="133"/>
      <c r="G22" s="61">
        <f t="shared" si="1"/>
        <v>0</v>
      </c>
      <c r="H22" s="59">
        <f t="shared" si="2"/>
        <v>0</v>
      </c>
      <c r="I22" s="133"/>
      <c r="J22" s="1"/>
    </row>
    <row r="23" spans="1:10" ht="89.25" x14ac:dyDescent="0.2">
      <c r="A23" s="249" t="s">
        <v>155</v>
      </c>
      <c r="B23" s="41"/>
      <c r="C23" s="133"/>
      <c r="D23" s="60">
        <f t="shared" si="3"/>
        <v>0</v>
      </c>
      <c r="E23" s="40"/>
      <c r="F23" s="133"/>
      <c r="G23" s="61">
        <f t="shared" si="1"/>
        <v>0</v>
      </c>
      <c r="H23" s="62">
        <f t="shared" si="2"/>
        <v>0</v>
      </c>
      <c r="I23" s="238"/>
      <c r="J23" s="24"/>
    </row>
    <row r="24" spans="1:10" ht="76.5" x14ac:dyDescent="0.2">
      <c r="A24" s="248" t="s">
        <v>156</v>
      </c>
      <c r="B24" s="247"/>
      <c r="C24" s="133"/>
      <c r="D24" s="60">
        <f t="shared" si="3"/>
        <v>0</v>
      </c>
      <c r="E24" s="40"/>
      <c r="F24" s="133"/>
      <c r="G24" s="61">
        <f t="shared" si="1"/>
        <v>0</v>
      </c>
      <c r="H24" s="59">
        <f t="shared" si="2"/>
        <v>0</v>
      </c>
      <c r="I24" s="133"/>
      <c r="J24" s="25"/>
    </row>
    <row r="25" spans="1:10" ht="89.25" x14ac:dyDescent="0.2">
      <c r="A25" s="248" t="s">
        <v>157</v>
      </c>
      <c r="B25" s="41"/>
      <c r="C25" s="133"/>
      <c r="D25" s="60">
        <f t="shared" si="3"/>
        <v>0</v>
      </c>
      <c r="E25" s="40"/>
      <c r="F25" s="133"/>
      <c r="G25" s="61">
        <f t="shared" si="1"/>
        <v>0</v>
      </c>
      <c r="H25" s="63">
        <f t="shared" si="2"/>
        <v>0</v>
      </c>
      <c r="I25" s="239"/>
      <c r="J25" s="26"/>
    </row>
    <row r="26" spans="1:10" ht="102" x14ac:dyDescent="0.2">
      <c r="A26" s="248" t="s">
        <v>158</v>
      </c>
      <c r="B26" s="39"/>
      <c r="C26" s="133"/>
      <c r="D26" s="60">
        <f t="shared" si="3"/>
        <v>0</v>
      </c>
      <c r="E26" s="40"/>
      <c r="F26" s="133"/>
      <c r="G26" s="61">
        <f t="shared" si="1"/>
        <v>0</v>
      </c>
      <c r="H26" s="59">
        <f t="shared" si="2"/>
        <v>0</v>
      </c>
      <c r="I26" s="133"/>
      <c r="J26" s="1"/>
    </row>
    <row r="27" spans="1:10" ht="76.5" x14ac:dyDescent="0.2">
      <c r="A27" s="248" t="s">
        <v>159</v>
      </c>
      <c r="B27" s="41"/>
      <c r="C27" s="133"/>
      <c r="D27" s="60">
        <f t="shared" si="3"/>
        <v>0</v>
      </c>
      <c r="E27" s="40"/>
      <c r="F27" s="133"/>
      <c r="G27" s="61">
        <f t="shared" si="1"/>
        <v>0</v>
      </c>
      <c r="H27" s="64">
        <f t="shared" si="2"/>
        <v>0</v>
      </c>
      <c r="I27" s="240"/>
      <c r="J27" s="27"/>
    </row>
    <row r="28" spans="1:10" ht="85.5" customHeight="1" x14ac:dyDescent="0.2">
      <c r="A28" s="248" t="s">
        <v>160</v>
      </c>
      <c r="B28" s="39"/>
      <c r="C28" s="133"/>
      <c r="D28" s="60">
        <f t="shared" si="3"/>
        <v>0</v>
      </c>
      <c r="E28" s="40"/>
      <c r="F28" s="133"/>
      <c r="G28" s="61">
        <f t="shared" si="1"/>
        <v>0</v>
      </c>
      <c r="H28" s="59">
        <f t="shared" si="2"/>
        <v>0</v>
      </c>
      <c r="I28" s="133"/>
      <c r="J28" s="1"/>
    </row>
    <row r="29" spans="1:10" ht="74.25" customHeight="1" thickBot="1" x14ac:dyDescent="0.25">
      <c r="A29" s="250" t="s">
        <v>89</v>
      </c>
      <c r="B29" s="42"/>
      <c r="C29" s="43"/>
      <c r="D29" s="30">
        <f t="shared" si="3"/>
        <v>0</v>
      </c>
      <c r="E29" s="44"/>
      <c r="F29" s="44"/>
      <c r="G29" s="51">
        <f t="shared" si="1"/>
        <v>0</v>
      </c>
      <c r="H29" s="65">
        <f t="shared" si="2"/>
        <v>0</v>
      </c>
      <c r="I29" s="65">
        <f t="shared" si="2"/>
        <v>0</v>
      </c>
      <c r="J29" s="2"/>
    </row>
    <row r="30" spans="1:10" ht="15" thickBot="1" x14ac:dyDescent="0.25">
      <c r="A30" s="118" t="s">
        <v>90</v>
      </c>
      <c r="B30" s="119">
        <f>SUM(B19:B29)</f>
        <v>0</v>
      </c>
      <c r="C30" s="99">
        <f t="shared" ref="C30:I30" si="4">SUM(C19:C29)</f>
        <v>0</v>
      </c>
      <c r="D30" s="99">
        <f t="shared" si="4"/>
        <v>0</v>
      </c>
      <c r="E30" s="99">
        <f t="shared" si="4"/>
        <v>0</v>
      </c>
      <c r="F30" s="99">
        <f t="shared" si="4"/>
        <v>0</v>
      </c>
      <c r="G30" s="99">
        <f t="shared" si="4"/>
        <v>0</v>
      </c>
      <c r="H30" s="99">
        <f t="shared" si="4"/>
        <v>0</v>
      </c>
      <c r="I30" s="99">
        <f t="shared" si="4"/>
        <v>0</v>
      </c>
      <c r="J30" s="120"/>
    </row>
    <row r="31" spans="1:10" ht="15" thickBot="1" x14ac:dyDescent="0.25">
      <c r="A31" s="121" t="s">
        <v>161</v>
      </c>
      <c r="B31" s="122">
        <f>+B30+B16</f>
        <v>0</v>
      </c>
      <c r="C31" s="122">
        <f t="shared" ref="C31:D31" si="5">+C30+C16</f>
        <v>0</v>
      </c>
      <c r="D31" s="123">
        <f t="shared" si="5"/>
        <v>0</v>
      </c>
      <c r="E31" s="123">
        <f>+E30+E16</f>
        <v>0</v>
      </c>
      <c r="F31" s="123">
        <f t="shared" ref="F31:I31" si="6">+F30+F16</f>
        <v>0</v>
      </c>
      <c r="G31" s="123">
        <f t="shared" si="6"/>
        <v>0</v>
      </c>
      <c r="H31" s="123">
        <f t="shared" si="6"/>
        <v>0</v>
      </c>
      <c r="I31" s="123">
        <f t="shared" si="6"/>
        <v>0</v>
      </c>
      <c r="J31" s="124"/>
    </row>
    <row r="32" spans="1:10" s="128" customFormat="1" ht="15" thickBot="1" x14ac:dyDescent="0.25">
      <c r="A32" s="125"/>
      <c r="B32" s="126"/>
      <c r="C32" s="126"/>
      <c r="D32" s="126"/>
      <c r="E32" s="126"/>
      <c r="F32" s="126"/>
      <c r="G32" s="126"/>
      <c r="H32" s="126"/>
      <c r="I32" s="126"/>
      <c r="J32" s="127"/>
    </row>
    <row r="33" spans="1:10" s="128" customFormat="1" ht="15" thickBot="1" x14ac:dyDescent="0.25">
      <c r="A33" s="125"/>
      <c r="B33" s="129" t="s">
        <v>92</v>
      </c>
      <c r="C33" s="130" t="s">
        <v>93</v>
      </c>
      <c r="D33" s="126"/>
      <c r="E33" s="126"/>
      <c r="F33" s="29"/>
      <c r="G33" s="29"/>
      <c r="H33" s="66" t="s">
        <v>92</v>
      </c>
      <c r="I33" s="66" t="s">
        <v>93</v>
      </c>
      <c r="J33" s="127"/>
    </row>
    <row r="34" spans="1:10" s="128" customFormat="1" ht="20.100000000000001" customHeight="1" thickBot="1" x14ac:dyDescent="0.25">
      <c r="A34" s="131" t="s">
        <v>94</v>
      </c>
      <c r="B34" s="31">
        <f>SUM(B10-B31)</f>
        <v>0</v>
      </c>
      <c r="C34" s="31">
        <f>SUM(C10-C31)</f>
        <v>0</v>
      </c>
      <c r="D34" s="126"/>
      <c r="E34" s="302" t="s">
        <v>162</v>
      </c>
      <c r="F34" s="303"/>
      <c r="G34" s="304"/>
      <c r="H34" s="67">
        <f>SUM(H31+Initials!H31)</f>
        <v>0</v>
      </c>
      <c r="I34" s="67">
        <f>SUM(I31+Initials!I31)</f>
        <v>0</v>
      </c>
      <c r="J34" s="127"/>
    </row>
    <row r="35" spans="1:10" s="128" customFormat="1" x14ac:dyDescent="0.2">
      <c r="A35" s="125"/>
      <c r="B35" s="126"/>
      <c r="C35" s="126"/>
      <c r="D35" s="126"/>
      <c r="E35" s="126"/>
      <c r="F35" s="126"/>
      <c r="G35" s="126"/>
      <c r="H35" s="126"/>
      <c r="I35" s="126"/>
      <c r="J35" s="127"/>
    </row>
    <row r="36" spans="1:10" ht="15.75" thickBot="1" x14ac:dyDescent="0.25">
      <c r="A36" s="85"/>
    </row>
    <row r="37" spans="1:10" ht="30" customHeight="1" thickBot="1" x14ac:dyDescent="0.3">
      <c r="A37" s="134" t="s">
        <v>95</v>
      </c>
    </row>
    <row r="38" spans="1:10" ht="63.75" customHeight="1" thickBot="1" x14ac:dyDescent="0.25">
      <c r="A38" s="132" t="s">
        <v>96</v>
      </c>
    </row>
  </sheetData>
  <sheetProtection algorithmName="SHA-512" hashValue="rt5MizSHqUXFhjikUz3a6nfSZheCvlwkQ5M7Nt+j6M6sVMv1+3I/FQwXlZxyfPPnRa1LWwaZtDG+h4aQHFk4Xg==" saltValue="lvv3xeJUs34UlWQ5otviIA==" spinCount="100000" sheet="1" formatCells="0" formatColumns="0" formatRows="0" insertColumns="0" insertRows="0" deleteColumns="0" deleteRows="0" selectLockedCells="1"/>
  <mergeCells count="7">
    <mergeCell ref="E34:G34"/>
    <mergeCell ref="A1:J1"/>
    <mergeCell ref="A2:J2"/>
    <mergeCell ref="A3:J3"/>
    <mergeCell ref="A13:I13"/>
    <mergeCell ref="B5:D5"/>
    <mergeCell ref="D10:I10"/>
  </mergeCells>
  <conditionalFormatting sqref="B34">
    <cfRule type="expression" dxfId="3" priority="6">
      <formula>$B$34&gt;0</formula>
    </cfRule>
    <cfRule type="expression" dxfId="2" priority="7">
      <formula>$B$34&lt;0</formula>
    </cfRule>
  </conditionalFormatting>
  <conditionalFormatting sqref="C34">
    <cfRule type="expression" dxfId="1" priority="4">
      <formula>$C$34&gt;0</formula>
    </cfRule>
    <cfRule type="expression" dxfId="0" priority="5">
      <formula>$C$34&lt;0</formula>
    </cfRule>
  </conditionalFormatting>
  <dataValidations xWindow="587" yWindow="381" count="1">
    <dataValidation allowBlank="1" showInputMessage="1" showErrorMessage="1" prompt="Please input the total number of Renewals that will receive support during the Summer." sqref="B7"/>
  </dataValidations>
  <printOptions horizontalCentered="1"/>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topLeftCell="A37" zoomScale="85" zoomScaleNormal="85" workbookViewId="0">
      <selection activeCell="C14" sqref="C14"/>
    </sheetView>
  </sheetViews>
  <sheetFormatPr defaultColWidth="8" defaultRowHeight="12.75" x14ac:dyDescent="0.2"/>
  <cols>
    <col min="1" max="1" width="57" style="222" customWidth="1"/>
    <col min="2" max="2" width="31.42578125" style="220" customWidth="1"/>
    <col min="3" max="5" width="21.7109375" style="223" customWidth="1"/>
    <col min="6" max="17" width="21.7109375" style="220" customWidth="1"/>
    <col min="18" max="18" width="17.5703125" style="220" customWidth="1"/>
    <col min="19" max="21" width="21.7109375" style="220" customWidth="1"/>
    <col min="22" max="22" width="22.85546875" style="220" customWidth="1"/>
    <col min="23" max="23" width="28" style="220" bestFit="1" customWidth="1"/>
    <col min="24" max="16384" width="8" style="165"/>
  </cols>
  <sheetData>
    <row r="1" spans="1:23" ht="15.95" customHeight="1" x14ac:dyDescent="0.2">
      <c r="A1" s="162" t="s">
        <v>97</v>
      </c>
      <c r="B1" s="163"/>
      <c r="C1" s="263"/>
      <c r="D1" s="264"/>
      <c r="E1" s="264"/>
      <c r="F1" s="264"/>
      <c r="G1" s="264"/>
      <c r="H1" s="264"/>
      <c r="I1" s="264"/>
      <c r="J1" s="264"/>
      <c r="K1" s="264"/>
      <c r="L1" s="264"/>
      <c r="M1" s="264"/>
      <c r="N1" s="264"/>
      <c r="O1" s="264"/>
      <c r="P1" s="264"/>
      <c r="Q1" s="264"/>
      <c r="R1" s="264"/>
      <c r="S1" s="264"/>
      <c r="T1" s="264"/>
      <c r="U1" s="264"/>
      <c r="V1" s="264"/>
      <c r="W1" s="164"/>
    </row>
    <row r="2" spans="1:23" ht="15.95" customHeight="1" x14ac:dyDescent="0.2">
      <c r="A2" s="166" t="s">
        <v>163</v>
      </c>
      <c r="B2" s="167"/>
      <c r="C2" s="168"/>
      <c r="D2" s="169"/>
      <c r="E2" s="169"/>
      <c r="F2" s="170"/>
      <c r="G2" s="170"/>
      <c r="H2" s="170"/>
      <c r="I2" s="170"/>
      <c r="J2" s="170"/>
      <c r="K2" s="170"/>
      <c r="L2" s="170"/>
      <c r="M2" s="170"/>
      <c r="N2" s="170"/>
      <c r="O2" s="170"/>
      <c r="P2" s="170"/>
      <c r="Q2" s="170"/>
      <c r="R2" s="170"/>
      <c r="S2" s="170"/>
      <c r="T2" s="170"/>
      <c r="U2" s="170"/>
      <c r="V2" s="171"/>
      <c r="W2" s="172"/>
    </row>
    <row r="3" spans="1:23" s="175" customFormat="1" ht="15.95" customHeight="1" thickBot="1" x14ac:dyDescent="0.25">
      <c r="A3" s="166" t="s">
        <v>99</v>
      </c>
      <c r="B3" s="173"/>
      <c r="C3" s="235"/>
      <c r="D3" s="236"/>
      <c r="E3" s="236"/>
      <c r="F3" s="246" t="s">
        <v>100</v>
      </c>
      <c r="G3" s="236"/>
      <c r="H3" s="236"/>
      <c r="I3" s="236"/>
      <c r="J3" s="236"/>
      <c r="K3" s="236"/>
      <c r="L3" s="236"/>
      <c r="M3" s="236"/>
      <c r="N3" s="236"/>
      <c r="O3" s="236"/>
      <c r="P3" s="236"/>
      <c r="Q3" s="236"/>
      <c r="R3" s="236"/>
      <c r="S3" s="236"/>
      <c r="T3" s="236"/>
      <c r="U3" s="236"/>
      <c r="V3" s="236"/>
      <c r="W3" s="174"/>
    </row>
    <row r="4" spans="1:23" ht="20.100000000000001" customHeight="1" x14ac:dyDescent="0.2">
      <c r="A4" s="224" t="s">
        <v>101</v>
      </c>
      <c r="B4" s="176" t="str">
        <f>IF(Initials!$B$5=0,"",Initials!$B$5)</f>
        <v/>
      </c>
      <c r="C4" s="290" t="s">
        <v>164</v>
      </c>
      <c r="D4" s="291"/>
      <c r="E4" s="177"/>
      <c r="F4" s="237" t="s">
        <v>103</v>
      </c>
      <c r="G4" s="178"/>
      <c r="H4" s="178"/>
      <c r="I4" s="178"/>
      <c r="J4" s="178"/>
      <c r="K4" s="178"/>
      <c r="L4" s="178"/>
      <c r="M4" s="178"/>
      <c r="N4" s="178"/>
      <c r="O4" s="178"/>
      <c r="P4" s="178"/>
      <c r="Q4" s="178"/>
      <c r="R4" s="178"/>
      <c r="S4" s="178"/>
      <c r="T4" s="178"/>
      <c r="U4" s="178"/>
      <c r="V4" s="171"/>
      <c r="W4" s="172"/>
    </row>
    <row r="5" spans="1:23" ht="20.100000000000001" customHeight="1" x14ac:dyDescent="0.2">
      <c r="A5" s="225" t="s">
        <v>165</v>
      </c>
      <c r="B5" s="179">
        <f>Renewals!B7</f>
        <v>0</v>
      </c>
      <c r="C5" s="292"/>
      <c r="D5" s="293"/>
      <c r="E5" s="177"/>
      <c r="F5" s="237" t="s">
        <v>105</v>
      </c>
      <c r="G5" s="178"/>
      <c r="H5" s="178"/>
      <c r="I5" s="178"/>
      <c r="J5" s="178"/>
      <c r="K5" s="178"/>
      <c r="L5" s="178"/>
      <c r="M5" s="178"/>
      <c r="N5" s="178"/>
      <c r="O5" s="178"/>
      <c r="P5" s="178"/>
      <c r="Q5" s="178"/>
      <c r="R5" s="178"/>
      <c r="S5" s="178"/>
      <c r="T5" s="178"/>
      <c r="U5" s="178"/>
      <c r="V5" s="171"/>
      <c r="W5" s="172"/>
    </row>
    <row r="6" spans="1:23" ht="20.100000000000001" customHeight="1" thickBot="1" x14ac:dyDescent="0.25">
      <c r="A6" s="180" t="s">
        <v>166</v>
      </c>
      <c r="B6" s="242">
        <f>SUM(Renewals!G22:G28)</f>
        <v>0</v>
      </c>
      <c r="C6" s="294"/>
      <c r="D6" s="295"/>
      <c r="E6" s="177"/>
      <c r="F6" s="237" t="s">
        <v>107</v>
      </c>
      <c r="G6" s="178"/>
      <c r="H6" s="178"/>
      <c r="I6" s="178"/>
      <c r="J6" s="178"/>
      <c r="K6" s="178"/>
      <c r="L6" s="178"/>
      <c r="M6" s="178"/>
      <c r="N6" s="178"/>
      <c r="O6" s="178"/>
      <c r="P6" s="178"/>
      <c r="Q6" s="178"/>
      <c r="R6" s="178"/>
      <c r="S6" s="178"/>
      <c r="T6" s="178"/>
      <c r="U6" s="178"/>
      <c r="V6" s="171"/>
      <c r="W6" s="172"/>
    </row>
    <row r="7" spans="1:23" ht="20.100000000000001" customHeight="1" thickBot="1" x14ac:dyDescent="0.25">
      <c r="A7" s="181" t="s">
        <v>167</v>
      </c>
      <c r="B7" s="182"/>
      <c r="C7" s="183"/>
      <c r="D7" s="184"/>
      <c r="E7" s="184"/>
      <c r="F7" s="185"/>
      <c r="G7" s="185"/>
      <c r="H7" s="185"/>
      <c r="I7" s="185"/>
      <c r="J7" s="185"/>
      <c r="K7" s="185"/>
      <c r="L7" s="185"/>
      <c r="M7" s="185"/>
      <c r="N7" s="185"/>
      <c r="O7" s="185"/>
      <c r="P7" s="185"/>
      <c r="Q7" s="185"/>
      <c r="R7" s="185"/>
      <c r="S7" s="185"/>
      <c r="T7" s="185"/>
      <c r="U7" s="185"/>
      <c r="V7" s="186"/>
      <c r="W7" s="187"/>
    </row>
    <row r="8" spans="1:23" ht="12.75" customHeight="1" thickBot="1" x14ac:dyDescent="0.25">
      <c r="A8" s="188" t="s">
        <v>109</v>
      </c>
      <c r="B8" s="189"/>
      <c r="C8" s="190"/>
      <c r="D8" s="190"/>
      <c r="E8" s="190"/>
      <c r="F8" s="182"/>
      <c r="G8" s="182"/>
      <c r="H8" s="182"/>
      <c r="I8" s="182"/>
      <c r="J8" s="182"/>
      <c r="K8" s="182"/>
      <c r="L8" s="182"/>
      <c r="M8" s="182"/>
      <c r="N8" s="182"/>
      <c r="O8" s="182"/>
      <c r="P8" s="191"/>
      <c r="Q8" s="182"/>
      <c r="R8" s="182"/>
      <c r="S8" s="182"/>
      <c r="T8" s="182"/>
      <c r="U8" s="182"/>
      <c r="V8" s="182"/>
      <c r="W8" s="182"/>
    </row>
    <row r="9" spans="1:23" s="201" customFormat="1" ht="52.5" customHeight="1" x14ac:dyDescent="0.2">
      <c r="A9" s="265" t="s">
        <v>110</v>
      </c>
      <c r="B9" s="267" t="s">
        <v>111</v>
      </c>
      <c r="C9" s="192" t="s">
        <v>112</v>
      </c>
      <c r="D9" s="192" t="s">
        <v>113</v>
      </c>
      <c r="E9" s="278" t="s">
        <v>114</v>
      </c>
      <c r="F9" s="193" t="s">
        <v>115</v>
      </c>
      <c r="G9" s="194" t="s">
        <v>116</v>
      </c>
      <c r="H9" s="193" t="s">
        <v>41</v>
      </c>
      <c r="I9" s="193" t="s">
        <v>43</v>
      </c>
      <c r="J9" s="193" t="s">
        <v>45</v>
      </c>
      <c r="K9" s="193" t="s">
        <v>47</v>
      </c>
      <c r="L9" s="193" t="s">
        <v>49</v>
      </c>
      <c r="M9" s="195" t="s">
        <v>51</v>
      </c>
      <c r="N9" s="193" t="s">
        <v>117</v>
      </c>
      <c r="O9" s="196" t="s">
        <v>118</v>
      </c>
      <c r="P9" s="197" t="s">
        <v>119</v>
      </c>
      <c r="Q9" s="198" t="s">
        <v>120</v>
      </c>
      <c r="R9" s="198" t="s">
        <v>121</v>
      </c>
      <c r="S9" s="198" t="s">
        <v>122</v>
      </c>
      <c r="T9" s="233" t="s">
        <v>123</v>
      </c>
      <c r="U9" s="199" t="s">
        <v>124</v>
      </c>
      <c r="V9" s="200" t="s">
        <v>125</v>
      </c>
      <c r="W9" s="269" t="s">
        <v>126</v>
      </c>
    </row>
    <row r="10" spans="1:23" s="207" customFormat="1" ht="41.25" customHeight="1" x14ac:dyDescent="0.25">
      <c r="A10" s="266"/>
      <c r="B10" s="268"/>
      <c r="C10" s="202" t="s">
        <v>127</v>
      </c>
      <c r="D10" s="202" t="s">
        <v>128</v>
      </c>
      <c r="E10" s="279"/>
      <c r="F10" s="276" t="s">
        <v>129</v>
      </c>
      <c r="G10" s="276" t="s">
        <v>130</v>
      </c>
      <c r="H10" s="276" t="s">
        <v>131</v>
      </c>
      <c r="I10" s="276" t="s">
        <v>132</v>
      </c>
      <c r="J10" s="276" t="s">
        <v>133</v>
      </c>
      <c r="K10" s="276" t="s">
        <v>134</v>
      </c>
      <c r="L10" s="276" t="s">
        <v>135</v>
      </c>
      <c r="M10" s="271" t="s">
        <v>136</v>
      </c>
      <c r="N10" s="276" t="s">
        <v>137</v>
      </c>
      <c r="O10" s="273" t="s">
        <v>138</v>
      </c>
      <c r="P10" s="203"/>
      <c r="Q10" s="204"/>
      <c r="R10" s="204"/>
      <c r="S10" s="204"/>
      <c r="T10" s="287" t="s">
        <v>138</v>
      </c>
      <c r="U10" s="205" t="s">
        <v>139</v>
      </c>
      <c r="V10" s="206" t="s">
        <v>140</v>
      </c>
      <c r="W10" s="270"/>
    </row>
    <row r="11" spans="1:23" s="207" customFormat="1" ht="51" customHeight="1" x14ac:dyDescent="0.25">
      <c r="A11" s="266"/>
      <c r="B11" s="268"/>
      <c r="C11" s="202"/>
      <c r="D11" s="202"/>
      <c r="E11" s="279"/>
      <c r="F11" s="276"/>
      <c r="G11" s="276"/>
      <c r="H11" s="276"/>
      <c r="I11" s="276"/>
      <c r="J11" s="276"/>
      <c r="K11" s="276"/>
      <c r="L11" s="276"/>
      <c r="M11" s="271"/>
      <c r="N11" s="276"/>
      <c r="O11" s="274"/>
      <c r="P11" s="203"/>
      <c r="Q11" s="204"/>
      <c r="R11" s="204"/>
      <c r="S11" s="204"/>
      <c r="T11" s="288"/>
      <c r="U11" s="208" t="s">
        <v>141</v>
      </c>
      <c r="V11" s="206" t="s">
        <v>142</v>
      </c>
      <c r="W11" s="209" t="s">
        <v>143</v>
      </c>
    </row>
    <row r="12" spans="1:23" s="218" customFormat="1" ht="15.75" customHeight="1" thickBot="1" x14ac:dyDescent="0.25">
      <c r="A12" s="210"/>
      <c r="B12" s="211"/>
      <c r="C12" s="212"/>
      <c r="D12" s="212"/>
      <c r="E12" s="280"/>
      <c r="F12" s="277"/>
      <c r="G12" s="226"/>
      <c r="H12" s="277"/>
      <c r="I12" s="277"/>
      <c r="J12" s="277"/>
      <c r="K12" s="277"/>
      <c r="L12" s="277"/>
      <c r="M12" s="272"/>
      <c r="N12" s="277"/>
      <c r="O12" s="275"/>
      <c r="P12" s="213"/>
      <c r="Q12" s="214"/>
      <c r="R12" s="214"/>
      <c r="S12" s="214"/>
      <c r="T12" s="289"/>
      <c r="U12" s="215"/>
      <c r="V12" s="216" t="s">
        <v>144</v>
      </c>
      <c r="W12" s="217" t="s">
        <v>145</v>
      </c>
    </row>
    <row r="13" spans="1:23" s="160" customFormat="1" ht="23.1" customHeight="1" x14ac:dyDescent="0.2">
      <c r="A13" s="135"/>
      <c r="B13" s="136"/>
      <c r="C13" s="137"/>
      <c r="D13" s="137"/>
      <c r="E13" s="137"/>
      <c r="F13" s="138"/>
      <c r="G13" s="138"/>
      <c r="H13" s="138"/>
      <c r="I13" s="138"/>
      <c r="J13" s="138"/>
      <c r="K13" s="138"/>
      <c r="L13" s="138"/>
      <c r="M13" s="138"/>
      <c r="N13" s="138"/>
      <c r="O13" s="159">
        <f>SUM(G13:N13)</f>
        <v>0</v>
      </c>
      <c r="P13" s="143"/>
      <c r="Q13" s="144"/>
      <c r="R13" s="144"/>
      <c r="S13" s="144"/>
      <c r="T13" s="234">
        <f>SUM(P13:S13)</f>
        <v>0</v>
      </c>
      <c r="U13" s="136"/>
      <c r="V13" s="145"/>
      <c r="W13" s="146"/>
    </row>
    <row r="14" spans="1:23" s="160" customFormat="1" ht="23.1" customHeight="1" x14ac:dyDescent="0.2">
      <c r="A14" s="311"/>
      <c r="B14" s="136"/>
      <c r="C14" s="137"/>
      <c r="D14" s="137"/>
      <c r="E14" s="137"/>
      <c r="F14" s="138"/>
      <c r="G14" s="138"/>
      <c r="H14" s="138"/>
      <c r="I14" s="138"/>
      <c r="J14" s="138"/>
      <c r="K14" s="138"/>
      <c r="L14" s="138"/>
      <c r="M14" s="138"/>
      <c r="N14" s="138"/>
      <c r="O14" s="159">
        <f t="shared" ref="O14:O59" si="0">SUM(G14:N14)</f>
        <v>0</v>
      </c>
      <c r="P14" s="143"/>
      <c r="Q14" s="144"/>
      <c r="R14" s="144"/>
      <c r="S14" s="144"/>
      <c r="T14" s="234">
        <f t="shared" ref="T14:T59" si="1">SUM(P14:S14)</f>
        <v>0</v>
      </c>
      <c r="U14" s="136"/>
      <c r="V14" s="147"/>
      <c r="W14" s="148"/>
    </row>
    <row r="15" spans="1:23" s="160" customFormat="1" ht="22.5" customHeight="1" x14ac:dyDescent="0.2">
      <c r="A15" s="312"/>
      <c r="B15" s="136"/>
      <c r="C15" s="137"/>
      <c r="D15" s="137"/>
      <c r="E15" s="137"/>
      <c r="F15" s="138"/>
      <c r="G15" s="138"/>
      <c r="H15" s="138"/>
      <c r="I15" s="138"/>
      <c r="J15" s="138"/>
      <c r="K15" s="138"/>
      <c r="L15" s="138"/>
      <c r="M15" s="138"/>
      <c r="N15" s="138"/>
      <c r="O15" s="159">
        <f t="shared" si="0"/>
        <v>0</v>
      </c>
      <c r="P15" s="143"/>
      <c r="Q15" s="144"/>
      <c r="R15" s="144"/>
      <c r="S15" s="144"/>
      <c r="T15" s="234">
        <f t="shared" si="1"/>
        <v>0</v>
      </c>
      <c r="U15" s="136"/>
      <c r="V15" s="147"/>
      <c r="W15" s="148"/>
    </row>
    <row r="16" spans="1:23" s="160" customFormat="1" ht="23.1" customHeight="1" x14ac:dyDescent="0.2">
      <c r="A16" s="135"/>
      <c r="B16" s="136"/>
      <c r="C16" s="137"/>
      <c r="D16" s="137"/>
      <c r="E16" s="137"/>
      <c r="F16" s="138"/>
      <c r="G16" s="138"/>
      <c r="H16" s="138"/>
      <c r="I16" s="138"/>
      <c r="J16" s="138"/>
      <c r="K16" s="138"/>
      <c r="L16" s="138"/>
      <c r="M16" s="138"/>
      <c r="N16" s="138"/>
      <c r="O16" s="159">
        <f t="shared" si="0"/>
        <v>0</v>
      </c>
      <c r="P16" s="143"/>
      <c r="Q16" s="144"/>
      <c r="R16" s="144"/>
      <c r="S16" s="144"/>
      <c r="T16" s="234">
        <f t="shared" si="1"/>
        <v>0</v>
      </c>
      <c r="U16" s="136"/>
      <c r="V16" s="147"/>
      <c r="W16" s="149"/>
    </row>
    <row r="17" spans="1:23" s="160" customFormat="1" ht="21.75" customHeight="1" x14ac:dyDescent="0.2">
      <c r="A17" s="135"/>
      <c r="B17" s="136"/>
      <c r="C17" s="137"/>
      <c r="D17" s="137"/>
      <c r="E17" s="137"/>
      <c r="F17" s="138"/>
      <c r="G17" s="138"/>
      <c r="H17" s="138"/>
      <c r="I17" s="138"/>
      <c r="J17" s="138"/>
      <c r="K17" s="138"/>
      <c r="L17" s="138"/>
      <c r="M17" s="138"/>
      <c r="N17" s="138"/>
      <c r="O17" s="159">
        <f t="shared" si="0"/>
        <v>0</v>
      </c>
      <c r="P17" s="143"/>
      <c r="Q17" s="144"/>
      <c r="R17" s="144"/>
      <c r="S17" s="144"/>
      <c r="T17" s="234">
        <f t="shared" si="1"/>
        <v>0</v>
      </c>
      <c r="U17" s="136"/>
      <c r="V17" s="147"/>
      <c r="W17" s="149"/>
    </row>
    <row r="18" spans="1:23" s="160" customFormat="1" ht="23.1" customHeight="1" x14ac:dyDescent="0.2">
      <c r="A18" s="135"/>
      <c r="B18" s="136"/>
      <c r="C18" s="137"/>
      <c r="D18" s="137"/>
      <c r="E18" s="137"/>
      <c r="F18" s="138"/>
      <c r="G18" s="138"/>
      <c r="H18" s="138"/>
      <c r="I18" s="138"/>
      <c r="J18" s="138"/>
      <c r="K18" s="138"/>
      <c r="L18" s="138"/>
      <c r="M18" s="138"/>
      <c r="N18" s="138"/>
      <c r="O18" s="159">
        <f t="shared" si="0"/>
        <v>0</v>
      </c>
      <c r="P18" s="143"/>
      <c r="Q18" s="144"/>
      <c r="R18" s="144"/>
      <c r="S18" s="144"/>
      <c r="T18" s="234">
        <f t="shared" si="1"/>
        <v>0</v>
      </c>
      <c r="U18" s="136"/>
      <c r="V18" s="147"/>
      <c r="W18" s="149"/>
    </row>
    <row r="19" spans="1:23" s="160" customFormat="1" ht="23.1" customHeight="1" x14ac:dyDescent="0.2">
      <c r="A19" s="135"/>
      <c r="B19" s="136"/>
      <c r="C19" s="137"/>
      <c r="D19" s="137"/>
      <c r="E19" s="137"/>
      <c r="F19" s="138"/>
      <c r="G19" s="138"/>
      <c r="H19" s="138"/>
      <c r="I19" s="138"/>
      <c r="J19" s="138"/>
      <c r="K19" s="138"/>
      <c r="L19" s="138"/>
      <c r="M19" s="138"/>
      <c r="N19" s="138"/>
      <c r="O19" s="159">
        <f t="shared" si="0"/>
        <v>0</v>
      </c>
      <c r="P19" s="143"/>
      <c r="Q19" s="144"/>
      <c r="R19" s="144"/>
      <c r="S19" s="144"/>
      <c r="T19" s="234">
        <f t="shared" si="1"/>
        <v>0</v>
      </c>
      <c r="U19" s="136"/>
      <c r="V19" s="147"/>
      <c r="W19" s="149"/>
    </row>
    <row r="20" spans="1:23" s="160" customFormat="1" ht="23.1" customHeight="1" x14ac:dyDescent="0.2">
      <c r="A20" s="135"/>
      <c r="B20" s="136"/>
      <c r="C20" s="137"/>
      <c r="D20" s="137"/>
      <c r="E20" s="137"/>
      <c r="F20" s="138"/>
      <c r="G20" s="138"/>
      <c r="H20" s="138"/>
      <c r="I20" s="138"/>
      <c r="J20" s="138"/>
      <c r="K20" s="138"/>
      <c r="L20" s="138"/>
      <c r="M20" s="138"/>
      <c r="N20" s="138"/>
      <c r="O20" s="159">
        <f t="shared" si="0"/>
        <v>0</v>
      </c>
      <c r="P20" s="143"/>
      <c r="Q20" s="144"/>
      <c r="R20" s="144"/>
      <c r="S20" s="144"/>
      <c r="T20" s="234">
        <f t="shared" si="1"/>
        <v>0</v>
      </c>
      <c r="U20" s="136"/>
      <c r="V20" s="147"/>
      <c r="W20" s="149"/>
    </row>
    <row r="21" spans="1:23" s="160" customFormat="1" ht="23.1" customHeight="1" x14ac:dyDescent="0.2">
      <c r="A21" s="135"/>
      <c r="B21" s="136"/>
      <c r="C21" s="137"/>
      <c r="D21" s="137"/>
      <c r="E21" s="137"/>
      <c r="F21" s="138"/>
      <c r="G21" s="138"/>
      <c r="H21" s="138"/>
      <c r="I21" s="138"/>
      <c r="J21" s="138"/>
      <c r="K21" s="138"/>
      <c r="L21" s="138"/>
      <c r="M21" s="138"/>
      <c r="N21" s="138"/>
      <c r="O21" s="159">
        <f t="shared" si="0"/>
        <v>0</v>
      </c>
      <c r="P21" s="143"/>
      <c r="Q21" s="144"/>
      <c r="R21" s="144"/>
      <c r="S21" s="144"/>
      <c r="T21" s="234">
        <f t="shared" si="1"/>
        <v>0</v>
      </c>
      <c r="U21" s="136"/>
      <c r="V21" s="147"/>
      <c r="W21" s="149"/>
    </row>
    <row r="22" spans="1:23" s="160" customFormat="1" ht="23.1" customHeight="1" x14ac:dyDescent="0.2">
      <c r="A22" s="135"/>
      <c r="B22" s="136"/>
      <c r="C22" s="137"/>
      <c r="D22" s="137"/>
      <c r="E22" s="137"/>
      <c r="F22" s="138"/>
      <c r="G22" s="138"/>
      <c r="H22" s="138"/>
      <c r="I22" s="138"/>
      <c r="J22" s="138"/>
      <c r="K22" s="138"/>
      <c r="L22" s="138"/>
      <c r="M22" s="138"/>
      <c r="N22" s="138"/>
      <c r="O22" s="159">
        <f t="shared" si="0"/>
        <v>0</v>
      </c>
      <c r="P22" s="143"/>
      <c r="Q22" s="144"/>
      <c r="R22" s="144"/>
      <c r="S22" s="144"/>
      <c r="T22" s="234">
        <f t="shared" si="1"/>
        <v>0</v>
      </c>
      <c r="U22" s="136"/>
      <c r="V22" s="147"/>
      <c r="W22" s="149"/>
    </row>
    <row r="23" spans="1:23" s="160" customFormat="1" ht="23.1" customHeight="1" x14ac:dyDescent="0.2">
      <c r="A23" s="135"/>
      <c r="B23" s="136"/>
      <c r="C23" s="137"/>
      <c r="D23" s="137"/>
      <c r="E23" s="137"/>
      <c r="F23" s="138"/>
      <c r="G23" s="138"/>
      <c r="H23" s="138"/>
      <c r="I23" s="138"/>
      <c r="J23" s="138"/>
      <c r="K23" s="138"/>
      <c r="L23" s="138"/>
      <c r="M23" s="138"/>
      <c r="N23" s="138"/>
      <c r="O23" s="159">
        <f t="shared" si="0"/>
        <v>0</v>
      </c>
      <c r="P23" s="143"/>
      <c r="Q23" s="144"/>
      <c r="R23" s="144"/>
      <c r="S23" s="144"/>
      <c r="T23" s="234">
        <f t="shared" si="1"/>
        <v>0</v>
      </c>
      <c r="U23" s="136"/>
      <c r="V23" s="147"/>
      <c r="W23" s="149"/>
    </row>
    <row r="24" spans="1:23" s="160" customFormat="1" ht="23.1" customHeight="1" x14ac:dyDescent="0.2">
      <c r="A24" s="135"/>
      <c r="B24" s="136"/>
      <c r="C24" s="137"/>
      <c r="D24" s="137"/>
      <c r="E24" s="137"/>
      <c r="F24" s="138"/>
      <c r="G24" s="138"/>
      <c r="H24" s="138"/>
      <c r="I24" s="138"/>
      <c r="J24" s="138"/>
      <c r="K24" s="138"/>
      <c r="L24" s="138"/>
      <c r="M24" s="138"/>
      <c r="N24" s="138"/>
      <c r="O24" s="159">
        <f t="shared" si="0"/>
        <v>0</v>
      </c>
      <c r="P24" s="143"/>
      <c r="Q24" s="144"/>
      <c r="R24" s="144"/>
      <c r="S24" s="144"/>
      <c r="T24" s="234">
        <f t="shared" si="1"/>
        <v>0</v>
      </c>
      <c r="U24" s="136"/>
      <c r="V24" s="147"/>
      <c r="W24" s="148"/>
    </row>
    <row r="25" spans="1:23" s="160" customFormat="1" ht="23.1" customHeight="1" x14ac:dyDescent="0.2">
      <c r="A25" s="135"/>
      <c r="B25" s="136"/>
      <c r="C25" s="137"/>
      <c r="D25" s="137"/>
      <c r="E25" s="137"/>
      <c r="F25" s="138"/>
      <c r="G25" s="138"/>
      <c r="H25" s="138"/>
      <c r="I25" s="138"/>
      <c r="J25" s="138"/>
      <c r="K25" s="138"/>
      <c r="L25" s="138"/>
      <c r="M25" s="138"/>
      <c r="N25" s="138"/>
      <c r="O25" s="159">
        <f t="shared" si="0"/>
        <v>0</v>
      </c>
      <c r="P25" s="143"/>
      <c r="Q25" s="144"/>
      <c r="R25" s="144"/>
      <c r="S25" s="144"/>
      <c r="T25" s="234">
        <f t="shared" si="1"/>
        <v>0</v>
      </c>
      <c r="U25" s="136"/>
      <c r="V25" s="147"/>
      <c r="W25" s="148"/>
    </row>
    <row r="26" spans="1:23" s="160" customFormat="1" ht="23.1" customHeight="1" x14ac:dyDescent="0.2">
      <c r="A26" s="135"/>
      <c r="B26" s="136"/>
      <c r="C26" s="137"/>
      <c r="D26" s="137"/>
      <c r="E26" s="137"/>
      <c r="F26" s="138"/>
      <c r="G26" s="138"/>
      <c r="H26" s="138"/>
      <c r="I26" s="138"/>
      <c r="J26" s="138"/>
      <c r="K26" s="138"/>
      <c r="L26" s="138"/>
      <c r="M26" s="138"/>
      <c r="N26" s="138"/>
      <c r="O26" s="159">
        <f t="shared" si="0"/>
        <v>0</v>
      </c>
      <c r="P26" s="143"/>
      <c r="Q26" s="144"/>
      <c r="R26" s="144"/>
      <c r="S26" s="144"/>
      <c r="T26" s="234">
        <f t="shared" si="1"/>
        <v>0</v>
      </c>
      <c r="U26" s="136"/>
      <c r="V26" s="147"/>
      <c r="W26" s="148"/>
    </row>
    <row r="27" spans="1:23" s="160" customFormat="1" ht="23.1" customHeight="1" x14ac:dyDescent="0.2">
      <c r="A27" s="135"/>
      <c r="B27" s="136"/>
      <c r="C27" s="137"/>
      <c r="D27" s="137"/>
      <c r="E27" s="137"/>
      <c r="F27" s="138"/>
      <c r="G27" s="138"/>
      <c r="H27" s="138"/>
      <c r="I27" s="138"/>
      <c r="J27" s="138"/>
      <c r="K27" s="138"/>
      <c r="L27" s="138"/>
      <c r="M27" s="138"/>
      <c r="N27" s="138"/>
      <c r="O27" s="159">
        <f t="shared" si="0"/>
        <v>0</v>
      </c>
      <c r="P27" s="143"/>
      <c r="Q27" s="144"/>
      <c r="R27" s="144"/>
      <c r="S27" s="144"/>
      <c r="T27" s="234">
        <f t="shared" si="1"/>
        <v>0</v>
      </c>
      <c r="U27" s="136"/>
      <c r="V27" s="147"/>
      <c r="W27" s="148"/>
    </row>
    <row r="28" spans="1:23" s="160" customFormat="1" ht="23.1" customHeight="1" x14ac:dyDescent="0.2">
      <c r="A28" s="135"/>
      <c r="B28" s="136"/>
      <c r="C28" s="137"/>
      <c r="D28" s="137"/>
      <c r="E28" s="137"/>
      <c r="F28" s="138"/>
      <c r="G28" s="138"/>
      <c r="H28" s="138"/>
      <c r="I28" s="138"/>
      <c r="J28" s="138"/>
      <c r="K28" s="138"/>
      <c r="L28" s="138"/>
      <c r="M28" s="138"/>
      <c r="N28" s="138"/>
      <c r="O28" s="159">
        <f t="shared" si="0"/>
        <v>0</v>
      </c>
      <c r="P28" s="143"/>
      <c r="Q28" s="144"/>
      <c r="R28" s="144"/>
      <c r="S28" s="144"/>
      <c r="T28" s="234">
        <f t="shared" si="1"/>
        <v>0</v>
      </c>
      <c r="U28" s="136"/>
      <c r="V28" s="147"/>
      <c r="W28" s="148"/>
    </row>
    <row r="29" spans="1:23" s="161" customFormat="1" ht="23.1" customHeight="1" x14ac:dyDescent="0.2">
      <c r="A29" s="135"/>
      <c r="B29" s="136"/>
      <c r="C29" s="137"/>
      <c r="D29" s="137"/>
      <c r="E29" s="137"/>
      <c r="F29" s="138"/>
      <c r="G29" s="138"/>
      <c r="H29" s="138"/>
      <c r="I29" s="138"/>
      <c r="J29" s="138"/>
      <c r="K29" s="138"/>
      <c r="L29" s="138"/>
      <c r="M29" s="138"/>
      <c r="N29" s="138"/>
      <c r="O29" s="159">
        <f t="shared" si="0"/>
        <v>0</v>
      </c>
      <c r="P29" s="143"/>
      <c r="Q29" s="144"/>
      <c r="R29" s="144"/>
      <c r="S29" s="144"/>
      <c r="T29" s="234">
        <f t="shared" si="1"/>
        <v>0</v>
      </c>
      <c r="U29" s="136"/>
      <c r="V29" s="147"/>
      <c r="W29" s="148"/>
    </row>
    <row r="30" spans="1:23" s="161" customFormat="1" ht="23.1" customHeight="1" x14ac:dyDescent="0.2">
      <c r="A30" s="135"/>
      <c r="B30" s="136"/>
      <c r="C30" s="137"/>
      <c r="D30" s="137"/>
      <c r="E30" s="137"/>
      <c r="F30" s="138"/>
      <c r="G30" s="138"/>
      <c r="H30" s="138"/>
      <c r="I30" s="138"/>
      <c r="J30" s="138"/>
      <c r="K30" s="138"/>
      <c r="L30" s="138"/>
      <c r="M30" s="138"/>
      <c r="N30" s="138"/>
      <c r="O30" s="159">
        <f t="shared" si="0"/>
        <v>0</v>
      </c>
      <c r="P30" s="143"/>
      <c r="Q30" s="144"/>
      <c r="R30" s="144"/>
      <c r="S30" s="144"/>
      <c r="T30" s="234">
        <f t="shared" si="1"/>
        <v>0</v>
      </c>
      <c r="U30" s="136"/>
      <c r="V30" s="147"/>
      <c r="W30" s="148"/>
    </row>
    <row r="31" spans="1:23" s="161" customFormat="1" ht="23.1" customHeight="1" x14ac:dyDescent="0.2">
      <c r="A31" s="135"/>
      <c r="B31" s="136"/>
      <c r="C31" s="137"/>
      <c r="D31" s="137"/>
      <c r="E31" s="137"/>
      <c r="F31" s="138"/>
      <c r="G31" s="138"/>
      <c r="H31" s="138"/>
      <c r="I31" s="138"/>
      <c r="J31" s="138"/>
      <c r="K31" s="138"/>
      <c r="L31" s="138"/>
      <c r="M31" s="138"/>
      <c r="N31" s="138"/>
      <c r="O31" s="159">
        <f t="shared" si="0"/>
        <v>0</v>
      </c>
      <c r="P31" s="143"/>
      <c r="Q31" s="144"/>
      <c r="R31" s="144"/>
      <c r="S31" s="144"/>
      <c r="T31" s="234">
        <f t="shared" si="1"/>
        <v>0</v>
      </c>
      <c r="U31" s="136"/>
      <c r="V31" s="147"/>
      <c r="W31" s="148"/>
    </row>
    <row r="32" spans="1:23" s="161" customFormat="1" ht="23.1" customHeight="1" x14ac:dyDescent="0.2">
      <c r="A32" s="135"/>
      <c r="B32" s="136"/>
      <c r="C32" s="137"/>
      <c r="D32" s="137"/>
      <c r="E32" s="137"/>
      <c r="F32" s="138"/>
      <c r="G32" s="138"/>
      <c r="H32" s="138"/>
      <c r="I32" s="138"/>
      <c r="J32" s="138"/>
      <c r="K32" s="138"/>
      <c r="L32" s="138"/>
      <c r="M32" s="138"/>
      <c r="N32" s="138"/>
      <c r="O32" s="159">
        <f t="shared" si="0"/>
        <v>0</v>
      </c>
      <c r="P32" s="143"/>
      <c r="Q32" s="144"/>
      <c r="R32" s="144"/>
      <c r="S32" s="144"/>
      <c r="T32" s="234">
        <f t="shared" si="1"/>
        <v>0</v>
      </c>
      <c r="U32" s="136"/>
      <c r="V32" s="147"/>
      <c r="W32" s="148"/>
    </row>
    <row r="33" spans="1:23" s="161" customFormat="1" ht="23.1" customHeight="1" x14ac:dyDescent="0.2">
      <c r="A33" s="135"/>
      <c r="B33" s="136"/>
      <c r="C33" s="137"/>
      <c r="D33" s="137"/>
      <c r="E33" s="137"/>
      <c r="F33" s="138"/>
      <c r="G33" s="138"/>
      <c r="H33" s="138"/>
      <c r="I33" s="138"/>
      <c r="J33" s="138"/>
      <c r="K33" s="138"/>
      <c r="L33" s="138"/>
      <c r="M33" s="138"/>
      <c r="N33" s="138"/>
      <c r="O33" s="159">
        <f t="shared" si="0"/>
        <v>0</v>
      </c>
      <c r="P33" s="143"/>
      <c r="Q33" s="144"/>
      <c r="R33" s="144"/>
      <c r="S33" s="144"/>
      <c r="T33" s="234">
        <f t="shared" si="1"/>
        <v>0</v>
      </c>
      <c r="U33" s="136"/>
      <c r="V33" s="147"/>
      <c r="W33" s="148"/>
    </row>
    <row r="34" spans="1:23" s="161" customFormat="1" ht="23.1" customHeight="1" x14ac:dyDescent="0.2">
      <c r="A34" s="135"/>
      <c r="B34" s="136"/>
      <c r="C34" s="137"/>
      <c r="D34" s="137"/>
      <c r="E34" s="137"/>
      <c r="F34" s="138"/>
      <c r="G34" s="138"/>
      <c r="H34" s="138"/>
      <c r="I34" s="138"/>
      <c r="J34" s="138"/>
      <c r="K34" s="138"/>
      <c r="L34" s="138"/>
      <c r="M34" s="138"/>
      <c r="N34" s="138"/>
      <c r="O34" s="159">
        <f t="shared" si="0"/>
        <v>0</v>
      </c>
      <c r="P34" s="143"/>
      <c r="Q34" s="144"/>
      <c r="R34" s="144"/>
      <c r="S34" s="144"/>
      <c r="T34" s="234">
        <f t="shared" si="1"/>
        <v>0</v>
      </c>
      <c r="U34" s="136"/>
      <c r="V34" s="147"/>
      <c r="W34" s="148"/>
    </row>
    <row r="35" spans="1:23" s="161" customFormat="1" ht="23.1" customHeight="1" x14ac:dyDescent="0.2">
      <c r="A35" s="135"/>
      <c r="B35" s="136"/>
      <c r="C35" s="137"/>
      <c r="D35" s="137"/>
      <c r="E35" s="137"/>
      <c r="F35" s="138"/>
      <c r="G35" s="138"/>
      <c r="H35" s="138"/>
      <c r="I35" s="138"/>
      <c r="J35" s="138"/>
      <c r="K35" s="138"/>
      <c r="L35" s="138"/>
      <c r="M35" s="138"/>
      <c r="N35" s="138"/>
      <c r="O35" s="159">
        <f t="shared" si="0"/>
        <v>0</v>
      </c>
      <c r="P35" s="143"/>
      <c r="Q35" s="144"/>
      <c r="R35" s="144"/>
      <c r="S35" s="144"/>
      <c r="T35" s="234">
        <f t="shared" si="1"/>
        <v>0</v>
      </c>
      <c r="U35" s="136"/>
      <c r="V35" s="147"/>
      <c r="W35" s="148"/>
    </row>
    <row r="36" spans="1:23" s="161" customFormat="1" ht="23.1" customHeight="1" x14ac:dyDescent="0.2">
      <c r="A36" s="135"/>
      <c r="B36" s="136"/>
      <c r="C36" s="137"/>
      <c r="D36" s="137"/>
      <c r="E36" s="137"/>
      <c r="F36" s="138"/>
      <c r="G36" s="138"/>
      <c r="H36" s="138"/>
      <c r="I36" s="138"/>
      <c r="J36" s="138"/>
      <c r="K36" s="138"/>
      <c r="L36" s="138"/>
      <c r="M36" s="138"/>
      <c r="N36" s="138"/>
      <c r="O36" s="159">
        <f t="shared" si="0"/>
        <v>0</v>
      </c>
      <c r="P36" s="143"/>
      <c r="Q36" s="144"/>
      <c r="R36" s="144"/>
      <c r="S36" s="144"/>
      <c r="T36" s="234">
        <f t="shared" si="1"/>
        <v>0</v>
      </c>
      <c r="U36" s="136"/>
      <c r="V36" s="147"/>
      <c r="W36" s="148"/>
    </row>
    <row r="37" spans="1:23" s="160" customFormat="1" ht="23.1" customHeight="1" x14ac:dyDescent="0.2">
      <c r="A37" s="135"/>
      <c r="B37" s="136"/>
      <c r="C37" s="137"/>
      <c r="D37" s="137"/>
      <c r="E37" s="137"/>
      <c r="F37" s="138"/>
      <c r="G37" s="138"/>
      <c r="H37" s="138"/>
      <c r="I37" s="138"/>
      <c r="J37" s="138"/>
      <c r="K37" s="138"/>
      <c r="L37" s="138"/>
      <c r="M37" s="138"/>
      <c r="N37" s="138"/>
      <c r="O37" s="159">
        <f t="shared" si="0"/>
        <v>0</v>
      </c>
      <c r="P37" s="143"/>
      <c r="Q37" s="144"/>
      <c r="R37" s="144"/>
      <c r="S37" s="144"/>
      <c r="T37" s="234">
        <f t="shared" si="1"/>
        <v>0</v>
      </c>
      <c r="U37" s="136"/>
      <c r="V37" s="147"/>
      <c r="W37" s="148"/>
    </row>
    <row r="38" spans="1:23" s="160" customFormat="1" ht="23.1" customHeight="1" x14ac:dyDescent="0.2">
      <c r="A38" s="135"/>
      <c r="B38" s="136"/>
      <c r="C38" s="137"/>
      <c r="D38" s="137"/>
      <c r="E38" s="137"/>
      <c r="F38" s="138"/>
      <c r="G38" s="138"/>
      <c r="H38" s="138"/>
      <c r="I38" s="138"/>
      <c r="J38" s="138"/>
      <c r="K38" s="138"/>
      <c r="L38" s="138"/>
      <c r="M38" s="138"/>
      <c r="N38" s="138"/>
      <c r="O38" s="159">
        <f t="shared" si="0"/>
        <v>0</v>
      </c>
      <c r="P38" s="143"/>
      <c r="Q38" s="144"/>
      <c r="R38" s="144"/>
      <c r="S38" s="144"/>
      <c r="T38" s="234">
        <f t="shared" si="1"/>
        <v>0</v>
      </c>
      <c r="U38" s="136"/>
      <c r="V38" s="147"/>
      <c r="W38" s="148"/>
    </row>
    <row r="39" spans="1:23" s="160" customFormat="1" ht="23.1" customHeight="1" x14ac:dyDescent="0.2">
      <c r="A39" s="135"/>
      <c r="B39" s="136"/>
      <c r="C39" s="137"/>
      <c r="D39" s="137"/>
      <c r="E39" s="137"/>
      <c r="F39" s="138"/>
      <c r="G39" s="138"/>
      <c r="H39" s="138"/>
      <c r="I39" s="138"/>
      <c r="J39" s="138"/>
      <c r="K39" s="138"/>
      <c r="L39" s="138"/>
      <c r="M39" s="138"/>
      <c r="N39" s="138"/>
      <c r="O39" s="159">
        <f t="shared" si="0"/>
        <v>0</v>
      </c>
      <c r="P39" s="143"/>
      <c r="Q39" s="144"/>
      <c r="R39" s="144"/>
      <c r="S39" s="144"/>
      <c r="T39" s="234">
        <f t="shared" si="1"/>
        <v>0</v>
      </c>
      <c r="U39" s="136"/>
      <c r="V39" s="147"/>
      <c r="W39" s="148"/>
    </row>
    <row r="40" spans="1:23" s="160" customFormat="1" ht="23.1" customHeight="1" x14ac:dyDescent="0.2">
      <c r="A40" s="135"/>
      <c r="B40" s="136"/>
      <c r="C40" s="137"/>
      <c r="D40" s="137"/>
      <c r="E40" s="137"/>
      <c r="F40" s="138"/>
      <c r="G40" s="138"/>
      <c r="H40" s="138"/>
      <c r="I40" s="138"/>
      <c r="J40" s="138"/>
      <c r="K40" s="138"/>
      <c r="L40" s="138"/>
      <c r="M40" s="138"/>
      <c r="N40" s="138"/>
      <c r="O40" s="159">
        <f t="shared" si="0"/>
        <v>0</v>
      </c>
      <c r="P40" s="143"/>
      <c r="Q40" s="144"/>
      <c r="R40" s="144"/>
      <c r="S40" s="144"/>
      <c r="T40" s="234">
        <f t="shared" si="1"/>
        <v>0</v>
      </c>
      <c r="U40" s="136"/>
      <c r="V40" s="147"/>
      <c r="W40" s="148"/>
    </row>
    <row r="41" spans="1:23" s="160" customFormat="1" ht="23.1" customHeight="1" x14ac:dyDescent="0.2">
      <c r="A41" s="135"/>
      <c r="B41" s="136"/>
      <c r="C41" s="137"/>
      <c r="D41" s="137"/>
      <c r="E41" s="137"/>
      <c r="F41" s="138"/>
      <c r="G41" s="138"/>
      <c r="H41" s="138"/>
      <c r="I41" s="138"/>
      <c r="J41" s="138"/>
      <c r="K41" s="138"/>
      <c r="L41" s="138"/>
      <c r="M41" s="138"/>
      <c r="N41" s="138"/>
      <c r="O41" s="159">
        <f t="shared" si="0"/>
        <v>0</v>
      </c>
      <c r="P41" s="143"/>
      <c r="Q41" s="144"/>
      <c r="R41" s="144"/>
      <c r="S41" s="144"/>
      <c r="T41" s="234">
        <f t="shared" si="1"/>
        <v>0</v>
      </c>
      <c r="U41" s="136"/>
      <c r="V41" s="147"/>
      <c r="W41" s="148"/>
    </row>
    <row r="42" spans="1:23" s="160" customFormat="1" ht="23.1" customHeight="1" x14ac:dyDescent="0.2">
      <c r="A42" s="135"/>
      <c r="B42" s="136"/>
      <c r="C42" s="137"/>
      <c r="D42" s="137"/>
      <c r="E42" s="137"/>
      <c r="F42" s="138"/>
      <c r="G42" s="138"/>
      <c r="H42" s="138"/>
      <c r="I42" s="138"/>
      <c r="J42" s="138"/>
      <c r="K42" s="138"/>
      <c r="L42" s="138"/>
      <c r="M42" s="138"/>
      <c r="N42" s="138"/>
      <c r="O42" s="159">
        <f t="shared" si="0"/>
        <v>0</v>
      </c>
      <c r="P42" s="143"/>
      <c r="Q42" s="144"/>
      <c r="R42" s="144"/>
      <c r="S42" s="144"/>
      <c r="T42" s="234">
        <f t="shared" si="1"/>
        <v>0</v>
      </c>
      <c r="U42" s="136"/>
      <c r="V42" s="147"/>
      <c r="W42" s="148"/>
    </row>
    <row r="43" spans="1:23" s="160" customFormat="1" ht="23.1" customHeight="1" x14ac:dyDescent="0.2">
      <c r="A43" s="135"/>
      <c r="B43" s="136"/>
      <c r="C43" s="137"/>
      <c r="D43" s="137"/>
      <c r="E43" s="137"/>
      <c r="F43" s="138"/>
      <c r="G43" s="138"/>
      <c r="H43" s="138"/>
      <c r="I43" s="138"/>
      <c r="J43" s="138"/>
      <c r="K43" s="138"/>
      <c r="L43" s="138"/>
      <c r="M43" s="138"/>
      <c r="N43" s="138"/>
      <c r="O43" s="159">
        <f t="shared" si="0"/>
        <v>0</v>
      </c>
      <c r="P43" s="143"/>
      <c r="Q43" s="144"/>
      <c r="R43" s="144"/>
      <c r="S43" s="144"/>
      <c r="T43" s="234">
        <f t="shared" si="1"/>
        <v>0</v>
      </c>
      <c r="U43" s="136"/>
      <c r="V43" s="147"/>
      <c r="W43" s="148"/>
    </row>
    <row r="44" spans="1:23" s="160" customFormat="1" ht="23.1" customHeight="1" x14ac:dyDescent="0.2">
      <c r="A44" s="135"/>
      <c r="B44" s="136"/>
      <c r="C44" s="137"/>
      <c r="D44" s="137"/>
      <c r="E44" s="137"/>
      <c r="F44" s="138"/>
      <c r="G44" s="138"/>
      <c r="H44" s="138"/>
      <c r="I44" s="138"/>
      <c r="J44" s="138"/>
      <c r="K44" s="138"/>
      <c r="L44" s="138"/>
      <c r="M44" s="138"/>
      <c r="N44" s="138"/>
      <c r="O44" s="159">
        <f t="shared" si="0"/>
        <v>0</v>
      </c>
      <c r="P44" s="143"/>
      <c r="Q44" s="144"/>
      <c r="R44" s="144"/>
      <c r="S44" s="144"/>
      <c r="T44" s="234">
        <f t="shared" si="1"/>
        <v>0</v>
      </c>
      <c r="U44" s="136"/>
      <c r="V44" s="147"/>
      <c r="W44" s="148"/>
    </row>
    <row r="45" spans="1:23" s="160" customFormat="1" ht="23.1" customHeight="1" x14ac:dyDescent="0.2">
      <c r="A45" s="135"/>
      <c r="B45" s="136"/>
      <c r="C45" s="137"/>
      <c r="D45" s="137"/>
      <c r="E45" s="137"/>
      <c r="F45" s="138"/>
      <c r="G45" s="138"/>
      <c r="H45" s="138"/>
      <c r="I45" s="138"/>
      <c r="J45" s="138"/>
      <c r="K45" s="138"/>
      <c r="L45" s="138"/>
      <c r="M45" s="138"/>
      <c r="N45" s="138"/>
      <c r="O45" s="159">
        <f t="shared" si="0"/>
        <v>0</v>
      </c>
      <c r="P45" s="143"/>
      <c r="Q45" s="144"/>
      <c r="R45" s="144"/>
      <c r="S45" s="144"/>
      <c r="T45" s="234">
        <f t="shared" si="1"/>
        <v>0</v>
      </c>
      <c r="U45" s="136"/>
      <c r="V45" s="147"/>
      <c r="W45" s="148"/>
    </row>
    <row r="46" spans="1:23" s="160" customFormat="1" ht="23.1" customHeight="1" x14ac:dyDescent="0.2">
      <c r="A46" s="135"/>
      <c r="B46" s="136"/>
      <c r="C46" s="137"/>
      <c r="D46" s="137"/>
      <c r="E46" s="137"/>
      <c r="F46" s="138"/>
      <c r="G46" s="138"/>
      <c r="H46" s="138"/>
      <c r="I46" s="138"/>
      <c r="J46" s="138"/>
      <c r="K46" s="138"/>
      <c r="L46" s="138"/>
      <c r="M46" s="138"/>
      <c r="N46" s="138"/>
      <c r="O46" s="159">
        <f t="shared" si="0"/>
        <v>0</v>
      </c>
      <c r="P46" s="143"/>
      <c r="Q46" s="144"/>
      <c r="R46" s="144"/>
      <c r="S46" s="144"/>
      <c r="T46" s="234">
        <f t="shared" si="1"/>
        <v>0</v>
      </c>
      <c r="U46" s="136"/>
      <c r="V46" s="147"/>
      <c r="W46" s="148"/>
    </row>
    <row r="47" spans="1:23" s="160" customFormat="1" ht="23.1" customHeight="1" x14ac:dyDescent="0.2">
      <c r="A47" s="135"/>
      <c r="B47" s="136"/>
      <c r="C47" s="137"/>
      <c r="D47" s="137"/>
      <c r="E47" s="137"/>
      <c r="F47" s="138"/>
      <c r="G47" s="138"/>
      <c r="H47" s="138"/>
      <c r="I47" s="138"/>
      <c r="J47" s="138"/>
      <c r="K47" s="138"/>
      <c r="L47" s="138"/>
      <c r="M47" s="138"/>
      <c r="N47" s="138"/>
      <c r="O47" s="159">
        <f t="shared" si="0"/>
        <v>0</v>
      </c>
      <c r="P47" s="143"/>
      <c r="Q47" s="144"/>
      <c r="R47" s="144"/>
      <c r="S47" s="144"/>
      <c r="T47" s="234">
        <f t="shared" si="1"/>
        <v>0</v>
      </c>
      <c r="U47" s="136"/>
      <c r="V47" s="147"/>
      <c r="W47" s="148"/>
    </row>
    <row r="48" spans="1:23" s="160" customFormat="1" ht="23.1" customHeight="1" x14ac:dyDescent="0.2">
      <c r="A48" s="135"/>
      <c r="B48" s="136"/>
      <c r="C48" s="137"/>
      <c r="D48" s="137"/>
      <c r="E48" s="137"/>
      <c r="F48" s="138"/>
      <c r="G48" s="138"/>
      <c r="H48" s="138"/>
      <c r="I48" s="138"/>
      <c r="J48" s="138"/>
      <c r="K48" s="138"/>
      <c r="L48" s="138"/>
      <c r="M48" s="138"/>
      <c r="N48" s="138"/>
      <c r="O48" s="159">
        <f t="shared" si="0"/>
        <v>0</v>
      </c>
      <c r="P48" s="143"/>
      <c r="Q48" s="144"/>
      <c r="R48" s="144"/>
      <c r="S48" s="144"/>
      <c r="T48" s="234">
        <f t="shared" si="1"/>
        <v>0</v>
      </c>
      <c r="U48" s="136"/>
      <c r="V48" s="147"/>
      <c r="W48" s="148"/>
    </row>
    <row r="49" spans="1:23" s="160" customFormat="1" ht="23.1" customHeight="1" x14ac:dyDescent="0.2">
      <c r="A49" s="135"/>
      <c r="B49" s="136"/>
      <c r="C49" s="137"/>
      <c r="D49" s="137"/>
      <c r="E49" s="137"/>
      <c r="F49" s="138"/>
      <c r="G49" s="138"/>
      <c r="H49" s="138"/>
      <c r="I49" s="138"/>
      <c r="J49" s="138"/>
      <c r="K49" s="138"/>
      <c r="L49" s="138"/>
      <c r="M49" s="138"/>
      <c r="N49" s="138"/>
      <c r="O49" s="159">
        <f t="shared" si="0"/>
        <v>0</v>
      </c>
      <c r="P49" s="143"/>
      <c r="Q49" s="144"/>
      <c r="R49" s="144"/>
      <c r="S49" s="144"/>
      <c r="T49" s="234">
        <f t="shared" si="1"/>
        <v>0</v>
      </c>
      <c r="U49" s="136"/>
      <c r="V49" s="147"/>
      <c r="W49" s="148"/>
    </row>
    <row r="50" spans="1:23" s="160" customFormat="1" ht="23.1" customHeight="1" x14ac:dyDescent="0.2">
      <c r="A50" s="135"/>
      <c r="B50" s="136"/>
      <c r="C50" s="137"/>
      <c r="D50" s="137"/>
      <c r="E50" s="137"/>
      <c r="F50" s="138"/>
      <c r="G50" s="138"/>
      <c r="H50" s="138"/>
      <c r="I50" s="138"/>
      <c r="J50" s="138"/>
      <c r="K50" s="138"/>
      <c r="L50" s="138"/>
      <c r="M50" s="138"/>
      <c r="N50" s="138"/>
      <c r="O50" s="159">
        <f t="shared" si="0"/>
        <v>0</v>
      </c>
      <c r="P50" s="143"/>
      <c r="Q50" s="144"/>
      <c r="R50" s="144"/>
      <c r="S50" s="144"/>
      <c r="T50" s="234">
        <f t="shared" si="1"/>
        <v>0</v>
      </c>
      <c r="U50" s="136"/>
      <c r="V50" s="147"/>
      <c r="W50" s="148"/>
    </row>
    <row r="51" spans="1:23" s="160" customFormat="1" ht="23.1" customHeight="1" x14ac:dyDescent="0.2">
      <c r="A51" s="135"/>
      <c r="B51" s="136"/>
      <c r="C51" s="137"/>
      <c r="D51" s="137"/>
      <c r="E51" s="137"/>
      <c r="F51" s="138"/>
      <c r="G51" s="138"/>
      <c r="H51" s="138"/>
      <c r="I51" s="138"/>
      <c r="J51" s="138"/>
      <c r="K51" s="138"/>
      <c r="L51" s="138"/>
      <c r="M51" s="138"/>
      <c r="N51" s="138"/>
      <c r="O51" s="159">
        <f t="shared" si="0"/>
        <v>0</v>
      </c>
      <c r="P51" s="143"/>
      <c r="Q51" s="144"/>
      <c r="R51" s="144"/>
      <c r="S51" s="144"/>
      <c r="T51" s="234">
        <f t="shared" si="1"/>
        <v>0</v>
      </c>
      <c r="U51" s="136"/>
      <c r="V51" s="147"/>
      <c r="W51" s="148"/>
    </row>
    <row r="52" spans="1:23" s="160" customFormat="1" ht="23.1" customHeight="1" x14ac:dyDescent="0.2">
      <c r="A52" s="135"/>
      <c r="B52" s="136"/>
      <c r="C52" s="137"/>
      <c r="D52" s="137"/>
      <c r="E52" s="137"/>
      <c r="F52" s="138"/>
      <c r="G52" s="138"/>
      <c r="H52" s="138"/>
      <c r="I52" s="138"/>
      <c r="J52" s="138"/>
      <c r="K52" s="138"/>
      <c r="L52" s="138"/>
      <c r="M52" s="138"/>
      <c r="N52" s="138"/>
      <c r="O52" s="159">
        <f t="shared" si="0"/>
        <v>0</v>
      </c>
      <c r="P52" s="143"/>
      <c r="Q52" s="144"/>
      <c r="R52" s="144"/>
      <c r="S52" s="144"/>
      <c r="T52" s="234">
        <f t="shared" si="1"/>
        <v>0</v>
      </c>
      <c r="U52" s="136"/>
      <c r="V52" s="147"/>
      <c r="W52" s="149"/>
    </row>
    <row r="53" spans="1:23" s="160" customFormat="1" ht="23.1" customHeight="1" x14ac:dyDescent="0.2">
      <c r="A53" s="135"/>
      <c r="B53" s="136"/>
      <c r="C53" s="137"/>
      <c r="D53" s="137"/>
      <c r="E53" s="137"/>
      <c r="F53" s="138"/>
      <c r="G53" s="138"/>
      <c r="H53" s="138"/>
      <c r="I53" s="138"/>
      <c r="J53" s="138"/>
      <c r="K53" s="138"/>
      <c r="L53" s="138"/>
      <c r="M53" s="138"/>
      <c r="N53" s="138"/>
      <c r="O53" s="159">
        <f t="shared" si="0"/>
        <v>0</v>
      </c>
      <c r="P53" s="143"/>
      <c r="Q53" s="144"/>
      <c r="R53" s="144"/>
      <c r="S53" s="144"/>
      <c r="T53" s="234">
        <f t="shared" si="1"/>
        <v>0</v>
      </c>
      <c r="U53" s="136"/>
      <c r="V53" s="147"/>
      <c r="W53" s="149"/>
    </row>
    <row r="54" spans="1:23" s="160" customFormat="1" ht="23.1" customHeight="1" x14ac:dyDescent="0.2">
      <c r="A54" s="135"/>
      <c r="B54" s="136"/>
      <c r="C54" s="137"/>
      <c r="D54" s="137"/>
      <c r="E54" s="137"/>
      <c r="F54" s="138"/>
      <c r="G54" s="138"/>
      <c r="H54" s="138"/>
      <c r="I54" s="138"/>
      <c r="J54" s="138"/>
      <c r="K54" s="138"/>
      <c r="L54" s="138"/>
      <c r="M54" s="138"/>
      <c r="N54" s="138"/>
      <c r="O54" s="159">
        <f t="shared" si="0"/>
        <v>0</v>
      </c>
      <c r="P54" s="143"/>
      <c r="Q54" s="144"/>
      <c r="R54" s="144"/>
      <c r="S54" s="144"/>
      <c r="T54" s="234">
        <f t="shared" si="1"/>
        <v>0</v>
      </c>
      <c r="U54" s="136"/>
      <c r="V54" s="147"/>
      <c r="W54" s="149"/>
    </row>
    <row r="55" spans="1:23" s="160" customFormat="1" ht="23.1" customHeight="1" x14ac:dyDescent="0.2">
      <c r="A55" s="135"/>
      <c r="B55" s="136"/>
      <c r="C55" s="137"/>
      <c r="D55" s="137"/>
      <c r="E55" s="137"/>
      <c r="F55" s="138"/>
      <c r="G55" s="138"/>
      <c r="H55" s="138"/>
      <c r="I55" s="138"/>
      <c r="J55" s="138"/>
      <c r="K55" s="138"/>
      <c r="L55" s="138"/>
      <c r="M55" s="138"/>
      <c r="N55" s="138"/>
      <c r="O55" s="159">
        <f t="shared" si="0"/>
        <v>0</v>
      </c>
      <c r="P55" s="143"/>
      <c r="Q55" s="144"/>
      <c r="R55" s="144"/>
      <c r="S55" s="144"/>
      <c r="T55" s="234">
        <f t="shared" si="1"/>
        <v>0</v>
      </c>
      <c r="U55" s="136"/>
      <c r="V55" s="147"/>
      <c r="W55" s="149"/>
    </row>
    <row r="56" spans="1:23" s="160" customFormat="1" ht="23.1" customHeight="1" x14ac:dyDescent="0.2">
      <c r="A56" s="135"/>
      <c r="B56" s="136"/>
      <c r="C56" s="137"/>
      <c r="D56" s="137"/>
      <c r="E56" s="137"/>
      <c r="F56" s="138"/>
      <c r="G56" s="138"/>
      <c r="H56" s="138"/>
      <c r="I56" s="138"/>
      <c r="J56" s="138"/>
      <c r="K56" s="138"/>
      <c r="L56" s="138"/>
      <c r="M56" s="138"/>
      <c r="N56" s="138"/>
      <c r="O56" s="159">
        <f t="shared" si="0"/>
        <v>0</v>
      </c>
      <c r="P56" s="143"/>
      <c r="Q56" s="144"/>
      <c r="R56" s="144"/>
      <c r="S56" s="144"/>
      <c r="T56" s="234">
        <f t="shared" si="1"/>
        <v>0</v>
      </c>
      <c r="U56" s="136"/>
      <c r="V56" s="147"/>
      <c r="W56" s="149"/>
    </row>
    <row r="57" spans="1:23" s="160" customFormat="1" ht="23.1" customHeight="1" x14ac:dyDescent="0.2">
      <c r="A57" s="135"/>
      <c r="B57" s="136"/>
      <c r="C57" s="137"/>
      <c r="D57" s="137"/>
      <c r="E57" s="137"/>
      <c r="F57" s="138"/>
      <c r="G57" s="138"/>
      <c r="H57" s="138"/>
      <c r="I57" s="138"/>
      <c r="J57" s="138"/>
      <c r="K57" s="138"/>
      <c r="L57" s="138"/>
      <c r="M57" s="138"/>
      <c r="N57" s="138"/>
      <c r="O57" s="159">
        <f t="shared" si="0"/>
        <v>0</v>
      </c>
      <c r="P57" s="143"/>
      <c r="Q57" s="144"/>
      <c r="R57" s="144"/>
      <c r="S57" s="144"/>
      <c r="T57" s="234">
        <f t="shared" si="1"/>
        <v>0</v>
      </c>
      <c r="U57" s="136"/>
      <c r="V57" s="147"/>
      <c r="W57" s="149"/>
    </row>
    <row r="58" spans="1:23" s="160" customFormat="1" ht="23.1" customHeight="1" x14ac:dyDescent="0.2">
      <c r="A58" s="135"/>
      <c r="B58" s="136"/>
      <c r="C58" s="137"/>
      <c r="D58" s="137"/>
      <c r="E58" s="137"/>
      <c r="F58" s="138"/>
      <c r="G58" s="138"/>
      <c r="H58" s="138"/>
      <c r="I58" s="138"/>
      <c r="J58" s="138"/>
      <c r="K58" s="138"/>
      <c r="L58" s="138"/>
      <c r="M58" s="138"/>
      <c r="N58" s="138"/>
      <c r="O58" s="159">
        <f t="shared" si="0"/>
        <v>0</v>
      </c>
      <c r="P58" s="143"/>
      <c r="Q58" s="144"/>
      <c r="R58" s="144"/>
      <c r="S58" s="144"/>
      <c r="T58" s="234">
        <f t="shared" si="1"/>
        <v>0</v>
      </c>
      <c r="U58" s="136"/>
      <c r="V58" s="147"/>
      <c r="W58" s="149"/>
    </row>
    <row r="59" spans="1:23" s="160" customFormat="1" ht="23.1" customHeight="1" thickBot="1" x14ac:dyDescent="0.25">
      <c r="A59" s="139"/>
      <c r="B59" s="140"/>
      <c r="C59" s="141"/>
      <c r="D59" s="141"/>
      <c r="E59" s="141"/>
      <c r="F59" s="142"/>
      <c r="G59" s="142"/>
      <c r="H59" s="142"/>
      <c r="I59" s="142"/>
      <c r="J59" s="142"/>
      <c r="K59" s="142"/>
      <c r="L59" s="142"/>
      <c r="M59" s="142"/>
      <c r="N59" s="142"/>
      <c r="O59" s="159">
        <f t="shared" si="0"/>
        <v>0</v>
      </c>
      <c r="P59" s="150"/>
      <c r="Q59" s="151"/>
      <c r="R59" s="151"/>
      <c r="S59" s="151"/>
      <c r="T59" s="234">
        <f t="shared" si="1"/>
        <v>0</v>
      </c>
      <c r="U59" s="140"/>
      <c r="V59" s="152"/>
      <c r="W59" s="153"/>
    </row>
    <row r="60" spans="1:23" ht="23.1" customHeight="1" thickBot="1" x14ac:dyDescent="0.25">
      <c r="A60" s="299"/>
      <c r="B60" s="243" t="s">
        <v>146</v>
      </c>
      <c r="C60" s="244">
        <f t="shared" ref="C60:S60" si="2">SUM(C13:C59)</f>
        <v>0</v>
      </c>
      <c r="D60" s="244">
        <f t="shared" si="2"/>
        <v>0</v>
      </c>
      <c r="E60" s="244">
        <f t="shared" si="2"/>
        <v>0</v>
      </c>
      <c r="F60" s="244">
        <f t="shared" si="2"/>
        <v>0</v>
      </c>
      <c r="G60" s="244">
        <f t="shared" si="2"/>
        <v>0</v>
      </c>
      <c r="H60" s="244">
        <f t="shared" si="2"/>
        <v>0</v>
      </c>
      <c r="I60" s="244">
        <f t="shared" si="2"/>
        <v>0</v>
      </c>
      <c r="J60" s="244">
        <f t="shared" si="2"/>
        <v>0</v>
      </c>
      <c r="K60" s="244">
        <f t="shared" si="2"/>
        <v>0</v>
      </c>
      <c r="L60" s="244">
        <f t="shared" si="2"/>
        <v>0</v>
      </c>
      <c r="M60" s="244">
        <f t="shared" si="2"/>
        <v>0</v>
      </c>
      <c r="N60" s="244">
        <f t="shared" si="2"/>
        <v>0</v>
      </c>
      <c r="O60" s="245">
        <f t="shared" si="2"/>
        <v>0</v>
      </c>
      <c r="P60" s="227">
        <f t="shared" si="2"/>
        <v>0</v>
      </c>
      <c r="Q60" s="228">
        <f t="shared" si="2"/>
        <v>0</v>
      </c>
      <c r="R60" s="228">
        <f t="shared" si="2"/>
        <v>0</v>
      </c>
      <c r="S60" s="229">
        <f t="shared" si="2"/>
        <v>0</v>
      </c>
      <c r="T60" s="281"/>
      <c r="U60" s="282"/>
      <c r="V60" s="282"/>
      <c r="W60" s="283"/>
    </row>
    <row r="61" spans="1:23" ht="30" customHeight="1" thickBot="1" x14ac:dyDescent="0.25">
      <c r="A61" s="300"/>
      <c r="B61" s="301"/>
      <c r="C61" s="301"/>
      <c r="D61" s="301"/>
      <c r="E61" s="301"/>
      <c r="F61" s="301"/>
      <c r="G61" s="301"/>
      <c r="H61" s="301"/>
      <c r="I61" s="301"/>
      <c r="J61" s="301"/>
      <c r="K61" s="301"/>
      <c r="L61" s="301"/>
      <c r="M61" s="301"/>
      <c r="N61" s="301"/>
      <c r="O61" s="301"/>
      <c r="P61" s="230" t="s">
        <v>147</v>
      </c>
      <c r="Q61" s="296">
        <f>SUM(Q60:S60)</f>
        <v>0</v>
      </c>
      <c r="R61" s="297"/>
      <c r="S61" s="298"/>
      <c r="T61" s="284"/>
      <c r="U61" s="285"/>
      <c r="V61" s="285"/>
      <c r="W61" s="286"/>
    </row>
    <row r="62" spans="1:23" ht="43.5" customHeight="1" x14ac:dyDescent="0.2">
      <c r="A62" s="219" t="s">
        <v>148</v>
      </c>
      <c r="C62" s="221"/>
      <c r="D62" s="221"/>
      <c r="E62" s="221"/>
      <c r="F62" s="219"/>
      <c r="G62" s="219"/>
      <c r="H62" s="219"/>
      <c r="I62" s="219"/>
      <c r="J62" s="219"/>
      <c r="K62" s="219"/>
      <c r="L62" s="219"/>
      <c r="M62" s="219"/>
      <c r="N62" s="219"/>
      <c r="O62" s="219"/>
      <c r="P62" s="262" t="s">
        <v>168</v>
      </c>
      <c r="Q62" s="219"/>
      <c r="R62" s="219"/>
      <c r="S62" s="219"/>
      <c r="T62" s="219"/>
      <c r="U62" s="219"/>
      <c r="V62" s="219"/>
      <c r="W62" s="219"/>
    </row>
    <row r="63" spans="1:23" ht="25.5" customHeight="1" x14ac:dyDescent="0.2">
      <c r="P63" s="262"/>
    </row>
    <row r="64" spans="1:23" ht="21" customHeight="1" x14ac:dyDescent="0.2">
      <c r="P64" s="262"/>
    </row>
  </sheetData>
  <sheetProtection algorithmName="SHA-512" hashValue="BZTmA4pau6YG2K3qAlCsAWuPQxZzkaPu4kGQeNeq5B9ymF3y9WlMvD20fHWAxkO2bqKVU/sDxZrR8OFL2rXQQg==" saltValue="V9uiF1T3QOvME/Si6I+v4Q==" spinCount="100000" sheet="1" objects="1" scenarios="1" formatCells="0" formatColumns="0" formatRows="0" insertColumns="0" insertRows="0" deleteColumns="0" deleteRows="0" selectLockedCells="1"/>
  <mergeCells count="22">
    <mergeCell ref="A60:A61"/>
    <mergeCell ref="T60:W61"/>
    <mergeCell ref="B61:O61"/>
    <mergeCell ref="Q61:S61"/>
    <mergeCell ref="W9:W10"/>
    <mergeCell ref="P62:P64"/>
    <mergeCell ref="J10:J12"/>
    <mergeCell ref="K10:K12"/>
    <mergeCell ref="L10:L12"/>
    <mergeCell ref="M10:M12"/>
    <mergeCell ref="N10:N12"/>
    <mergeCell ref="O10:O12"/>
    <mergeCell ref="C1:V1"/>
    <mergeCell ref="C4:D6"/>
    <mergeCell ref="A9:A11"/>
    <mergeCell ref="B9:B11"/>
    <mergeCell ref="E9:E12"/>
    <mergeCell ref="F10:F12"/>
    <mergeCell ref="G10:G11"/>
    <mergeCell ref="H10:H12"/>
    <mergeCell ref="I10:I12"/>
    <mergeCell ref="T10:T12"/>
  </mergeCells>
  <dataValidations count="3">
    <dataValidation type="list" allowBlank="1" showInputMessage="1" showErrorMessage="1" sqref="W13:W59">
      <formula1>$W$11:$W$12</formula1>
    </dataValidation>
    <dataValidation type="list" allowBlank="1" showInputMessage="1" showErrorMessage="1" sqref="V13:V59">
      <formula1>$V$10:$V$12</formula1>
    </dataValidation>
    <dataValidation type="list" allowBlank="1" showInputMessage="1" showErrorMessage="1" sqref="U13:U59">
      <formula1>$U$10:$U$11</formula1>
    </dataValidation>
  </dataValidations>
  <pageMargins left="0" right="0" top="0.25" bottom="0.2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topLeftCell="C1" zoomScale="130" zoomScaleNormal="130" workbookViewId="0">
      <selection activeCell="E5" sqref="E5"/>
    </sheetView>
  </sheetViews>
  <sheetFormatPr defaultRowHeight="15" x14ac:dyDescent="0.25"/>
  <cols>
    <col min="1" max="1" width="53.42578125" hidden="1" customWidth="1"/>
    <col min="2" max="2" width="30.7109375" hidden="1" customWidth="1"/>
  </cols>
  <sheetData>
    <row r="1" spans="1:2" x14ac:dyDescent="0.25">
      <c r="A1" s="154" t="s">
        <v>169</v>
      </c>
      <c r="B1" s="154" t="s">
        <v>170</v>
      </c>
    </row>
    <row r="2" spans="1:2" x14ac:dyDescent="0.25">
      <c r="A2" t="s">
        <v>171</v>
      </c>
      <c r="B2" t="s">
        <v>172</v>
      </c>
    </row>
    <row r="3" spans="1:2" x14ac:dyDescent="0.25">
      <c r="A3" t="s">
        <v>173</v>
      </c>
      <c r="B3" t="s">
        <v>172</v>
      </c>
    </row>
    <row r="4" spans="1:2" x14ac:dyDescent="0.25">
      <c r="A4" t="s">
        <v>174</v>
      </c>
      <c r="B4" t="s">
        <v>172</v>
      </c>
    </row>
    <row r="5" spans="1:2" x14ac:dyDescent="0.25">
      <c r="A5" t="s">
        <v>175</v>
      </c>
      <c r="B5" t="s">
        <v>176</v>
      </c>
    </row>
    <row r="6" spans="1:2" x14ac:dyDescent="0.25">
      <c r="A6" t="s">
        <v>177</v>
      </c>
      <c r="B6" t="s">
        <v>172</v>
      </c>
    </row>
    <row r="7" spans="1:2" x14ac:dyDescent="0.25">
      <c r="A7" t="s">
        <v>178</v>
      </c>
      <c r="B7" t="s">
        <v>176</v>
      </c>
    </row>
    <row r="8" spans="1:2" x14ac:dyDescent="0.25">
      <c r="A8" t="s">
        <v>179</v>
      </c>
      <c r="B8" t="s">
        <v>172</v>
      </c>
    </row>
    <row r="9" spans="1:2" x14ac:dyDescent="0.25">
      <c r="A9" t="s">
        <v>180</v>
      </c>
      <c r="B9" t="s">
        <v>176</v>
      </c>
    </row>
    <row r="10" spans="1:2" x14ac:dyDescent="0.25">
      <c r="A10" t="s">
        <v>181</v>
      </c>
      <c r="B10" t="s">
        <v>172</v>
      </c>
    </row>
    <row r="11" spans="1:2" x14ac:dyDescent="0.25">
      <c r="A11" t="s">
        <v>182</v>
      </c>
      <c r="B11" t="s">
        <v>176</v>
      </c>
    </row>
    <row r="12" spans="1:2" x14ac:dyDescent="0.25">
      <c r="A12" t="s">
        <v>183</v>
      </c>
      <c r="B12" t="s">
        <v>176</v>
      </c>
    </row>
    <row r="13" spans="1:2" x14ac:dyDescent="0.25">
      <c r="A13" t="s">
        <v>184</v>
      </c>
      <c r="B13" t="s">
        <v>176</v>
      </c>
    </row>
    <row r="14" spans="1:2" x14ac:dyDescent="0.25">
      <c r="A14" t="s">
        <v>185</v>
      </c>
      <c r="B14" t="s">
        <v>172</v>
      </c>
    </row>
    <row r="15" spans="1:2" x14ac:dyDescent="0.25">
      <c r="A15" t="s">
        <v>186</v>
      </c>
      <c r="B15" t="s">
        <v>187</v>
      </c>
    </row>
    <row r="16" spans="1:2" x14ac:dyDescent="0.25">
      <c r="A16" t="s">
        <v>188</v>
      </c>
      <c r="B16" t="s">
        <v>172</v>
      </c>
    </row>
    <row r="17" spans="1:2" x14ac:dyDescent="0.25">
      <c r="A17" t="s">
        <v>189</v>
      </c>
      <c r="B17" t="s">
        <v>172</v>
      </c>
    </row>
    <row r="18" spans="1:2" x14ac:dyDescent="0.25">
      <c r="A18" t="s">
        <v>190</v>
      </c>
      <c r="B18" t="s">
        <v>176</v>
      </c>
    </row>
    <row r="19" spans="1:2" x14ac:dyDescent="0.25">
      <c r="A19" t="s">
        <v>191</v>
      </c>
      <c r="B19" t="s">
        <v>187</v>
      </c>
    </row>
    <row r="20" spans="1:2" x14ac:dyDescent="0.25">
      <c r="A20" t="s">
        <v>192</v>
      </c>
      <c r="B20" t="s">
        <v>187</v>
      </c>
    </row>
    <row r="21" spans="1:2" x14ac:dyDescent="0.25">
      <c r="A21" t="s">
        <v>193</v>
      </c>
      <c r="B21" t="s">
        <v>187</v>
      </c>
    </row>
    <row r="22" spans="1:2" x14ac:dyDescent="0.25">
      <c r="A22" t="s">
        <v>194</v>
      </c>
      <c r="B22" t="s">
        <v>195</v>
      </c>
    </row>
    <row r="23" spans="1:2" x14ac:dyDescent="0.25">
      <c r="A23" t="s">
        <v>196</v>
      </c>
      <c r="B23" t="s">
        <v>187</v>
      </c>
    </row>
    <row r="24" spans="1:2" x14ac:dyDescent="0.25">
      <c r="A24" t="s">
        <v>197</v>
      </c>
      <c r="B24" t="s">
        <v>172</v>
      </c>
    </row>
    <row r="25" spans="1:2" x14ac:dyDescent="0.25">
      <c r="A25" t="s">
        <v>198</v>
      </c>
      <c r="B25" t="s">
        <v>172</v>
      </c>
    </row>
    <row r="26" spans="1:2" x14ac:dyDescent="0.25">
      <c r="A26" t="s">
        <v>199</v>
      </c>
      <c r="B26" t="s">
        <v>195</v>
      </c>
    </row>
    <row r="27" spans="1:2" x14ac:dyDescent="0.25">
      <c r="A27" t="s">
        <v>200</v>
      </c>
      <c r="B27" t="s">
        <v>172</v>
      </c>
    </row>
    <row r="28" spans="1:2" x14ac:dyDescent="0.25">
      <c r="A28" t="s">
        <v>201</v>
      </c>
      <c r="B28" t="s">
        <v>176</v>
      </c>
    </row>
    <row r="29" spans="1:2" x14ac:dyDescent="0.25">
      <c r="A29" t="s">
        <v>202</v>
      </c>
      <c r="B29" t="s">
        <v>172</v>
      </c>
    </row>
    <row r="30" spans="1:2" x14ac:dyDescent="0.25">
      <c r="A30" t="s">
        <v>203</v>
      </c>
      <c r="B30" t="s">
        <v>172</v>
      </c>
    </row>
    <row r="31" spans="1:2" x14ac:dyDescent="0.25">
      <c r="A31" t="s">
        <v>204</v>
      </c>
      <c r="B31" t="s">
        <v>172</v>
      </c>
    </row>
    <row r="32" spans="1:2" x14ac:dyDescent="0.25">
      <c r="A32" t="s">
        <v>205</v>
      </c>
      <c r="B32" t="s">
        <v>187</v>
      </c>
    </row>
    <row r="33" spans="1:2" x14ac:dyDescent="0.25">
      <c r="A33" t="s">
        <v>206</v>
      </c>
      <c r="B33" t="s">
        <v>187</v>
      </c>
    </row>
    <row r="34" spans="1:2" x14ac:dyDescent="0.25">
      <c r="A34" t="s">
        <v>207</v>
      </c>
      <c r="B34" t="s">
        <v>187</v>
      </c>
    </row>
    <row r="35" spans="1:2" x14ac:dyDescent="0.25">
      <c r="A35" t="s">
        <v>208</v>
      </c>
      <c r="B35" t="s">
        <v>187</v>
      </c>
    </row>
    <row r="36" spans="1:2" x14ac:dyDescent="0.25">
      <c r="A36" t="s">
        <v>209</v>
      </c>
      <c r="B36" t="s">
        <v>187</v>
      </c>
    </row>
    <row r="37" spans="1:2" x14ac:dyDescent="0.25">
      <c r="A37" t="s">
        <v>210</v>
      </c>
      <c r="B37" t="s">
        <v>187</v>
      </c>
    </row>
    <row r="38" spans="1:2" x14ac:dyDescent="0.25">
      <c r="A38" t="s">
        <v>211</v>
      </c>
      <c r="B38" t="s">
        <v>187</v>
      </c>
    </row>
    <row r="39" spans="1:2" x14ac:dyDescent="0.25">
      <c r="A39" t="s">
        <v>212</v>
      </c>
      <c r="B39" t="s">
        <v>187</v>
      </c>
    </row>
    <row r="40" spans="1:2" x14ac:dyDescent="0.25">
      <c r="A40" t="s">
        <v>213</v>
      </c>
      <c r="B40" t="s">
        <v>187</v>
      </c>
    </row>
    <row r="41" spans="1:2" x14ac:dyDescent="0.25">
      <c r="A41" t="s">
        <v>214</v>
      </c>
      <c r="B41" t="s">
        <v>187</v>
      </c>
    </row>
    <row r="42" spans="1:2" x14ac:dyDescent="0.25">
      <c r="A42" t="s">
        <v>215</v>
      </c>
      <c r="B42" t="s">
        <v>187</v>
      </c>
    </row>
    <row r="43" spans="1:2" x14ac:dyDescent="0.25">
      <c r="A43" t="s">
        <v>216</v>
      </c>
      <c r="B43" t="s">
        <v>187</v>
      </c>
    </row>
    <row r="44" spans="1:2" x14ac:dyDescent="0.25">
      <c r="A44" t="s">
        <v>217</v>
      </c>
      <c r="B44" t="s">
        <v>187</v>
      </c>
    </row>
    <row r="45" spans="1:2" x14ac:dyDescent="0.25">
      <c r="A45" t="s">
        <v>218</v>
      </c>
      <c r="B45" t="s">
        <v>187</v>
      </c>
    </row>
    <row r="46" spans="1:2" x14ac:dyDescent="0.25">
      <c r="A46" t="s">
        <v>219</v>
      </c>
      <c r="B46" t="s">
        <v>187</v>
      </c>
    </row>
    <row r="47" spans="1:2" x14ac:dyDescent="0.25">
      <c r="A47" t="s">
        <v>220</v>
      </c>
      <c r="B47" t="s">
        <v>187</v>
      </c>
    </row>
    <row r="48" spans="1:2" x14ac:dyDescent="0.25">
      <c r="A48" t="s">
        <v>221</v>
      </c>
      <c r="B48" t="s">
        <v>187</v>
      </c>
    </row>
    <row r="49" spans="1:2" x14ac:dyDescent="0.25">
      <c r="A49" t="s">
        <v>222</v>
      </c>
      <c r="B49" t="s">
        <v>187</v>
      </c>
    </row>
    <row r="50" spans="1:2" x14ac:dyDescent="0.25">
      <c r="A50" t="s">
        <v>223</v>
      </c>
      <c r="B50" t="s">
        <v>176</v>
      </c>
    </row>
    <row r="51" spans="1:2" x14ac:dyDescent="0.25">
      <c r="A51" t="s">
        <v>224</v>
      </c>
      <c r="B51" t="s">
        <v>172</v>
      </c>
    </row>
    <row r="52" spans="1:2" x14ac:dyDescent="0.25">
      <c r="A52" t="s">
        <v>225</v>
      </c>
      <c r="B52" t="s">
        <v>176</v>
      </c>
    </row>
    <row r="53" spans="1:2" x14ac:dyDescent="0.25">
      <c r="A53" t="s">
        <v>226</v>
      </c>
      <c r="B53" t="s">
        <v>176</v>
      </c>
    </row>
    <row r="54" spans="1:2" x14ac:dyDescent="0.25">
      <c r="A54" t="s">
        <v>227</v>
      </c>
      <c r="B54" t="s">
        <v>176</v>
      </c>
    </row>
    <row r="55" spans="1:2" x14ac:dyDescent="0.25">
      <c r="A55" t="s">
        <v>228</v>
      </c>
      <c r="B55" t="s">
        <v>176</v>
      </c>
    </row>
    <row r="56" spans="1:2" x14ac:dyDescent="0.25">
      <c r="A56" t="s">
        <v>229</v>
      </c>
      <c r="B56" t="s">
        <v>176</v>
      </c>
    </row>
    <row r="57" spans="1:2" x14ac:dyDescent="0.25">
      <c r="A57" t="s">
        <v>230</v>
      </c>
      <c r="B57" t="s">
        <v>176</v>
      </c>
    </row>
    <row r="58" spans="1:2" x14ac:dyDescent="0.25">
      <c r="A58" t="s">
        <v>231</v>
      </c>
      <c r="B58" t="s">
        <v>195</v>
      </c>
    </row>
    <row r="59" spans="1:2" x14ac:dyDescent="0.25">
      <c r="A59" t="s">
        <v>232</v>
      </c>
      <c r="B59" t="s">
        <v>195</v>
      </c>
    </row>
    <row r="60" spans="1:2" x14ac:dyDescent="0.25">
      <c r="A60" t="s">
        <v>233</v>
      </c>
      <c r="B60" t="s">
        <v>172</v>
      </c>
    </row>
    <row r="61" spans="1:2" x14ac:dyDescent="0.25">
      <c r="A61" t="s">
        <v>234</v>
      </c>
      <c r="B61" t="s">
        <v>195</v>
      </c>
    </row>
    <row r="62" spans="1:2" x14ac:dyDescent="0.25">
      <c r="A62" t="s">
        <v>235</v>
      </c>
      <c r="B62" t="s">
        <v>172</v>
      </c>
    </row>
    <row r="63" spans="1:2" x14ac:dyDescent="0.25">
      <c r="A63" t="s">
        <v>236</v>
      </c>
      <c r="B63" t="s">
        <v>172</v>
      </c>
    </row>
    <row r="64" spans="1:2" x14ac:dyDescent="0.25">
      <c r="A64" t="s">
        <v>237</v>
      </c>
      <c r="B64" t="s">
        <v>195</v>
      </c>
    </row>
  </sheetData>
  <sheetProtection algorithmName="SHA-512" hashValue="0KB0yv69Mvk+q9HwvRPAuvGkijLy2aWHi6RVy3xE7W3xJsrEeUhj5EdWWi0bR6c16dMcD3oxfpHegD0k7cEguQ==" saltValue="wLDq8+Ks5pP5uTKqIecG1Q==" spinCount="100000" sheet="1" objects="1" scenarios="1" selectLockedCells="1" selectUnlockedCells="1"/>
  <autoFilter ref="A1:B64">
    <sortState ref="A2:B64">
      <sortCondition ref="A1:A64"/>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A38A61C5CB474E90823DAD6EB0E58E" ma:contentTypeVersion="12" ma:contentTypeDescription="Create a new document." ma:contentTypeScope="" ma:versionID="17300d08d8d0e8a6a1882f6081bf555a">
  <xsd:schema xmlns:xsd="http://www.w3.org/2001/XMLSchema" xmlns:xs="http://www.w3.org/2001/XMLSchema" xmlns:p="http://schemas.microsoft.com/office/2006/metadata/properties" xmlns:ns2="a603f884-b540-452c-82c4-860d23876c00" xmlns:ns3="354e67de-d1e7-4ce6-ab2b-a614e3931bdc" targetNamespace="http://schemas.microsoft.com/office/2006/metadata/properties" ma:root="true" ma:fieldsID="a4b8a9afb069cf952c4c5cc2e7722274" ns2:_="" ns3:_="">
    <xsd:import namespace="a603f884-b540-452c-82c4-860d23876c00"/>
    <xsd:import namespace="354e67de-d1e7-4ce6-ab2b-a614e3931b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f884-b540-452c-82c4-860d23876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4e67de-d1e7-4ce6-ab2b-a614e3931b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b95d03b-f7c4-40eb-a950-c08c4e45b2aa}" ma:internalName="TaxCatchAll" ma:showField="CatchAllData" ma:web="354e67de-d1e7-4ce6-ab2b-a614e3931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03f884-b540-452c-82c4-860d23876c00">
      <Terms xmlns="http://schemas.microsoft.com/office/infopath/2007/PartnerControls"/>
    </lcf76f155ced4ddcb4097134ff3c332f>
    <TaxCatchAll xmlns="354e67de-d1e7-4ce6-ab2b-a614e3931b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FB0FF-136B-4B55-9809-A05FE0A72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f884-b540-452c-82c4-860d23876c00"/>
    <ds:schemaRef ds:uri="354e67de-d1e7-4ce6-ab2b-a614e3931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B2F53-328B-47CC-BA99-086E43918A8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54e67de-d1e7-4ce6-ab2b-a614e3931bdc"/>
    <ds:schemaRef ds:uri="a603f884-b540-452c-82c4-860d23876c00"/>
    <ds:schemaRef ds:uri="http://www.w3.org/XML/1998/namespace"/>
    <ds:schemaRef ds:uri="http://purl.org/dc/dcmitype/"/>
  </ds:schemaRefs>
</ds:datastoreItem>
</file>

<file path=customXml/itemProps3.xml><?xml version="1.0" encoding="utf-8"?>
<ds:datastoreItem xmlns:ds="http://schemas.openxmlformats.org/officeDocument/2006/customXml" ds:itemID="{5EF7E0F7-0C37-40CB-8A81-C51078637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to Complete</vt:lpstr>
      <vt:lpstr>Initials</vt:lpstr>
      <vt:lpstr>Initial Roster</vt:lpstr>
      <vt:lpstr>Renewals</vt:lpstr>
      <vt:lpstr>Renewal Roster</vt:lpstr>
      <vt:lpstr>Programs</vt:lpstr>
    </vt:vector>
  </TitlesOfParts>
  <Manager/>
  <Company>State of New Jersey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EOF</dc:creator>
  <cp:keywords/>
  <dc:description/>
  <cp:lastModifiedBy>Carter, Hasani</cp:lastModifiedBy>
  <cp:revision/>
  <dcterms:created xsi:type="dcterms:W3CDTF">2018-10-05T13:36:05Z</dcterms:created>
  <dcterms:modified xsi:type="dcterms:W3CDTF">2024-05-14T17:07:49Z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0x0101009DA38A61C5CB474E90823DAD6EB0E58E</vt:lpwstr>
  </property>
  <property fmtid="{D5CDD505-2E9C-101B-9397-08002B2CF9AE}" pid="3" name="MediaServiceImageTags">
    <vt:lpwstr/>
  </property>
</Properties>
</file>