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fhecart\Desktop\EOF 2025\"/>
    </mc:Choice>
  </mc:AlternateContent>
  <bookViews>
    <workbookView xWindow="0" yWindow="0" windowWidth="20490" windowHeight="7905" tabRatio="368"/>
  </bookViews>
  <sheets>
    <sheet name="Directions to Complete" sheetId="12" r:id="rId1"/>
    <sheet name="Initials" sheetId="10" r:id="rId2"/>
    <sheet name="Initial Roster" sheetId="8" r:id="rId3"/>
    <sheet name="Renewals" sheetId="14" r:id="rId4"/>
    <sheet name="Renewal Roster" sheetId="19" r:id="rId5"/>
    <sheet name="Programs" sheetId="16" state="hidden" r:id="rId6"/>
  </sheets>
  <externalReferences>
    <externalReference r:id="rId7"/>
    <externalReference r:id="rId8"/>
    <externalReference r:id="rId9"/>
  </externalReferences>
  <definedNames>
    <definedName name="_xlnm._FilterDatabase" localSheetId="5" hidden="1">Programs!$A$1:$B$64</definedName>
    <definedName name="Company_Name" localSheetId="0">[1]Dashboard!$B$2</definedName>
    <definedName name="Company_Name">[2]Dashboard!$B$2</definedName>
    <definedName name="GearUP" localSheetId="2">#REF!</definedName>
    <definedName name="GearUP" localSheetId="1">#REF!</definedName>
    <definedName name="GearUP" localSheetId="4">#REF!</definedName>
    <definedName name="GearUP" localSheetId="3">#REF!</definedName>
    <definedName name="GearUP">#REF!</definedName>
    <definedName name="k">[2]!SalesRevenue[[#Headers],[Budget Category ]]</definedName>
    <definedName name="Net_Profit" localSheetId="0">[1]Dashboard!#REF!</definedName>
    <definedName name="Net_Profit" localSheetId="4">[2]Dashboard!#REF!</definedName>
    <definedName name="Net_Profit" localSheetId="3">[2]Dashboard!#REF!</definedName>
    <definedName name="Net_Profit">[2]Dashboard!#REF!</definedName>
    <definedName name="RowTitleRegion1..C3.4" localSheetId="0">#REF!</definedName>
    <definedName name="RowTitleRegion1..C3.4" localSheetId="4">#REF!</definedName>
    <definedName name="RowTitleRegion1..C3.4" localSheetId="3">#REF!</definedName>
    <definedName name="RowTitleRegion1..C3.4">#REF!</definedName>
    <definedName name="RowTitleRegion1..C3.5" localSheetId="0">#REF!</definedName>
    <definedName name="RowTitleRegion1..C3.5" localSheetId="4">#REF!</definedName>
    <definedName name="RowTitleRegion1..C3.5" localSheetId="3">#REF!</definedName>
    <definedName name="RowTitleRegion1..C3.5">#REF!</definedName>
    <definedName name="RowTitleRegion2..H20" localSheetId="0">[1]Dashboard!#REF!</definedName>
    <definedName name="RowTitleRegion2..H20" localSheetId="4">[2]Dashboard!#REF!</definedName>
    <definedName name="RowTitleRegion2..H20" localSheetId="3">[2]Dashboard!#REF!</definedName>
    <definedName name="RowTitleRegion2..H20">[2]Dashboard!#REF!</definedName>
    <definedName name="Sales_Revenue">SUMIFS([2]!SalesRevenue[Current Period],[2]!SalesRevenue[[Budget Category ]],"Sales Revenue")</definedName>
    <definedName name="Title1" localSheetId="0">[3]!YearToDateTable[[#Headers],[G/L Code]]</definedName>
    <definedName name="Title1">[2]!Dashboard[[#Headers],[Summary]]</definedName>
    <definedName name="Title2" localSheetId="0">[3]!MonthlyExpensesSummary[[#Headers],[G/L Code]]</definedName>
    <definedName name="Title2">[2]!SalesRevenue[[#Headers],[Budget Category ]]</definedName>
    <definedName name="Title3" localSheetId="0">[3]!ItemizedExpenses[[#Headers],[G/L Code]]</definedName>
    <definedName name="Title3">[2]!Income[[#Headers],[Budget Category ]]</definedName>
    <definedName name="Title4" localSheetId="0">[3]!Other[[#Headers],[G/L Code]]</definedName>
    <definedName name="Title4" localSheetId="4">#REF!</definedName>
    <definedName name="Title4" localSheetId="3">#REF!</definedName>
    <definedName name="Title4">#REF!</definedName>
    <definedName name="Title5" localSheetId="0">#REF!</definedName>
    <definedName name="Title5" localSheetId="4">#REF!</definedName>
    <definedName name="Title5" localSheetId="3">#REF!</definedName>
    <definedName name="Title5">#REF!</definedName>
    <definedName name="Title6">[2]!Categories[[#Headers],[Categories]]</definedName>
    <definedName name="Total_Gross_Profit" localSheetId="0">[1]Dashboard!#REF!</definedName>
    <definedName name="Total_Gross_Profit" localSheetId="4">[2]Dashboard!#REF!</definedName>
    <definedName name="Total_Gross_Profit" localSheetId="3">[2]Dashboard!#REF!</definedName>
    <definedName name="Total_Gross_Profit">[2]Dashboard!#REF!</definedName>
    <definedName name="Total_Income_Operations" localSheetId="0">[1]Dashboard!#REF!</definedName>
    <definedName name="Total_Income_Operations" localSheetId="4">[2]Dashboard!#REF!</definedName>
    <definedName name="Total_Income_Operations" localSheetId="3">[2]Dashboard!#REF!</definedName>
    <definedName name="Total_Income_Operations">[2]Dashboard!#REF!</definedName>
    <definedName name="Total_Operating_Expenses" localSheetId="0">[1]Dashboard!#REF!</definedName>
    <definedName name="Total_Operating_Expenses" localSheetId="4">[2]Dashboard!#REF!</definedName>
    <definedName name="Total_Operating_Expenses" localSheetId="3">[2]Dashboard!#REF!</definedName>
    <definedName name="Total_Operating_Expenses">[2]Dashboard!#REF!</definedName>
    <definedName name="Workbook_Title" localSheetId="0">[1]Dashboard!$B$1</definedName>
    <definedName name="Workbook_Title">[2]Dashboard!$B$1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0" l="1"/>
  <c r="B5" i="19"/>
  <c r="S60" i="19"/>
  <c r="R60" i="19"/>
  <c r="Q60" i="19"/>
  <c r="P60" i="19"/>
  <c r="N60" i="19"/>
  <c r="M60" i="19"/>
  <c r="L60" i="19"/>
  <c r="K60" i="19"/>
  <c r="J60" i="19"/>
  <c r="I60" i="19"/>
  <c r="H60" i="19"/>
  <c r="G60" i="19"/>
  <c r="F60" i="19"/>
  <c r="E60" i="19"/>
  <c r="D60" i="19"/>
  <c r="C60" i="19"/>
  <c r="T59" i="19"/>
  <c r="O59" i="19"/>
  <c r="T58" i="19"/>
  <c r="O58" i="19"/>
  <c r="T57" i="19"/>
  <c r="O57" i="19"/>
  <c r="T56" i="19"/>
  <c r="O56" i="19"/>
  <c r="T55" i="19"/>
  <c r="O55" i="19"/>
  <c r="T54" i="19"/>
  <c r="O54" i="19"/>
  <c r="T53" i="19"/>
  <c r="O53" i="19"/>
  <c r="T52" i="19"/>
  <c r="O52" i="19"/>
  <c r="T51" i="19"/>
  <c r="O51" i="19"/>
  <c r="T50" i="19"/>
  <c r="O50" i="19"/>
  <c r="T49" i="19"/>
  <c r="O49" i="19"/>
  <c r="T48" i="19"/>
  <c r="O48" i="19"/>
  <c r="T47" i="19"/>
  <c r="O47" i="19"/>
  <c r="T46" i="19"/>
  <c r="O46" i="19"/>
  <c r="T45" i="19"/>
  <c r="O45" i="19"/>
  <c r="T44" i="19"/>
  <c r="O44" i="19"/>
  <c r="T43" i="19"/>
  <c r="O43" i="19"/>
  <c r="T42" i="19"/>
  <c r="O42" i="19"/>
  <c r="T41" i="19"/>
  <c r="O41" i="19"/>
  <c r="T40" i="19"/>
  <c r="O40" i="19"/>
  <c r="T39" i="19"/>
  <c r="O39" i="19"/>
  <c r="T38" i="19"/>
  <c r="O38" i="19"/>
  <c r="T37" i="19"/>
  <c r="O37" i="19"/>
  <c r="T36" i="19"/>
  <c r="O36" i="19"/>
  <c r="T35" i="19"/>
  <c r="O35" i="19"/>
  <c r="T34" i="19"/>
  <c r="O34" i="19"/>
  <c r="T33" i="19"/>
  <c r="O33" i="19"/>
  <c r="T32" i="19"/>
  <c r="O32" i="19"/>
  <c r="T31" i="19"/>
  <c r="O31" i="19"/>
  <c r="T30" i="19"/>
  <c r="O30" i="19"/>
  <c r="T29" i="19"/>
  <c r="O29" i="19"/>
  <c r="T28" i="19"/>
  <c r="O28" i="19"/>
  <c r="T27" i="19"/>
  <c r="O27" i="19"/>
  <c r="T26" i="19"/>
  <c r="O26" i="19"/>
  <c r="T25" i="19"/>
  <c r="O25" i="19"/>
  <c r="T24" i="19"/>
  <c r="O24" i="19"/>
  <c r="T23" i="19"/>
  <c r="O23" i="19"/>
  <c r="T22" i="19"/>
  <c r="O22" i="19"/>
  <c r="T21" i="19"/>
  <c r="O21" i="19"/>
  <c r="T20" i="19"/>
  <c r="O20" i="19"/>
  <c r="T19" i="19"/>
  <c r="O19" i="19"/>
  <c r="T18" i="19"/>
  <c r="O18" i="19"/>
  <c r="T17" i="19"/>
  <c r="O17" i="19"/>
  <c r="T16" i="19"/>
  <c r="O16" i="19"/>
  <c r="T15" i="19"/>
  <c r="O15" i="19"/>
  <c r="T14" i="19"/>
  <c r="O14" i="19"/>
  <c r="T13" i="19"/>
  <c r="O13" i="19"/>
  <c r="B4" i="19"/>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13" i="8"/>
  <c r="T13" i="8"/>
  <c r="O60" i="19" l="1"/>
  <c r="Q61" i="19"/>
  <c r="B5" i="14"/>
  <c r="B4" i="8"/>
  <c r="F30" i="14" l="1"/>
  <c r="E30" i="14"/>
  <c r="C30" i="14"/>
  <c r="B30" i="14"/>
  <c r="I29" i="14"/>
  <c r="H29" i="14"/>
  <c r="G29" i="14"/>
  <c r="D29" i="14"/>
  <c r="H28" i="14"/>
  <c r="G28" i="14"/>
  <c r="D28" i="14"/>
  <c r="H27" i="14"/>
  <c r="G27" i="14"/>
  <c r="D27" i="14"/>
  <c r="H26" i="14"/>
  <c r="G26" i="14"/>
  <c r="D26" i="14"/>
  <c r="H25" i="14"/>
  <c r="G25" i="14"/>
  <c r="D25" i="14"/>
  <c r="H24" i="14"/>
  <c r="G24" i="14"/>
  <c r="D24" i="14"/>
  <c r="H23" i="14"/>
  <c r="G23" i="14"/>
  <c r="D23" i="14"/>
  <c r="H22" i="14"/>
  <c r="G22" i="14"/>
  <c r="D22" i="14"/>
  <c r="I21" i="14"/>
  <c r="H21" i="14"/>
  <c r="G21" i="14"/>
  <c r="D21" i="14"/>
  <c r="I20" i="14"/>
  <c r="H20" i="14"/>
  <c r="G20" i="14"/>
  <c r="D20" i="14"/>
  <c r="I19" i="14"/>
  <c r="H19" i="14"/>
  <c r="G19" i="14"/>
  <c r="D19" i="14"/>
  <c r="F16" i="14"/>
  <c r="E16" i="14"/>
  <c r="C16" i="14"/>
  <c r="B16" i="14"/>
  <c r="I15" i="14"/>
  <c r="H15" i="14"/>
  <c r="G15" i="14"/>
  <c r="D15" i="14"/>
  <c r="I14" i="14"/>
  <c r="H14" i="14"/>
  <c r="G14" i="14"/>
  <c r="D14" i="14"/>
  <c r="D60" i="8"/>
  <c r="E60" i="8"/>
  <c r="F60" i="8"/>
  <c r="G60" i="8"/>
  <c r="H60" i="8"/>
  <c r="I60" i="8"/>
  <c r="J60" i="8"/>
  <c r="K60" i="8"/>
  <c r="L60" i="8"/>
  <c r="M60" i="8"/>
  <c r="P60" i="8"/>
  <c r="Q60" i="8"/>
  <c r="R60" i="8"/>
  <c r="S60" i="8"/>
  <c r="C60" i="8"/>
  <c r="B6" i="19" l="1"/>
  <c r="G16" i="14"/>
  <c r="E31" i="14"/>
  <c r="C31" i="14"/>
  <c r="B31" i="14"/>
  <c r="D30" i="14"/>
  <c r="H16" i="14"/>
  <c r="D16" i="14"/>
  <c r="H30" i="14"/>
  <c r="I30" i="14"/>
  <c r="G30" i="14"/>
  <c r="F31" i="14"/>
  <c r="I16" i="14"/>
  <c r="Q61" i="8"/>
  <c r="F16" i="10"/>
  <c r="E16" i="10"/>
  <c r="I31" i="14" l="1"/>
  <c r="G31" i="14"/>
  <c r="D31" i="14"/>
  <c r="H31" i="14"/>
  <c r="B16" i="10"/>
  <c r="C16" i="10"/>
  <c r="I14" i="10"/>
  <c r="H14" i="10"/>
  <c r="B5" i="8" l="1"/>
  <c r="E30" i="10" l="1"/>
  <c r="E31" i="10" s="1"/>
  <c r="F30" i="10"/>
  <c r="F31" i="10" s="1"/>
  <c r="H29" i="10"/>
  <c r="H28" i="10"/>
  <c r="H27" i="10"/>
  <c r="H26" i="10"/>
  <c r="H25" i="10"/>
  <c r="H24" i="10"/>
  <c r="H23" i="10"/>
  <c r="H22" i="10"/>
  <c r="H21" i="10"/>
  <c r="H20" i="10"/>
  <c r="H19" i="10"/>
  <c r="G29" i="10"/>
  <c r="G28" i="10"/>
  <c r="G27" i="10"/>
  <c r="G26" i="10"/>
  <c r="G25" i="10"/>
  <c r="G24" i="10"/>
  <c r="G23" i="10"/>
  <c r="G22" i="10"/>
  <c r="G21" i="10"/>
  <c r="G20" i="10"/>
  <c r="G19" i="10"/>
  <c r="I29" i="10"/>
  <c r="I21" i="10"/>
  <c r="I20" i="10"/>
  <c r="I19" i="10"/>
  <c r="I15" i="10"/>
  <c r="I16" i="10" s="1"/>
  <c r="H15" i="10"/>
  <c r="H16" i="10" s="1"/>
  <c r="G15" i="10"/>
  <c r="B6" i="8" l="1"/>
  <c r="G16" i="10"/>
  <c r="G30" i="10"/>
  <c r="H30" i="10"/>
  <c r="H31" i="10" s="1"/>
  <c r="H34" i="14" s="1"/>
  <c r="I30" i="10"/>
  <c r="I31" i="10" s="1"/>
  <c r="I34" i="14" s="1"/>
  <c r="C30" i="10"/>
  <c r="B30" i="10"/>
  <c r="D29" i="10"/>
  <c r="D28" i="10"/>
  <c r="D27" i="10"/>
  <c r="D26" i="10"/>
  <c r="D25" i="10"/>
  <c r="D24" i="10"/>
  <c r="D23" i="10"/>
  <c r="D22" i="10"/>
  <c r="D21" i="10"/>
  <c r="D20" i="10"/>
  <c r="D19" i="10"/>
  <c r="D15" i="10"/>
  <c r="D14" i="10"/>
  <c r="D16" i="10" l="1"/>
  <c r="G31" i="10"/>
  <c r="C31" i="10"/>
  <c r="D30" i="10"/>
  <c r="B31" i="10"/>
  <c r="C34" i="10" l="1"/>
  <c r="B34" i="10"/>
  <c r="D31" i="10"/>
  <c r="C10" i="14" l="1"/>
  <c r="C34" i="14" s="1"/>
  <c r="B10" i="14"/>
  <c r="B34" i="14" s="1"/>
  <c r="N60" i="8" l="1"/>
  <c r="O60" i="8"/>
</calcChain>
</file>

<file path=xl/sharedStrings.xml><?xml version="1.0" encoding="utf-8"?>
<sst xmlns="http://schemas.openxmlformats.org/spreadsheetml/2006/main" count="393" uniqueCount="238">
  <si>
    <t>Office of the Secretary of Higher Education</t>
  </si>
  <si>
    <t>FY 2025 EOF 2024 Summer B2 Budget</t>
  </si>
  <si>
    <t xml:space="preserve">Directions for Providing Documentation of Expenditures </t>
  </si>
  <si>
    <t>Submission of Original EOF B2 Summer Budget</t>
  </si>
  <si>
    <r>
      <t xml:space="preserve">Deadline for submission of B2 Contract Budget - </t>
    </r>
    <r>
      <rPr>
        <b/>
        <sz val="11"/>
        <color rgb="FFFF0000"/>
        <rFont val="Times New Roman"/>
        <family val="1"/>
      </rPr>
      <t xml:space="preserve">June 12, 2024 </t>
    </r>
    <r>
      <rPr>
        <i/>
        <sz val="11"/>
        <rFont val="Times New Roman"/>
        <family val="1"/>
      </rPr>
      <t>(Do not confuse this date with the B3 submission deadline)</t>
    </r>
  </si>
  <si>
    <r>
      <t xml:space="preserve">Initial B2 budget contract submissions for OSHE/EOF approval must be emailed to: </t>
    </r>
    <r>
      <rPr>
        <b/>
        <sz val="11"/>
        <color rgb="FFFF0000"/>
        <rFont val="Times New Roman"/>
        <family val="1"/>
      </rPr>
      <t xml:space="preserve">EOF@oshe.nj.gov </t>
    </r>
  </si>
  <si>
    <r>
      <t xml:space="preserve">Emails must include in the subject line your institution/program name and the appropriate contract budget attachment included </t>
    </r>
    <r>
      <rPr>
        <b/>
        <i/>
        <sz val="11"/>
        <color theme="1" tint="-0.24994659260841701"/>
        <rFont val="Times New Roman"/>
        <family val="1"/>
      </rPr>
      <t>(i.e. XYZ University FY25 B2 Contract Budget Attachment)</t>
    </r>
  </si>
  <si>
    <t>Use this form to submit the budget for your summer program activities including all dollar resources – EOF Article III and Article IV, Institutional and Other Resources. Although matching funds are not required in the summer, institutions should document their monetary commitment to the program where applicable. Summer support funds should be reported separately from academic year support funds.</t>
  </si>
  <si>
    <t>EOF funding for summer programs has two designations: 1) Summer Program Support Services (personnel salaries and wages, materials, supplies and other administrative costs) which can be budgeted from both the Art. IV and Art. III summer allocations and 2) Cost of Education - Initial and Renewal Students (tuition, fees, room, board, stipends, insurance) which are budgeted against only the Art. III allocation. Institutional and Other Resources may also be applied toward summer costs of education. However, Art. IV funds may not be used in this section.</t>
  </si>
  <si>
    <t>FY 2025 EOF 2024 Summer B2 Budget Overview</t>
  </si>
  <si>
    <t>The FY 2025 EOF 2024 Summer budget consists of 5 spreadsheet tabs:</t>
  </si>
  <si>
    <t>1.      Directions to Complete</t>
  </si>
  <si>
    <t>2       Initial Support &amp; COE (Cost of Education)</t>
  </si>
  <si>
    <t>3.      Initial Roster</t>
  </si>
  <si>
    <t>4.      Renewal Support &amp; COE (Cost of Education)</t>
  </si>
  <si>
    <t>5.      Renewal Roster</t>
  </si>
  <si>
    <t>Complete the FY 2025 EOF 2024 Summer Budget as follows:</t>
  </si>
  <si>
    <t xml:space="preserve">1. You must begin with the Initials tab. For specialized EOF programs that only support renewal students, you must still input the appropriate allocation information on the Initials tab first. (Note: The balance of any unused funds for Initials should transfer to the Renewals tab.) </t>
  </si>
  <si>
    <t>2. Select the institution’s name in the space provided on each page.</t>
  </si>
  <si>
    <t>3. Starting with the Initials tab, you must indicate the total number of Initials and input your program's Summer Article 3 and Article 4 allocation.</t>
  </si>
  <si>
    <t>(Note: If your program did not support any initials during the summer, you must indicate a "Zero" in the "Total number of Initials" space.)</t>
  </si>
  <si>
    <r>
      <rPr>
        <b/>
        <sz val="11"/>
        <rFont val="Times New Roman"/>
        <family val="1"/>
      </rPr>
      <t xml:space="preserve">If you need to add additional information or detail, please insert an additional tab in the workbook. </t>
    </r>
    <r>
      <rPr>
        <sz val="11"/>
        <rFont val="Times New Roman"/>
        <family val="1"/>
      </rPr>
      <t>If you have questions regarding how to document or break out your expenditures, please contact your program liaison.</t>
    </r>
  </si>
  <si>
    <t>Narrative Description - Documentation of Expenditures &amp; Process for Submission</t>
  </si>
  <si>
    <t xml:space="preserve">Institutions should provide a clear description of the purpose of each item located within each budget category. Other than personnel expenses must include a description of the educational purpose of the item and where appropriate, any pre- and post- assessment outcomes that will be evaluated. </t>
  </si>
  <si>
    <t xml:space="preserve">Salary </t>
  </si>
  <si>
    <t>The summer salaries for all personnel directly related to the operation of the EOF summer program.</t>
  </si>
  <si>
    <t>1. Individualized list of staff members to be covered, including title, department and annual salary.</t>
  </si>
  <si>
    <t>2. The timeframe to be covered for each employee and corresponding dates; institutions should be prepared to provide time and effort for all employees listed.*</t>
  </si>
  <si>
    <t>*Please note that at this time we do not require time and effort; institutions should provide at least the positions they will be covering at this time.</t>
  </si>
  <si>
    <t xml:space="preserve">Benefits </t>
  </si>
  <si>
    <t xml:space="preserve">EOF funds may not be used for fringe benefits at the senior public institutions. At public two year and independent institutions, fringe benefits are limited in the summer to cover the costs of Social Security and Unemployment benefits for instructional staff only. </t>
  </si>
  <si>
    <t>1. Individualized list of staff members to be covered, including title, department and benefit covered.</t>
  </si>
  <si>
    <t>Consultant Services</t>
  </si>
  <si>
    <t>Provide the name and/or title and compensation for each member of the summer administrative staff who are not funded via the academic year program support budget.</t>
  </si>
  <si>
    <t>Materials &amp; Supplies</t>
  </si>
  <si>
    <t>Provide a breakdown of the itemized costs associated with the educational materials and supplies for the summer program. Do not include the purchase price of books students will use in summer courses for classroom instruction. Those books should be charged on the Cost of Education sections.</t>
  </si>
  <si>
    <t>Equipment Rental/Purchase</t>
  </si>
  <si>
    <t xml:space="preserve">Provide a breakdown of the itemized costs associated with equipment rental and purchase for the summer program. </t>
  </si>
  <si>
    <t xml:space="preserve"> </t>
  </si>
  <si>
    <t>Tuition</t>
  </si>
  <si>
    <t>Show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t>
  </si>
  <si>
    <t>Fees</t>
  </si>
  <si>
    <t>Student fees, including student activity fees, should be indicated here. Show the number of students, the number of credits and the fee cost per credit for each group.</t>
  </si>
  <si>
    <t>Room</t>
  </si>
  <si>
    <t>Provide the number of residential students, the number of weeks in residence and the room cost per week PER STUDENT and the total amount.</t>
  </si>
  <si>
    <t>Board</t>
  </si>
  <si>
    <t>Provide the same information as it relates to board costs for residential and commuter students.</t>
  </si>
  <si>
    <t>Stipends</t>
  </si>
  <si>
    <r>
      <t xml:space="preserve">Indicate the number of students who will receive a stipend by commuter and residential status, the number of weeks and the stipend amount per week. </t>
    </r>
    <r>
      <rPr>
        <sz val="11"/>
        <color rgb="FFFF0000"/>
        <rFont val="Times New Roman"/>
        <family val="1"/>
      </rPr>
      <t>Note: Stipends may not be used to pay or reimburse students for the cost of tuition and fees associated with taking a course.</t>
    </r>
  </si>
  <si>
    <t>Books</t>
  </si>
  <si>
    <t>Indicate the number of students and the cost per student for books that will be used for summer program instruction/courses.</t>
  </si>
  <si>
    <t>Insurance</t>
  </si>
  <si>
    <t>Indicate the number of students and the cost per student for whom you will purchase summer insurance.</t>
  </si>
  <si>
    <t>Other Expense/Services</t>
  </si>
  <si>
    <t xml:space="preserve">All expenses categorized as Other Expenses will be combined into one category. Other Expenses may include any additional expenses not itemized above that can be directly linked to the institution's EOF Summer Program. </t>
  </si>
  <si>
    <t>Budget Modifications</t>
  </si>
  <si>
    <t>Institutions may transfer amounts among the administrative budget line items as required to carry out the purposes of the grant. OSHE should be made aware of all budget modifications, however, any transfers require approval from OSHE as outlined in the grant agreement. All budget modifications must be submitted in writing, via email to your program liaison with a copy to Hasani.Carter@oshe.nj.gov and include a revised budget and an updated narrative detail to reflect the transfers.</t>
  </si>
  <si>
    <t>Educational Opportunity Fund (EOF)</t>
  </si>
  <si>
    <t xml:space="preserve">B2 2024 Summer Program Budget </t>
  </si>
  <si>
    <t xml:space="preserve">SELECT INSTITUTION/PROGRAM NAME: </t>
  </si>
  <si>
    <r>
      <t xml:space="preserve">TOTAL NUMBER OF </t>
    </r>
    <r>
      <rPr>
        <b/>
        <sz val="11"/>
        <rFont val="Arial"/>
        <family val="2"/>
      </rPr>
      <t>INITIALS</t>
    </r>
  </si>
  <si>
    <t>Article III</t>
  </si>
  <si>
    <t>Article IV</t>
  </si>
  <si>
    <t>EOF SUMMER PROGRAM ALLOCATION</t>
  </si>
  <si>
    <t>Budget Categories</t>
  </si>
  <si>
    <t>Budgeted
Art III</t>
  </si>
  <si>
    <t>Budgeted
Art IV</t>
  </si>
  <si>
    <t>Budgeted
Total</t>
  </si>
  <si>
    <t>Actual 
Art III
Expended</t>
  </si>
  <si>
    <t>Actual 
Art IV
Expended</t>
  </si>
  <si>
    <t>Actual
Total
Expended</t>
  </si>
  <si>
    <t>Unexpended 
Art III 
Funds</t>
  </si>
  <si>
    <t>Unexpended
Art IV
Funds</t>
  </si>
  <si>
    <t xml:space="preserve">Narrative Description
For all expenses, provide a breakdown for each total listed. If additional space is needed for this information, please provide a separate document/tab that details each category included in the institution's budget. </t>
  </si>
  <si>
    <t>Personnel Expenses *</t>
  </si>
  <si>
    <r>
      <rPr>
        <b/>
        <sz val="10"/>
        <color rgb="FF000000"/>
        <rFont val="Arial"/>
        <family val="2"/>
      </rPr>
      <t>Salary</t>
    </r>
    <r>
      <rPr>
        <sz val="10"/>
        <color rgb="FF000000"/>
        <rFont val="Arial"/>
        <family val="2"/>
      </rPr>
      <t xml:space="preserve">
In the following categories enter the summer salaries for all personnel directly related to the operation of the EOF summer program: 
*Full-time staff are defined as working a 5 day work week at whatever constitutes full-time on your campus. Part-time staff are those paid hourly.
*Do not include 12 month program staff. Budget 12 month staff on the B3 - Article IV Academic Year Program Support budget.
*Sub-total this category.</t>
    </r>
  </si>
  <si>
    <r>
      <t xml:space="preserve">Benefits
</t>
    </r>
    <r>
      <rPr>
        <sz val="10"/>
        <color rgb="FF000000"/>
        <rFont val="Arial"/>
        <family val="2"/>
      </rPr>
      <t xml:space="preserve">
EOF funds may not be used for fringe benefits at the senior public institutions. At public two year and independent institutions, fringe benefits are limited in the summer to cover the costs of Social Security and Unemployment benefits for instructional staff only. Sub-total this category.</t>
    </r>
    <r>
      <rPr>
        <b/>
        <sz val="10"/>
        <color rgb="FF000000"/>
        <rFont val="Arial"/>
        <family val="2"/>
      </rPr>
      <t xml:space="preserve">
</t>
    </r>
  </si>
  <si>
    <t xml:space="preserve">      Subtotal Personnel </t>
  </si>
  <si>
    <t>Other Expenses *</t>
  </si>
  <si>
    <r>
      <rPr>
        <b/>
        <sz val="10"/>
        <color rgb="FF000000"/>
        <rFont val="Arial"/>
        <family val="2"/>
      </rPr>
      <t xml:space="preserve">Consultant Services
</t>
    </r>
    <r>
      <rPr>
        <sz val="10"/>
        <color rgb="FF000000"/>
        <rFont val="Arial"/>
        <family val="2"/>
      </rPr>
      <t xml:space="preserve">
Tutoring - Peer &amp; Professional, Counseling, Hired Instructors, Clerical Services, Other Summer temporary employees</t>
    </r>
  </si>
  <si>
    <r>
      <rPr>
        <b/>
        <sz val="10"/>
        <color rgb="FF000000"/>
        <rFont val="Arial"/>
        <family val="2"/>
      </rPr>
      <t>Educational Material and Supplies</t>
    </r>
    <r>
      <rPr>
        <sz val="10"/>
        <color rgb="FF000000"/>
        <rFont val="Arial"/>
        <family val="2"/>
      </rPr>
      <t xml:space="preserve">
In each column enter the total amount for educational materials and supplies for the summer program. Do not include the purchase price of books students will use in summer courses for classroom instruction. Those books should be charged to the appropriate category below. Sub-total this category.</t>
    </r>
  </si>
  <si>
    <r>
      <rPr>
        <b/>
        <sz val="10"/>
        <color rgb="FF000000"/>
        <rFont val="Arial"/>
        <family val="2"/>
      </rPr>
      <t xml:space="preserve">Equipment Rental/Purchase </t>
    </r>
    <r>
      <rPr>
        <sz val="10"/>
        <color rgb="FF000000"/>
        <rFont val="Arial"/>
        <family val="2"/>
      </rPr>
      <t xml:space="preserve">
In each column enter the total amount for equipment rental and purchases made for the summer program. Do not include the purchase price of books students will use in summer courses for classroom instruction. Sub-total this category.</t>
    </r>
  </si>
  <si>
    <r>
      <rPr>
        <b/>
        <sz val="10"/>
        <color rgb="FF000000"/>
        <rFont val="Arial"/>
        <family val="2"/>
      </rPr>
      <t>Tuition</t>
    </r>
    <r>
      <rPr>
        <sz val="10"/>
        <color rgb="FF000000"/>
        <rFont val="Arial"/>
        <family val="2"/>
      </rPr>
      <t xml:space="preserve">
If necessary, you may use the Initial Roster tab to divide out these costs per student and calculate the total. The Initial Roster tab provides a worksheet. Provide details as to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 Sub-total this category.</t>
    </r>
  </si>
  <si>
    <r>
      <rPr>
        <b/>
        <sz val="10"/>
        <color rgb="FF000000"/>
        <rFont val="Arial"/>
        <family val="2"/>
      </rPr>
      <t>Fees</t>
    </r>
    <r>
      <rPr>
        <sz val="10"/>
        <color rgb="FF000000"/>
        <rFont val="Arial"/>
        <family val="2"/>
      </rPr>
      <t xml:space="preserve">
Student fees, including student activity fees, should be indicated here. If necessary, you may use the Initial Roster tab to divide out these costs per student and calculate the total. Provide details as to the number of students, the number of credits and the fee cost per credit for each group. Sub-total this category.</t>
    </r>
  </si>
  <si>
    <r>
      <rPr>
        <b/>
        <sz val="10"/>
        <color rgb="FF000000"/>
        <rFont val="Arial"/>
        <family val="2"/>
      </rPr>
      <t>Room</t>
    </r>
    <r>
      <rPr>
        <sz val="10"/>
        <color rgb="FF000000"/>
        <rFont val="Arial"/>
        <family val="2"/>
      </rPr>
      <t xml:space="preserve">
If necessary, you may use the Initial Roster tab to divide out these costs per student and calculate the total. Provide details as to the number of residential students, the number of weeks in residence and the room cost per week PER STUDENT. Sub-total this category.</t>
    </r>
  </si>
  <si>
    <r>
      <rPr>
        <b/>
        <sz val="10"/>
        <color rgb="FF000000"/>
        <rFont val="Arial"/>
        <family val="2"/>
      </rPr>
      <t>Board</t>
    </r>
    <r>
      <rPr>
        <sz val="10"/>
        <color rgb="FF000000"/>
        <rFont val="Arial"/>
        <family val="2"/>
      </rPr>
      <t xml:space="preserve">
Provide the same information as it relates to board costs for residential students. If necessary, you may use the Initial Roster tab to divide out these costs per student and calculate the total. If you provide lunch costs for commuting students, break this figure out in the narrative detail provided. Sub-total this category.</t>
    </r>
  </si>
  <si>
    <r>
      <rPr>
        <b/>
        <sz val="10"/>
        <color rgb="FF000000"/>
        <rFont val="Arial"/>
        <family val="2"/>
      </rPr>
      <t>Stipends</t>
    </r>
    <r>
      <rPr>
        <sz val="10"/>
        <color rgb="FF000000"/>
        <rFont val="Arial"/>
        <family val="2"/>
      </rPr>
      <t xml:space="preserve">
If necessary, you may use the Initial Roster tab to divide out these costs per student and calculate the total. Provide details as to the number of students who will receive a stipend by commuter and residential status, the number of weeks and the stipend amount per week. Note: Stipends may not be used to pay or reimburse students for the cost of tuition and fees associated with taking a course.</t>
    </r>
  </si>
  <si>
    <r>
      <rPr>
        <b/>
        <sz val="10"/>
        <color rgb="FF000000"/>
        <rFont val="Arial"/>
        <family val="2"/>
      </rPr>
      <t>Books</t>
    </r>
    <r>
      <rPr>
        <sz val="10"/>
        <color rgb="FF000000"/>
        <rFont val="Arial"/>
        <family val="2"/>
      </rPr>
      <t xml:space="preserve">
If necessary, you may use the Initial Roster tab to divide out these costs per student and calculate the total. Provide details as to the number of students and the cost per student for books that will be used for summer program instruction/courses.</t>
    </r>
  </si>
  <si>
    <r>
      <rPr>
        <b/>
        <sz val="10"/>
        <color rgb="FF000000"/>
        <rFont val="Arial"/>
        <family val="2"/>
      </rPr>
      <t>Insurance</t>
    </r>
    <r>
      <rPr>
        <sz val="10"/>
        <color rgb="FF000000"/>
        <rFont val="Arial"/>
        <family val="2"/>
      </rPr>
      <t xml:space="preserve">
If necessary, you may use the Initial Roster tab to divide out these costs per student and calculate the total. Provide details as to the number of students and the cost per student for whom you will purchase summer insurance.</t>
    </r>
  </si>
  <si>
    <t>Other Expenses/Services</t>
  </si>
  <si>
    <t xml:space="preserve">      Subtotal Other Expenses</t>
  </si>
  <si>
    <t xml:space="preserve">Total Expenses (Initials)  </t>
  </si>
  <si>
    <t>Article 3</t>
  </si>
  <si>
    <t>Article 4</t>
  </si>
  <si>
    <t xml:space="preserve">Available EOF Funds </t>
  </si>
  <si>
    <t>*Submit initial budget for review and approval to EOF@OSHE.NJ.GOV.</t>
  </si>
  <si>
    <r>
      <t xml:space="preserve">Emails must include in the subject line your institution/program name and the appropriate contract budget attachment included </t>
    </r>
    <r>
      <rPr>
        <b/>
        <i/>
        <sz val="11"/>
        <color theme="1" tint="-0.24994659260841701"/>
        <rFont val="Times New Roman"/>
        <family val="1"/>
      </rPr>
      <t>(i.e. XYZ University FY25 B2 Contract Budget Attachments).</t>
    </r>
  </si>
  <si>
    <t>EOF Summer Supplement Roster (SSR)</t>
  </si>
  <si>
    <t>Initial Students</t>
  </si>
  <si>
    <t>Fiscal Year:  Summer 2024 (FY 24 &amp; FY 25)</t>
  </si>
  <si>
    <t>State of New Jersey</t>
  </si>
  <si>
    <t>Institution/Program:</t>
  </si>
  <si>
    <r>
      <rPr>
        <sz val="10"/>
        <rFont val="Arial"/>
        <family val="2"/>
      </rPr>
      <t xml:space="preserve">The </t>
    </r>
    <r>
      <rPr>
        <b/>
        <sz val="10"/>
        <rFont val="Arial"/>
        <family val="2"/>
      </rPr>
      <t>Total EOF Term Request Initial Students</t>
    </r>
    <r>
      <rPr>
        <sz val="10"/>
        <rFont val="Arial"/>
        <family val="2"/>
      </rPr>
      <t xml:space="preserve"> (cell B6) must match the </t>
    </r>
    <r>
      <rPr>
        <b/>
        <sz val="10"/>
        <rFont val="Arial"/>
        <family val="2"/>
      </rPr>
      <t>Total Amount Charged to EOF Grant</t>
    </r>
    <r>
      <rPr>
        <sz val="10"/>
        <rFont val="Arial"/>
        <family val="2"/>
      </rPr>
      <t xml:space="preserve"> (cell with yellow fill located at the bottom of column P).</t>
    </r>
  </si>
  <si>
    <t>Office of the Secretary of Higher Education (OSHE)</t>
  </si>
  <si>
    <t>Total Number of Initial Students:</t>
  </si>
  <si>
    <t>PO Box 542</t>
  </si>
  <si>
    <t>Total EOF Term Request Initial Students* (EOF Funds Only):</t>
  </si>
  <si>
    <t>Trenton, NJ 08625-0542</t>
  </si>
  <si>
    <r>
      <t xml:space="preserve">(Note: </t>
    </r>
    <r>
      <rPr>
        <b/>
        <sz val="10"/>
        <rFont val="Arial"/>
        <family val="2"/>
      </rPr>
      <t>Initials</t>
    </r>
    <r>
      <rPr>
        <b/>
        <sz val="10"/>
        <color rgb="FFFF0000"/>
        <rFont val="Arial"/>
        <family val="2"/>
      </rPr>
      <t xml:space="preserve"> who did not receive EOF funding but received other support must also be listed below.)</t>
    </r>
  </si>
  <si>
    <t>STUDENT IDENTIFICATION</t>
  </si>
  <si>
    <t>Name (Last, First)</t>
  </si>
  <si>
    <t>HESAA ID#</t>
  </si>
  <si>
    <t>Number of Credits</t>
  </si>
  <si>
    <t xml:space="preserve">Number of Credits </t>
  </si>
  <si>
    <t xml:space="preserve">If the student was enrolled in a summer academic enrichment or developmental course, please indicate that here. </t>
  </si>
  <si>
    <t>Cost/Per Credit</t>
  </si>
  <si>
    <t>Tuition Cost</t>
  </si>
  <si>
    <r>
      <rPr>
        <b/>
        <sz val="8"/>
        <rFont val="Arial"/>
        <family val="2"/>
      </rPr>
      <t xml:space="preserve">
</t>
    </r>
    <r>
      <rPr>
        <b/>
        <sz val="10"/>
        <rFont val="Arial"/>
        <family val="2"/>
      </rPr>
      <t>Additional Student Costs</t>
    </r>
  </si>
  <si>
    <t>Total Student Costs</t>
  </si>
  <si>
    <t>Amount Charged to EOF Grant</t>
  </si>
  <si>
    <t>Amount Charged to Institution</t>
  </si>
  <si>
    <t>Amount Charged to Summer TAG</t>
  </si>
  <si>
    <t>Amount Charged to Other Resources</t>
  </si>
  <si>
    <t>Total Aid Provided to Student</t>
  </si>
  <si>
    <t>Housing Code</t>
  </si>
  <si>
    <t>Please indicate if any of the following apply:</t>
  </si>
  <si>
    <t>Please indicate if any of the following students completed a HS dual enrollment program (i.e. the student earned both their HS diploma and an Associate's Degree):</t>
  </si>
  <si>
    <t>Attempted</t>
  </si>
  <si>
    <t>Earned</t>
  </si>
  <si>
    <t>If cost per credit is different per course, list the student multiple times based on the cost per credit</t>
  </si>
  <si>
    <t>The number of credits attempted per student x cost per credit</t>
  </si>
  <si>
    <t>Student fees, including student activity fees, should be indicated here.</t>
  </si>
  <si>
    <t>Total room cost per student</t>
  </si>
  <si>
    <t>Total board cost per student, including lunch if provided.</t>
  </si>
  <si>
    <t>Total amount of stipends provided by student</t>
  </si>
  <si>
    <t>The cost per student for books that will be used for summer program instruction/courses.</t>
  </si>
  <si>
    <t>The cost per student for whom you will purchase summer insurance.</t>
  </si>
  <si>
    <t>Please include the student costs associated with aid overpayment (e.g., refunded amounts used towards COE)</t>
  </si>
  <si>
    <t>(Do not input information into the cells in this column. This column contains formulas within the cells.)</t>
  </si>
  <si>
    <t>1=Residential</t>
  </si>
  <si>
    <t>GEAR UP/COLLEGE BOUND = 1</t>
  </si>
  <si>
    <t>2=Commuter</t>
  </si>
  <si>
    <t xml:space="preserve">TRIO PROGRAM= 2 </t>
  </si>
  <si>
    <t>1=Yes</t>
  </si>
  <si>
    <t>BOTH= 3</t>
  </si>
  <si>
    <t>2=No</t>
  </si>
  <si>
    <t>Total</t>
  </si>
  <si>
    <t>Total Not Charged to EOF Grant</t>
  </si>
  <si>
    <t>Please add additional rows or replicate this page as many times as necessary (or attach your own list as long as it  includes all of the information requested for each student).</t>
  </si>
  <si>
    <r>
      <rPr>
        <sz val="10"/>
        <rFont val="Arial"/>
        <family val="2"/>
      </rPr>
      <t xml:space="preserve">The </t>
    </r>
    <r>
      <rPr>
        <b/>
        <sz val="10"/>
        <rFont val="Arial"/>
        <family val="2"/>
      </rPr>
      <t>Total Amount Charged to EOF Grant</t>
    </r>
    <r>
      <rPr>
        <sz val="10"/>
        <rFont val="Arial"/>
        <family val="2"/>
      </rPr>
      <t xml:space="preserve"> (two cells up in this column) must match the </t>
    </r>
    <r>
      <rPr>
        <b/>
        <sz val="10"/>
        <rFont val="Arial"/>
        <family val="2"/>
      </rPr>
      <t>Total EOF Term Request Initial Students</t>
    </r>
    <r>
      <rPr>
        <sz val="10"/>
        <rFont val="Arial"/>
        <family val="2"/>
      </rPr>
      <t xml:space="preserve"> (cell B6).</t>
    </r>
  </si>
  <si>
    <t xml:space="preserve">ENTER INSTITUTION/PROGRAM NAME: </t>
  </si>
  <si>
    <r>
      <t xml:space="preserve">TOTAL NUMBER OF </t>
    </r>
    <r>
      <rPr>
        <b/>
        <sz val="11"/>
        <rFont val="Arial"/>
        <family val="2"/>
      </rPr>
      <t>RENEWALS</t>
    </r>
  </si>
  <si>
    <t>AVAILABLE EOF FUNDS (LESS FUNDS USED TO SUPPORT INITIALS)</t>
  </si>
  <si>
    <t>Programs that only support Renewal students must still input the full EOF Summer Program Allocation amounts on the 'Initials' sheet in cells B10 and C10.</t>
  </si>
  <si>
    <r>
      <rPr>
        <b/>
        <sz val="10"/>
        <color rgb="FF000000"/>
        <rFont val="Arial"/>
        <family val="2"/>
      </rPr>
      <t>Tuition</t>
    </r>
    <r>
      <rPr>
        <sz val="10"/>
        <color rgb="FF000000"/>
        <rFont val="Arial"/>
        <family val="2"/>
      </rPr>
      <t xml:space="preserve">
If necessary, you may use the Renewal Roster tab to divide out these costs per student and calculate the total. The Renewal Roster tab provides a worksheet. Provide details as to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 Sub-total this category.</t>
    </r>
  </si>
  <si>
    <r>
      <rPr>
        <b/>
        <sz val="10"/>
        <color rgb="FF000000"/>
        <rFont val="Arial"/>
        <family val="2"/>
      </rPr>
      <t>Fees</t>
    </r>
    <r>
      <rPr>
        <sz val="10"/>
        <color rgb="FF000000"/>
        <rFont val="Arial"/>
        <family val="2"/>
      </rPr>
      <t xml:space="preserve">
Student fees, including student activity fees, should be indicated here. If necessary, you may use the Renewal Roster tab to divide out these costs per student and calculate the total. Provide details as to the number of students, the number of credits and the fee cost per credit for each group. Sub-total this category.</t>
    </r>
  </si>
  <si>
    <r>
      <rPr>
        <b/>
        <sz val="10"/>
        <color rgb="FF000000"/>
        <rFont val="Arial"/>
        <family val="2"/>
      </rPr>
      <t>Room</t>
    </r>
    <r>
      <rPr>
        <sz val="10"/>
        <color rgb="FF000000"/>
        <rFont val="Arial"/>
        <family val="2"/>
      </rPr>
      <t xml:space="preserve">
If necessary, you may use the Renewal Roster tab to divide out these costs per student and calculate the total. Provide details as to the number of residential students, the number of weeks in residence and the room cost per week PER STUDENT. Sub-total this category.</t>
    </r>
  </si>
  <si>
    <r>
      <rPr>
        <b/>
        <sz val="10"/>
        <color rgb="FF000000"/>
        <rFont val="Arial"/>
        <family val="2"/>
      </rPr>
      <t>Board</t>
    </r>
    <r>
      <rPr>
        <sz val="10"/>
        <color rgb="FF000000"/>
        <rFont val="Arial"/>
        <family val="2"/>
      </rPr>
      <t xml:space="preserve">
Provide the same information as it relates to board costs for residential students. If necessary, you may use the Renewal Roster tab to divide out these costs per student and calculate the total. If you provide lunch costs for commuting students, break this figure out in the narrative detail provided. Sub-total this category.</t>
    </r>
  </si>
  <si>
    <r>
      <rPr>
        <b/>
        <sz val="10"/>
        <color rgb="FF000000"/>
        <rFont val="Arial"/>
        <family val="2"/>
      </rPr>
      <t>Stipends</t>
    </r>
    <r>
      <rPr>
        <sz val="10"/>
        <color rgb="FF000000"/>
        <rFont val="Arial"/>
        <family val="2"/>
      </rPr>
      <t xml:space="preserve">
If necessary, you may use the Renewal Roster tab to divide out these costs per student and calculate the total. Provide details as to the number of students who will receive a stipend by commuter and residential status, the number of weeks and the stipend amount per week. Note: Stipends may not be used to pay or reimburse students for the cost of tuition and fees associated with taking a course.</t>
    </r>
  </si>
  <si>
    <r>
      <rPr>
        <b/>
        <sz val="10"/>
        <color rgb="FF000000"/>
        <rFont val="Arial"/>
        <family val="2"/>
      </rPr>
      <t>Books</t>
    </r>
    <r>
      <rPr>
        <sz val="10"/>
        <color rgb="FF000000"/>
        <rFont val="Arial"/>
        <family val="2"/>
      </rPr>
      <t xml:space="preserve">
If necessary, you may use the Renewal Roster tab to divide out these costs per student and calculate the total. Provide details as to the number of students and the cost per student for books that will be used for summer program instruction/courses.</t>
    </r>
  </si>
  <si>
    <r>
      <rPr>
        <b/>
        <sz val="10"/>
        <color rgb="FF000000"/>
        <rFont val="Arial"/>
        <family val="2"/>
      </rPr>
      <t>Insurance</t>
    </r>
    <r>
      <rPr>
        <sz val="10"/>
        <color rgb="FF000000"/>
        <rFont val="Arial"/>
        <family val="2"/>
      </rPr>
      <t xml:space="preserve">
If necessary, you may use the Renewal Roster tab to divide out these costs per student and calculate the total. Provide details as to the number of students and the cost per student for whom you will purchase summer insurance.</t>
    </r>
  </si>
  <si>
    <t xml:space="preserve">Total Expenses (Renewals)  </t>
  </si>
  <si>
    <t xml:space="preserve">Total Unexpended (Initials + Renewals) = </t>
  </si>
  <si>
    <t>Renewal Students</t>
  </si>
  <si>
    <r>
      <rPr>
        <sz val="10"/>
        <rFont val="Arial"/>
        <family val="2"/>
      </rPr>
      <t xml:space="preserve">The </t>
    </r>
    <r>
      <rPr>
        <b/>
        <sz val="10"/>
        <rFont val="Arial"/>
        <family val="2"/>
      </rPr>
      <t>Total EOF Term Request Renewal Students</t>
    </r>
    <r>
      <rPr>
        <sz val="10"/>
        <rFont val="Arial"/>
        <family val="2"/>
      </rPr>
      <t xml:space="preserve"> (cell B6) must match the </t>
    </r>
    <r>
      <rPr>
        <b/>
        <sz val="10"/>
        <rFont val="Arial"/>
        <family val="2"/>
      </rPr>
      <t>Total Amount Charged to EOF Grant</t>
    </r>
    <r>
      <rPr>
        <sz val="10"/>
        <rFont val="Arial"/>
        <family val="2"/>
      </rPr>
      <t xml:space="preserve"> (cell with yellow fill located at the bottom of column P).</t>
    </r>
  </si>
  <si>
    <t>Total Number of Renewal Students:</t>
  </si>
  <si>
    <t>Total EOF Term Request Renewal Students* (EOF Funds Only):</t>
  </si>
  <si>
    <r>
      <t xml:space="preserve">(Note: </t>
    </r>
    <r>
      <rPr>
        <b/>
        <sz val="10"/>
        <rFont val="Arial"/>
        <family val="2"/>
      </rPr>
      <t>Renewals</t>
    </r>
    <r>
      <rPr>
        <b/>
        <sz val="10"/>
        <color rgb="FFFF0000"/>
        <rFont val="Arial"/>
        <family val="2"/>
      </rPr>
      <t xml:space="preserve"> who did not receive EOF funding but received other support must also be listed below.)</t>
    </r>
  </si>
  <si>
    <r>
      <rPr>
        <sz val="10"/>
        <rFont val="Arial"/>
        <family val="2"/>
      </rPr>
      <t xml:space="preserve">The </t>
    </r>
    <r>
      <rPr>
        <b/>
        <sz val="10"/>
        <rFont val="Arial"/>
        <family val="2"/>
      </rPr>
      <t>Total Amount Charged to EOF Grant</t>
    </r>
    <r>
      <rPr>
        <sz val="10"/>
        <rFont val="Arial"/>
        <family val="2"/>
      </rPr>
      <t xml:space="preserve"> (two cells up in this column) must match the </t>
    </r>
    <r>
      <rPr>
        <b/>
        <sz val="10"/>
        <rFont val="Arial"/>
        <family val="2"/>
      </rPr>
      <t>Total EOF Term Request Renewal Students</t>
    </r>
    <r>
      <rPr>
        <sz val="10"/>
        <rFont val="Arial"/>
        <family val="2"/>
      </rPr>
      <t xml:space="preserve"> (cell B6).</t>
    </r>
  </si>
  <si>
    <t>Insitution/EOF Program</t>
  </si>
  <si>
    <t>Sector</t>
  </si>
  <si>
    <t>Atlantic Cape Commuity College</t>
  </si>
  <si>
    <t>County Colleges</t>
  </si>
  <si>
    <t>Bergen Community College</t>
  </si>
  <si>
    <t>Brookdale Community College</t>
  </si>
  <si>
    <t>Caldwell University</t>
  </si>
  <si>
    <t>Independent Institutions</t>
  </si>
  <si>
    <t>Camden County College</t>
  </si>
  <si>
    <t>Centenary University</t>
  </si>
  <si>
    <t>County College of Morris</t>
  </si>
  <si>
    <t>Drew University</t>
  </si>
  <si>
    <t>Essex County College*</t>
  </si>
  <si>
    <t>Fairleigh Dickinson University - Metro/Teaneck</t>
  </si>
  <si>
    <t>Felician University</t>
  </si>
  <si>
    <t>Georgian Court University</t>
  </si>
  <si>
    <t>Hudson County Community College</t>
  </si>
  <si>
    <t>Kean University</t>
  </si>
  <si>
    <t>Research Institutions</t>
  </si>
  <si>
    <t>Mercer County Community College</t>
  </si>
  <si>
    <t>Middlesex County College</t>
  </si>
  <si>
    <t>Monmouth University</t>
  </si>
  <si>
    <t>Montclair State University - Bloomfield</t>
  </si>
  <si>
    <t>Montclair State University - EOP</t>
  </si>
  <si>
    <t>Montclair State University - HCP</t>
  </si>
  <si>
    <t>New Jersey City University</t>
  </si>
  <si>
    <t>Senior Public Institutions</t>
  </si>
  <si>
    <t>New Jersey Institute of Technology</t>
  </si>
  <si>
    <t>Ocean County College</t>
  </si>
  <si>
    <t>Passaic County Community College</t>
  </si>
  <si>
    <t>Ramapo College of New Jersey</t>
  </si>
  <si>
    <t>Raritan Valley Community College</t>
  </si>
  <si>
    <t>Rider University</t>
  </si>
  <si>
    <t>Rowan College at Burlington County</t>
  </si>
  <si>
    <t>Rowan College of South Jersey (Cumberland Campus)</t>
  </si>
  <si>
    <t>Rowan College of South Jersey (Gloucester Campus)</t>
  </si>
  <si>
    <t>Rowan University - Camden</t>
  </si>
  <si>
    <t>Rowan University - Cooper PULSE</t>
  </si>
  <si>
    <t>Rowan University - Main/Glassboro</t>
  </si>
  <si>
    <t>Rowan University - SOM PreMatric/Summer Prep</t>
  </si>
  <si>
    <t>Rutgers - BioMed &amp; PreMatric</t>
  </si>
  <si>
    <t>Rutgers - Camden Arts &amp; Sciences</t>
  </si>
  <si>
    <t>Rutgers - Engineering</t>
  </si>
  <si>
    <t>Rutgers - Grad Ed Prep</t>
  </si>
  <si>
    <t>Rutgers - New Jersey Medical School Summer Undergraduate and Pre-Matric Program</t>
  </si>
  <si>
    <t>Rutgers - Newark Arts &amp; Sciences</t>
  </si>
  <si>
    <t>Rutgers - Nursing</t>
  </si>
  <si>
    <t>Rutgers - ODASIS</t>
  </si>
  <si>
    <t>Rutgers - Pharmacy</t>
  </si>
  <si>
    <t>Rutgers - School of Arts &amp; Sciences (New Brunswick)</t>
  </si>
  <si>
    <t>Rutgers - SEBS (Cook)</t>
  </si>
  <si>
    <t>Rutgers - SEBS Solid Gems</t>
  </si>
  <si>
    <t>Rutgers - SHP</t>
  </si>
  <si>
    <t>Rutgers - Summer Grads</t>
  </si>
  <si>
    <t>Saint Peter's University</t>
  </si>
  <si>
    <t>Salem Community College</t>
  </si>
  <si>
    <t>Seton Hall University - PreLegal</t>
  </si>
  <si>
    <t>Seton Hall University - PreMed/PreDent</t>
  </si>
  <si>
    <t>Seton Hall University EOP</t>
  </si>
  <si>
    <t>St. Elizabeth University</t>
  </si>
  <si>
    <t>Stevens Institute of Technology EOP</t>
  </si>
  <si>
    <t>Stevens Institute of Technology MIP</t>
  </si>
  <si>
    <t>Stockton Univeristy - Atlantic City</t>
  </si>
  <si>
    <t>Stockton University - Galloway</t>
  </si>
  <si>
    <t>Sussex County Community College</t>
  </si>
  <si>
    <t>The College of New Jersey</t>
  </si>
  <si>
    <t>Union County College</t>
  </si>
  <si>
    <t>Warren County Community College</t>
  </si>
  <si>
    <t>William Paterson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</si>
</sst>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48" x14ac:knownFonts="1">
    <font>
      <sz val="11"/>
      <color theme="1"/>
      <name val="Calibri"/>
      <family val="2"/>
      <scheme val="minor"/>
    </font>
    <font>
      <b/>
      <sz val="11"/>
      <color theme="1"/>
      <name val="Calibri"/>
      <family val="2"/>
      <scheme val="minor"/>
    </font>
    <font>
      <sz val="10"/>
      <name val="Helv"/>
    </font>
    <font>
      <sz val="10"/>
      <name val="Arial"/>
      <family val="2"/>
    </font>
    <font>
      <b/>
      <i/>
      <sz val="10"/>
      <name val="Arial"/>
      <family val="2"/>
    </font>
    <font>
      <b/>
      <sz val="10"/>
      <name val="Arial"/>
      <family val="2"/>
    </font>
    <font>
      <b/>
      <sz val="9"/>
      <name val="Arial"/>
      <family val="2"/>
    </font>
    <font>
      <b/>
      <i/>
      <sz val="10"/>
      <color rgb="FFFF0000"/>
      <name val="Arial"/>
      <family val="2"/>
    </font>
    <font>
      <b/>
      <sz val="10"/>
      <color rgb="FFFF0000"/>
      <name val="Arial"/>
      <family val="2"/>
    </font>
    <font>
      <b/>
      <sz val="11"/>
      <name val="Arial"/>
      <family val="2"/>
    </font>
    <font>
      <sz val="10"/>
      <name val="Times New Roman"/>
      <family val="1"/>
    </font>
    <font>
      <b/>
      <sz val="10"/>
      <name val="Helv"/>
    </font>
    <font>
      <b/>
      <sz val="12"/>
      <color theme="1"/>
      <name val="Arial"/>
      <family val="2"/>
    </font>
    <font>
      <sz val="11"/>
      <color theme="1"/>
      <name val="Arial"/>
      <family val="2"/>
    </font>
    <font>
      <b/>
      <sz val="11"/>
      <color rgb="FF002060"/>
      <name val="Arial"/>
      <family val="2"/>
    </font>
    <font>
      <b/>
      <sz val="11"/>
      <color rgb="FFFF0000"/>
      <name val="Arial"/>
      <family val="2"/>
    </font>
    <font>
      <sz val="11"/>
      <color rgb="FFFF0000"/>
      <name val="Arial"/>
      <family val="2"/>
    </font>
    <font>
      <sz val="12"/>
      <color rgb="FF000000"/>
      <name val="Arial"/>
      <family val="2"/>
    </font>
    <font>
      <b/>
      <sz val="10"/>
      <color rgb="FF002060"/>
      <name val="Arial"/>
      <family val="2"/>
    </font>
    <font>
      <sz val="10"/>
      <color theme="1"/>
      <name val="Arial"/>
      <family val="2"/>
    </font>
    <font>
      <sz val="10"/>
      <color rgb="FF000000"/>
      <name val="Arial"/>
      <family val="2"/>
    </font>
    <font>
      <b/>
      <sz val="10"/>
      <color rgb="FF000000"/>
      <name val="Arial"/>
      <family val="2"/>
    </font>
    <font>
      <sz val="10"/>
      <color rgb="FF002060"/>
      <name val="Arial"/>
      <family val="2"/>
    </font>
    <font>
      <sz val="11"/>
      <color rgb="FF002060"/>
      <name val="Arial"/>
      <family val="2"/>
    </font>
    <font>
      <sz val="11"/>
      <color theme="1" tint="-0.24994659260841701"/>
      <name val="Calibri"/>
      <family val="2"/>
      <scheme val="minor"/>
    </font>
    <font>
      <b/>
      <sz val="20"/>
      <color theme="1" tint="-0.24994659260841701"/>
      <name val="Times New Roman"/>
      <family val="1"/>
    </font>
    <font>
      <sz val="12"/>
      <color theme="1" tint="-0.24994659260841701"/>
      <name val="Times New Roman"/>
      <family val="1"/>
    </font>
    <font>
      <sz val="11"/>
      <color theme="1" tint="-0.24994659260841701"/>
      <name val="Times New Roman"/>
      <family val="1"/>
    </font>
    <font>
      <b/>
      <i/>
      <sz val="11"/>
      <color rgb="FF000000"/>
      <name val="Times New Roman"/>
      <family val="1"/>
    </font>
    <font>
      <sz val="11"/>
      <color rgb="FFFF0000"/>
      <name val="Times New Roman"/>
      <family val="1"/>
    </font>
    <font>
      <b/>
      <i/>
      <sz val="10"/>
      <color rgb="FF000000"/>
      <name val="Times New Roman"/>
      <family val="1"/>
    </font>
    <font>
      <b/>
      <sz val="11"/>
      <color theme="1" tint="-0.24994659260841701"/>
      <name val="Times New Roman"/>
      <family val="1"/>
    </font>
    <font>
      <b/>
      <sz val="12"/>
      <color rgb="FF000000"/>
      <name val="Times New Roman"/>
      <family val="1"/>
    </font>
    <font>
      <b/>
      <sz val="11"/>
      <name val="Times New Roman"/>
      <family val="1"/>
    </font>
    <font>
      <sz val="11"/>
      <color rgb="FF000000"/>
      <name val="Times New Roman"/>
      <family val="1"/>
    </font>
    <font>
      <sz val="11"/>
      <name val="Times New Roman"/>
      <family val="1"/>
    </font>
    <font>
      <sz val="11"/>
      <name val="Calibri"/>
      <family val="2"/>
      <scheme val="minor"/>
    </font>
    <font>
      <b/>
      <sz val="12"/>
      <color theme="1" tint="-0.24994659260841701"/>
      <name val="Times New Roman"/>
      <family val="1"/>
    </font>
    <font>
      <b/>
      <sz val="18"/>
      <color rgb="FF000000"/>
      <name val="Times New Roman"/>
      <family val="1"/>
    </font>
    <font>
      <sz val="11"/>
      <name val="Arial"/>
      <family val="2"/>
    </font>
    <font>
      <b/>
      <sz val="11"/>
      <color rgb="FFFF0000"/>
      <name val="Times New Roman"/>
      <family val="1"/>
    </font>
    <font>
      <b/>
      <i/>
      <sz val="11"/>
      <color theme="1" tint="-0.24994659260841701"/>
      <name val="Times New Roman"/>
      <family val="1"/>
    </font>
    <font>
      <b/>
      <sz val="11"/>
      <color theme="1"/>
      <name val="Arial"/>
      <family val="2"/>
    </font>
    <font>
      <b/>
      <sz val="11"/>
      <color rgb="FF000000"/>
      <name val="Times New Roman"/>
      <family val="1"/>
    </font>
    <font>
      <i/>
      <sz val="11"/>
      <name val="Times New Roman"/>
      <family val="1"/>
    </font>
    <font>
      <b/>
      <sz val="8"/>
      <name val="Arial"/>
      <family val="2"/>
    </font>
    <font>
      <b/>
      <i/>
      <sz val="8"/>
      <name val="Arial"/>
      <family val="2"/>
    </font>
    <font>
      <sz val="8"/>
      <name val="Arial"/>
      <family val="2"/>
    </font>
  </fonts>
  <fills count="20">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rgb="FF92D05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FF00"/>
        <bgColor indexed="64"/>
      </patternFill>
    </fill>
    <fill>
      <patternFill patternType="solid">
        <fgColor rgb="FFFFCCFF"/>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5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44" fontId="10" fillId="0" borderId="0" applyFont="0" applyFill="0" applyBorder="0" applyAlignment="0" applyProtection="0"/>
    <xf numFmtId="0" fontId="24" fillId="0" borderId="0">
      <alignment vertical="center" wrapText="1"/>
    </xf>
    <xf numFmtId="0" fontId="36" fillId="0" borderId="0">
      <alignment wrapText="1"/>
    </xf>
  </cellStyleXfs>
  <cellXfs count="313">
    <xf numFmtId="0" fontId="0" fillId="0" borderId="0" xfId="0"/>
    <xf numFmtId="49" fontId="13" fillId="4" borderId="15" xfId="0" applyNumberFormat="1" applyFont="1" applyFill="1" applyBorder="1" applyProtection="1">
      <protection locked="0"/>
    </xf>
    <xf numFmtId="49" fontId="13" fillId="0" borderId="15" xfId="0" applyNumberFormat="1" applyFont="1" applyBorder="1" applyProtection="1">
      <protection locked="0"/>
    </xf>
    <xf numFmtId="0" fontId="27" fillId="0" borderId="0" xfId="4" applyFont="1" applyAlignment="1">
      <alignment vertical="center"/>
    </xf>
    <xf numFmtId="0" fontId="24" fillId="0" borderId="0" xfId="4">
      <alignment vertical="center" wrapText="1"/>
    </xf>
    <xf numFmtId="0" fontId="28" fillId="0" borderId="0" xfId="4" applyFont="1" applyAlignment="1">
      <alignment horizontal="center" vertical="center" wrapText="1"/>
    </xf>
    <xf numFmtId="0" fontId="29" fillId="0" borderId="0" xfId="4" applyFont="1" applyAlignment="1">
      <alignment horizontal="center" vertical="center"/>
    </xf>
    <xf numFmtId="0" fontId="30" fillId="0" borderId="0" xfId="4" applyFont="1" applyAlignment="1">
      <alignment horizontal="center" vertical="center" wrapText="1"/>
    </xf>
    <xf numFmtId="0" fontId="27" fillId="0" borderId="0" xfId="4" applyFont="1">
      <alignment vertical="center" wrapText="1"/>
    </xf>
    <xf numFmtId="0" fontId="31" fillId="0" borderId="0" xfId="4" applyFont="1" applyAlignment="1">
      <alignment vertical="center"/>
    </xf>
    <xf numFmtId="0" fontId="24" fillId="0" borderId="0" xfId="4" applyFont="1">
      <alignment vertical="center" wrapText="1"/>
    </xf>
    <xf numFmtId="0" fontId="33" fillId="0" borderId="0" xfId="4" applyFont="1" applyAlignment="1">
      <alignment vertical="center" wrapText="1"/>
    </xf>
    <xf numFmtId="0" fontId="34" fillId="0" borderId="0" xfId="4" applyFont="1" applyAlignment="1">
      <alignment horizontal="left" vertical="center" wrapText="1" indent="4"/>
    </xf>
    <xf numFmtId="0" fontId="34" fillId="0" borderId="0" xfId="4" applyFont="1" applyAlignment="1">
      <alignment vertical="center" wrapText="1"/>
    </xf>
    <xf numFmtId="0" fontId="35" fillId="0" borderId="0" xfId="4" applyFont="1" applyAlignment="1">
      <alignment vertical="center" wrapText="1"/>
    </xf>
    <xf numFmtId="0" fontId="33" fillId="0" borderId="0" xfId="4" applyFont="1">
      <alignment vertical="center" wrapText="1"/>
    </xf>
    <xf numFmtId="0" fontId="37" fillId="0" borderId="0" xfId="4" applyFont="1" applyAlignment="1">
      <alignment horizontal="left" vertical="center" wrapText="1"/>
    </xf>
    <xf numFmtId="0" fontId="27" fillId="0" borderId="0" xfId="4" applyFont="1" applyAlignment="1">
      <alignment horizontal="left" vertical="center" wrapText="1"/>
    </xf>
    <xf numFmtId="0" fontId="29" fillId="0" borderId="0" xfId="4" applyFont="1" applyAlignment="1">
      <alignment vertical="center" wrapText="1"/>
    </xf>
    <xf numFmtId="0" fontId="32" fillId="0" borderId="0" xfId="4" applyFont="1" applyAlignment="1">
      <alignment horizontal="center" vertical="center" wrapText="1"/>
    </xf>
    <xf numFmtId="0" fontId="38" fillId="0" borderId="0" xfId="4" applyFont="1" applyAlignment="1">
      <alignment horizontal="center" vertical="center" wrapText="1"/>
    </xf>
    <xf numFmtId="49" fontId="13" fillId="0" borderId="36" xfId="0" applyNumberFormat="1" applyFont="1" applyBorder="1" applyAlignment="1" applyProtection="1">
      <alignment wrapText="1"/>
      <protection locked="0"/>
    </xf>
    <xf numFmtId="49" fontId="13" fillId="0" borderId="39" xfId="0" applyNumberFormat="1" applyFont="1" applyBorder="1" applyAlignment="1" applyProtection="1">
      <alignment wrapText="1"/>
      <protection locked="0"/>
    </xf>
    <xf numFmtId="49" fontId="13" fillId="0" borderId="40" xfId="0" applyNumberFormat="1" applyFont="1" applyBorder="1" applyProtection="1">
      <protection locked="0"/>
    </xf>
    <xf numFmtId="49" fontId="13" fillId="4" borderId="28" xfId="0" applyNumberFormat="1" applyFont="1" applyFill="1" applyBorder="1" applyProtection="1">
      <protection locked="0"/>
    </xf>
    <xf numFmtId="49" fontId="13" fillId="4" borderId="13" xfId="0" applyNumberFormat="1" applyFont="1" applyFill="1" applyBorder="1" applyProtection="1">
      <protection locked="0"/>
    </xf>
    <xf numFmtId="49" fontId="13" fillId="4" borderId="29" xfId="0" applyNumberFormat="1" applyFont="1" applyFill="1" applyBorder="1" applyProtection="1">
      <protection locked="0"/>
    </xf>
    <xf numFmtId="49" fontId="13" fillId="4" borderId="9" xfId="0" applyNumberFormat="1" applyFont="1" applyFill="1" applyBorder="1" applyProtection="1">
      <protection locked="0"/>
    </xf>
    <xf numFmtId="49" fontId="13" fillId="0" borderId="41" xfId="0" applyNumberFormat="1" applyFont="1" applyBorder="1" applyProtection="1">
      <protection locked="0"/>
    </xf>
    <xf numFmtId="164" fontId="22" fillId="0" borderId="0" xfId="0" applyNumberFormat="1" applyFont="1" applyFill="1" applyBorder="1" applyAlignment="1">
      <alignment vertical="center" wrapText="1"/>
    </xf>
    <xf numFmtId="44" fontId="20" fillId="5" borderId="33" xfId="0" applyNumberFormat="1" applyFont="1" applyFill="1" applyBorder="1" applyAlignment="1" applyProtection="1">
      <alignment vertical="center" wrapText="1"/>
    </xf>
    <xf numFmtId="44" fontId="22" fillId="12" borderId="1" xfId="0" applyNumberFormat="1" applyFont="1" applyFill="1" applyBorder="1" applyAlignment="1" applyProtection="1">
      <alignment vertical="center" wrapText="1"/>
    </xf>
    <xf numFmtId="44" fontId="20" fillId="5" borderId="20" xfId="0" applyNumberFormat="1" applyFont="1" applyFill="1" applyBorder="1" applyAlignment="1" applyProtection="1">
      <alignment vertical="center" wrapText="1"/>
      <protection locked="0"/>
    </xf>
    <xf numFmtId="44" fontId="20" fillId="5" borderId="7" xfId="0" applyNumberFormat="1" applyFont="1" applyFill="1" applyBorder="1" applyAlignment="1" applyProtection="1">
      <alignment vertical="center" wrapText="1"/>
      <protection locked="0"/>
    </xf>
    <xf numFmtId="44" fontId="20" fillId="0" borderId="8" xfId="0" applyNumberFormat="1" applyFont="1" applyBorder="1" applyAlignment="1" applyProtection="1">
      <alignment vertical="center" wrapText="1"/>
      <protection locked="0"/>
    </xf>
    <xf numFmtId="44" fontId="20" fillId="5" borderId="11" xfId="0" applyNumberFormat="1" applyFont="1" applyFill="1" applyBorder="1" applyAlignment="1" applyProtection="1">
      <alignment vertical="center" wrapText="1"/>
      <protection locked="0"/>
    </xf>
    <xf numFmtId="44" fontId="20" fillId="5" borderId="3" xfId="0" applyNumberFormat="1" applyFont="1" applyFill="1" applyBorder="1" applyAlignment="1" applyProtection="1">
      <alignment vertical="center" wrapText="1"/>
      <protection locked="0"/>
    </xf>
    <xf numFmtId="44" fontId="20" fillId="0" borderId="3" xfId="0" applyNumberFormat="1" applyFont="1" applyBorder="1" applyAlignment="1" applyProtection="1">
      <alignment vertical="center" wrapText="1"/>
      <protection locked="0"/>
    </xf>
    <xf numFmtId="44" fontId="20" fillId="5" borderId="14" xfId="0" applyNumberFormat="1" applyFont="1" applyFill="1" applyBorder="1" applyAlignment="1" applyProtection="1">
      <alignment vertical="center" wrapText="1"/>
      <protection locked="0"/>
    </xf>
    <xf numFmtId="44" fontId="20" fillId="7" borderId="14" xfId="0" applyNumberFormat="1" applyFont="1" applyFill="1" applyBorder="1" applyAlignment="1" applyProtection="1">
      <alignment vertical="center" wrapText="1"/>
      <protection locked="0"/>
    </xf>
    <xf numFmtId="44" fontId="20" fillId="4" borderId="3" xfId="0" applyNumberFormat="1" applyFont="1" applyFill="1" applyBorder="1" applyAlignment="1" applyProtection="1">
      <alignment vertical="center" wrapText="1"/>
      <protection locked="0"/>
    </xf>
    <xf numFmtId="44" fontId="20" fillId="7" borderId="11" xfId="0" applyNumberFormat="1" applyFont="1" applyFill="1" applyBorder="1" applyAlignment="1" applyProtection="1">
      <alignment vertical="center" wrapText="1"/>
      <protection locked="0"/>
    </xf>
    <xf numFmtId="44" fontId="20" fillId="5" borderId="37" xfId="0" applyNumberFormat="1" applyFont="1" applyFill="1" applyBorder="1" applyAlignment="1" applyProtection="1">
      <alignment vertical="center" wrapText="1"/>
      <protection locked="0"/>
    </xf>
    <xf numFmtId="44" fontId="20" fillId="5" borderId="10" xfId="0" applyNumberFormat="1" applyFont="1" applyFill="1" applyBorder="1" applyAlignment="1" applyProtection="1">
      <alignment vertical="center" wrapText="1"/>
      <protection locked="0"/>
    </xf>
    <xf numFmtId="44" fontId="20" fillId="0" borderId="10" xfId="0" applyNumberFormat="1" applyFont="1" applyBorder="1" applyAlignment="1" applyProtection="1">
      <alignment vertical="center" wrapText="1"/>
      <protection locked="0"/>
    </xf>
    <xf numFmtId="44" fontId="20" fillId="5" borderId="28" xfId="0" applyNumberFormat="1" applyFont="1" applyFill="1" applyBorder="1" applyAlignment="1" applyProtection="1">
      <alignment vertical="center" wrapText="1"/>
      <protection locked="0"/>
    </xf>
    <xf numFmtId="44" fontId="20" fillId="0" borderId="7" xfId="0" applyNumberFormat="1" applyFont="1" applyBorder="1" applyAlignment="1" applyProtection="1">
      <alignment vertical="center" wrapText="1"/>
      <protection locked="0"/>
    </xf>
    <xf numFmtId="44" fontId="20" fillId="5" borderId="29" xfId="0" applyNumberFormat="1" applyFont="1" applyFill="1" applyBorder="1" applyAlignment="1" applyProtection="1">
      <alignment vertical="center" wrapText="1"/>
      <protection locked="0"/>
    </xf>
    <xf numFmtId="44" fontId="20" fillId="5" borderId="32" xfId="0" applyNumberFormat="1" applyFont="1" applyFill="1" applyBorder="1" applyAlignment="1" applyProtection="1">
      <alignment vertical="center" wrapText="1"/>
    </xf>
    <xf numFmtId="44" fontId="20" fillId="0" borderId="7" xfId="0" applyNumberFormat="1" applyFont="1" applyBorder="1" applyAlignment="1" applyProtection="1">
      <alignment vertical="center" wrapText="1"/>
    </xf>
    <xf numFmtId="44" fontId="20" fillId="6" borderId="20" xfId="0" applyNumberFormat="1" applyFont="1" applyFill="1" applyBorder="1" applyAlignment="1" applyProtection="1">
      <alignment vertical="center" wrapText="1"/>
    </xf>
    <xf numFmtId="44" fontId="20" fillId="0" borderId="10" xfId="0" applyNumberFormat="1" applyFont="1" applyBorder="1" applyAlignment="1" applyProtection="1">
      <alignment vertical="center" wrapText="1"/>
    </xf>
    <xf numFmtId="44" fontId="20" fillId="0" borderId="8" xfId="0" applyNumberFormat="1" applyFont="1" applyBorder="1" applyAlignment="1" applyProtection="1">
      <alignment vertical="center" wrapText="1"/>
    </xf>
    <xf numFmtId="44" fontId="20" fillId="6" borderId="11" xfId="0" applyNumberFormat="1" applyFont="1" applyFill="1" applyBorder="1" applyAlignment="1" applyProtection="1">
      <alignment vertical="center" wrapText="1"/>
    </xf>
    <xf numFmtId="44" fontId="20" fillId="6" borderId="37" xfId="0" applyNumberFormat="1" applyFont="1" applyFill="1" applyBorder="1" applyAlignment="1" applyProtection="1">
      <alignment vertical="center" wrapText="1"/>
    </xf>
    <xf numFmtId="44" fontId="20" fillId="6" borderId="26" xfId="0" applyNumberFormat="1" applyFont="1" applyFill="1" applyBorder="1" applyAlignment="1" applyProtection="1">
      <alignment vertical="center" wrapText="1"/>
    </xf>
    <xf numFmtId="44" fontId="20" fillId="5" borderId="27" xfId="0" applyNumberFormat="1" applyFont="1" applyFill="1" applyBorder="1" applyAlignment="1" applyProtection="1">
      <alignment vertical="center" wrapText="1"/>
    </xf>
    <xf numFmtId="44" fontId="20" fillId="0" borderId="3" xfId="0" applyNumberFormat="1" applyFont="1" applyBorder="1" applyAlignment="1" applyProtection="1">
      <alignment vertical="center" wrapText="1"/>
    </xf>
    <xf numFmtId="44" fontId="20" fillId="6" borderId="3" xfId="0" applyNumberFormat="1" applyFont="1" applyFill="1" applyBorder="1" applyAlignment="1" applyProtection="1">
      <alignment vertical="center" wrapText="1"/>
    </xf>
    <xf numFmtId="44" fontId="20" fillId="7" borderId="3" xfId="0" applyNumberFormat="1" applyFont="1" applyFill="1" applyBorder="1" applyAlignment="1" applyProtection="1">
      <alignment vertical="center" wrapText="1"/>
    </xf>
    <xf numFmtId="44" fontId="20" fillId="7" borderId="27" xfId="0" applyNumberFormat="1" applyFont="1" applyFill="1" applyBorder="1" applyAlignment="1" applyProtection="1">
      <alignment vertical="center" wrapText="1"/>
    </xf>
    <xf numFmtId="44" fontId="20" fillId="4" borderId="3" xfId="0" applyNumberFormat="1" applyFont="1" applyFill="1" applyBorder="1" applyAlignment="1" applyProtection="1">
      <alignment vertical="center" wrapText="1"/>
    </xf>
    <xf numFmtId="44" fontId="20" fillId="7" borderId="7" xfId="0" applyNumberFormat="1" applyFont="1" applyFill="1" applyBorder="1" applyAlignment="1" applyProtection="1">
      <alignment vertical="center" wrapText="1"/>
    </xf>
    <xf numFmtId="44" fontId="20" fillId="7" borderId="10" xfId="0" applyNumberFormat="1" applyFont="1" applyFill="1" applyBorder="1" applyAlignment="1" applyProtection="1">
      <alignment vertical="center" wrapText="1"/>
    </xf>
    <xf numFmtId="44" fontId="20" fillId="7" borderId="8" xfId="0" applyNumberFormat="1" applyFont="1" applyFill="1" applyBorder="1" applyAlignment="1" applyProtection="1">
      <alignment vertical="center" wrapText="1"/>
    </xf>
    <xf numFmtId="44" fontId="20" fillId="6" borderId="10" xfId="0" applyNumberFormat="1" applyFont="1" applyFill="1" applyBorder="1" applyAlignment="1" applyProtection="1">
      <alignment vertical="center" wrapText="1"/>
    </xf>
    <xf numFmtId="164" fontId="18" fillId="0" borderId="30" xfId="0" applyNumberFormat="1" applyFont="1" applyFill="1" applyBorder="1" applyAlignment="1">
      <alignment horizontal="center" vertical="center" wrapText="1"/>
    </xf>
    <xf numFmtId="164" fontId="22" fillId="14" borderId="1" xfId="0" applyNumberFormat="1" applyFont="1" applyFill="1" applyBorder="1" applyAlignment="1">
      <alignment vertical="center" wrapText="1"/>
    </xf>
    <xf numFmtId="0" fontId="37" fillId="12" borderId="30" xfId="4" applyFont="1" applyFill="1" applyBorder="1" applyAlignment="1">
      <alignment horizontal="left" vertical="center" wrapText="1"/>
    </xf>
    <xf numFmtId="0" fontId="31" fillId="12" borderId="4" xfId="4" applyFont="1" applyFill="1" applyBorder="1" applyAlignment="1">
      <alignment vertical="center"/>
    </xf>
    <xf numFmtId="0" fontId="27" fillId="12" borderId="8" xfId="4" applyFont="1" applyFill="1" applyBorder="1" applyAlignment="1">
      <alignment vertical="center"/>
    </xf>
    <xf numFmtId="0" fontId="31" fillId="12" borderId="1" xfId="4" applyFont="1" applyFill="1" applyBorder="1" applyAlignment="1">
      <alignment vertical="center" wrapText="1"/>
    </xf>
    <xf numFmtId="0" fontId="35" fillId="0" borderId="0" xfId="4" applyFont="1">
      <alignment vertical="center" wrapText="1"/>
    </xf>
    <xf numFmtId="0" fontId="39" fillId="12" borderId="30" xfId="0" applyFont="1" applyFill="1" applyBorder="1" applyProtection="1">
      <protection locked="0"/>
    </xf>
    <xf numFmtId="44" fontId="39" fillId="12" borderId="30" xfId="0" applyNumberFormat="1" applyFont="1" applyFill="1" applyBorder="1" applyProtection="1">
      <protection locked="0"/>
    </xf>
    <xf numFmtId="44" fontId="39" fillId="12" borderId="35" xfId="0" applyNumberFormat="1" applyFont="1" applyFill="1" applyBorder="1" applyProtection="1">
      <protection locked="0"/>
    </xf>
    <xf numFmtId="0" fontId="13" fillId="0" borderId="0" xfId="0" applyFont="1" applyProtection="1"/>
    <xf numFmtId="0" fontId="14" fillId="0" borderId="42" xfId="0" applyFont="1" applyFill="1" applyBorder="1" applyAlignment="1" applyProtection="1">
      <alignment horizontal="center" vertical="center"/>
    </xf>
    <xf numFmtId="3" fontId="13" fillId="0" borderId="0" xfId="0" applyNumberFormat="1" applyFont="1" applyFill="1" applyBorder="1" applyAlignment="1" applyProtection="1">
      <alignment horizontal="center"/>
    </xf>
    <xf numFmtId="0" fontId="15" fillId="0" borderId="0" xfId="0" applyFont="1" applyBorder="1" applyAlignment="1" applyProtection="1">
      <alignment horizontal="right" vertical="center" wrapText="1"/>
    </xf>
    <xf numFmtId="0" fontId="15" fillId="0" borderId="0" xfId="0" applyFont="1" applyAlignment="1" applyProtection="1">
      <alignment horizontal="right" vertical="center" wrapText="1"/>
    </xf>
    <xf numFmtId="0" fontId="16" fillId="0" borderId="0" xfId="0" applyFont="1" applyBorder="1" applyProtection="1"/>
    <xf numFmtId="0" fontId="9" fillId="0" borderId="30" xfId="0" applyFont="1" applyBorder="1" applyAlignment="1" applyProtection="1">
      <alignment horizontal="center"/>
    </xf>
    <xf numFmtId="0" fontId="9" fillId="0" borderId="35" xfId="0" applyFont="1" applyBorder="1" applyAlignment="1" applyProtection="1">
      <alignment horizontal="center"/>
    </xf>
    <xf numFmtId="44" fontId="39" fillId="12" borderId="30" xfId="0" applyNumberFormat="1" applyFont="1" applyFill="1" applyBorder="1" applyProtection="1"/>
    <xf numFmtId="0" fontId="17" fillId="0" borderId="0" xfId="0" applyFont="1" applyAlignment="1" applyProtection="1">
      <alignment vertical="center"/>
    </xf>
    <xf numFmtId="0" fontId="18" fillId="3" borderId="4" xfId="0" applyFont="1" applyFill="1" applyBorder="1" applyAlignment="1" applyProtection="1">
      <alignment wrapText="1"/>
    </xf>
    <xf numFmtId="0" fontId="18" fillId="3" borderId="5" xfId="0" applyFont="1" applyFill="1" applyBorder="1" applyAlignment="1" applyProtection="1">
      <alignment horizontal="center" wrapText="1"/>
    </xf>
    <xf numFmtId="0" fontId="18" fillId="3" borderId="30" xfId="0" applyFont="1" applyFill="1" applyBorder="1" applyAlignment="1" applyProtection="1">
      <alignment horizontal="center" wrapText="1"/>
    </xf>
    <xf numFmtId="0" fontId="18" fillId="13" borderId="30" xfId="0" applyFont="1" applyFill="1" applyBorder="1" applyAlignment="1" applyProtection="1">
      <alignment horizontal="center" wrapText="1"/>
    </xf>
    <xf numFmtId="0" fontId="18" fillId="3" borderId="4" xfId="0" applyFont="1" applyFill="1" applyBorder="1" applyAlignment="1" applyProtection="1">
      <alignment horizontal="center" wrapText="1"/>
    </xf>
    <xf numFmtId="0" fontId="18" fillId="15" borderId="4" xfId="0" applyFont="1" applyFill="1" applyBorder="1" applyAlignment="1" applyProtection="1">
      <alignment horizontal="center" wrapText="1"/>
    </xf>
    <xf numFmtId="0" fontId="13" fillId="0" borderId="0" xfId="0" applyFont="1" applyAlignment="1" applyProtection="1">
      <alignment wrapText="1"/>
    </xf>
    <xf numFmtId="49" fontId="13" fillId="2" borderId="30" xfId="0" applyNumberFormat="1" applyFont="1" applyFill="1" applyBorder="1" applyProtection="1"/>
    <xf numFmtId="0" fontId="20" fillId="0" borderId="34" xfId="0" applyFont="1" applyBorder="1" applyAlignment="1" applyProtection="1">
      <alignment vertical="center" wrapText="1"/>
    </xf>
    <xf numFmtId="0" fontId="21" fillId="0" borderId="38" xfId="0" applyFont="1" applyBorder="1" applyAlignment="1" applyProtection="1">
      <alignment vertical="center" wrapText="1"/>
    </xf>
    <xf numFmtId="0" fontId="20" fillId="12" borderId="30" xfId="0" applyFont="1" applyFill="1" applyBorder="1" applyAlignment="1" applyProtection="1">
      <alignment vertical="center" wrapText="1"/>
    </xf>
    <xf numFmtId="44" fontId="20" fillId="12" borderId="35" xfId="0" applyNumberFormat="1" applyFont="1" applyFill="1" applyBorder="1" applyAlignment="1" applyProtection="1">
      <alignment vertical="center" wrapText="1"/>
    </xf>
    <xf numFmtId="44" fontId="20" fillId="12" borderId="23" xfId="0" applyNumberFormat="1" applyFont="1" applyFill="1" applyBorder="1" applyAlignment="1" applyProtection="1">
      <alignment vertical="center" wrapText="1"/>
    </xf>
    <xf numFmtId="44" fontId="20" fillId="12" borderId="30" xfId="0" applyNumberFormat="1" applyFont="1" applyFill="1" applyBorder="1" applyAlignment="1" applyProtection="1">
      <alignment vertical="center" wrapText="1"/>
    </xf>
    <xf numFmtId="49" fontId="13" fillId="12" borderId="30" xfId="0" applyNumberFormat="1" applyFont="1" applyFill="1" applyBorder="1" applyProtection="1"/>
    <xf numFmtId="0" fontId="20" fillId="8" borderId="8" xfId="0" applyFont="1" applyFill="1" applyBorder="1" applyAlignment="1" applyProtection="1">
      <alignment vertical="center" wrapText="1"/>
    </xf>
    <xf numFmtId="164" fontId="20" fillId="8" borderId="9" xfId="0" applyNumberFormat="1" applyFont="1" applyFill="1" applyBorder="1" applyAlignment="1" applyProtection="1">
      <alignment vertical="center" wrapText="1"/>
    </xf>
    <xf numFmtId="164" fontId="20" fillId="8" borderId="0" xfId="0" applyNumberFormat="1" applyFont="1" applyFill="1" applyBorder="1" applyAlignment="1" applyProtection="1">
      <alignment vertical="center" wrapText="1"/>
    </xf>
    <xf numFmtId="164" fontId="20" fillId="8" borderId="30" xfId="0" applyNumberFormat="1" applyFont="1" applyFill="1" applyBorder="1" applyAlignment="1" applyProtection="1">
      <alignment vertical="center" wrapText="1"/>
    </xf>
    <xf numFmtId="164" fontId="20" fillId="8" borderId="8" xfId="0" applyNumberFormat="1" applyFont="1" applyFill="1" applyBorder="1" applyAlignment="1" applyProtection="1">
      <alignment vertical="center" wrapText="1"/>
    </xf>
    <xf numFmtId="49" fontId="13" fillId="8" borderId="8" xfId="0" applyNumberFormat="1" applyFont="1" applyFill="1" applyBorder="1" applyProtection="1"/>
    <xf numFmtId="0" fontId="20" fillId="2" borderId="24" xfId="0" applyFont="1" applyFill="1" applyBorder="1" applyAlignment="1" applyProtection="1">
      <alignment vertical="center" wrapText="1"/>
    </xf>
    <xf numFmtId="164" fontId="20" fillId="2" borderId="24" xfId="0" applyNumberFormat="1" applyFont="1" applyFill="1" applyBorder="1" applyAlignment="1" applyProtection="1">
      <alignment vertical="center" wrapText="1"/>
    </xf>
    <xf numFmtId="164" fontId="20" fillId="2" borderId="30" xfId="0" applyNumberFormat="1" applyFont="1" applyFill="1" applyBorder="1" applyAlignment="1" applyProtection="1">
      <alignment vertical="center" wrapText="1"/>
    </xf>
    <xf numFmtId="164" fontId="20" fillId="2" borderId="23" xfId="0" applyNumberFormat="1" applyFont="1" applyFill="1" applyBorder="1" applyAlignment="1" applyProtection="1">
      <alignment vertical="center" wrapText="1"/>
    </xf>
    <xf numFmtId="49" fontId="13" fillId="2" borderId="35" xfId="0" applyNumberFormat="1" applyFont="1" applyFill="1" applyBorder="1" applyProtection="1"/>
    <xf numFmtId="0" fontId="20" fillId="0" borderId="19" xfId="0" applyFont="1" applyFill="1" applyBorder="1" applyAlignment="1" applyProtection="1">
      <alignment vertical="center" wrapText="1"/>
    </xf>
    <xf numFmtId="0" fontId="20" fillId="0" borderId="11" xfId="0" applyFont="1" applyBorder="1" applyAlignment="1" applyProtection="1">
      <alignment vertical="center" wrapText="1"/>
    </xf>
    <xf numFmtId="0" fontId="20" fillId="0" borderId="16" xfId="0" applyFont="1" applyFill="1" applyBorder="1" applyAlignment="1" applyProtection="1">
      <alignment vertical="center" wrapText="1"/>
    </xf>
    <xf numFmtId="0" fontId="20" fillId="4" borderId="16" xfId="0" applyFont="1" applyFill="1" applyBorder="1" applyAlignment="1" applyProtection="1">
      <alignment vertical="center" wrapText="1"/>
    </xf>
    <xf numFmtId="0" fontId="20" fillId="4" borderId="11" xfId="0" applyFont="1" applyFill="1" applyBorder="1" applyAlignment="1" applyProtection="1">
      <alignment vertical="center" wrapText="1"/>
    </xf>
    <xf numFmtId="0" fontId="21" fillId="0" borderId="31" xfId="0" applyFont="1" applyBorder="1" applyAlignment="1" applyProtection="1">
      <alignment vertical="center" wrapText="1"/>
    </xf>
    <xf numFmtId="0" fontId="20" fillId="12" borderId="24" xfId="0" applyFont="1" applyFill="1" applyBorder="1" applyAlignment="1" applyProtection="1">
      <alignment vertical="center" wrapText="1"/>
    </xf>
    <xf numFmtId="44" fontId="20" fillId="12" borderId="24" xfId="0" applyNumberFormat="1" applyFont="1" applyFill="1" applyBorder="1" applyAlignment="1" applyProtection="1">
      <alignment vertical="center" wrapText="1"/>
    </xf>
    <xf numFmtId="49" fontId="13" fillId="12" borderId="2" xfId="0" applyNumberFormat="1" applyFont="1" applyFill="1" applyBorder="1" applyProtection="1"/>
    <xf numFmtId="0" fontId="18" fillId="3" borderId="30" xfId="0" applyFont="1" applyFill="1" applyBorder="1" applyAlignment="1" applyProtection="1">
      <alignment horizontal="right" vertical="center" wrapText="1"/>
    </xf>
    <xf numFmtId="44" fontId="22" fillId="3" borderId="35" xfId="0" applyNumberFormat="1" applyFont="1" applyFill="1" applyBorder="1" applyAlignment="1" applyProtection="1">
      <alignment vertical="center" wrapText="1"/>
    </xf>
    <xf numFmtId="44" fontId="22" fillId="3" borderId="30" xfId="0" applyNumberFormat="1" applyFont="1" applyFill="1" applyBorder="1" applyAlignment="1" applyProtection="1">
      <alignment vertical="center" wrapText="1"/>
    </xf>
    <xf numFmtId="0" fontId="23" fillId="3" borderId="2" xfId="0" applyFont="1" applyFill="1" applyBorder="1" applyProtection="1"/>
    <xf numFmtId="0" fontId="18" fillId="0" borderId="0" xfId="0" applyFont="1" applyFill="1" applyBorder="1" applyAlignment="1" applyProtection="1">
      <alignment horizontal="right" vertical="center" wrapText="1"/>
    </xf>
    <xf numFmtId="164" fontId="22" fillId="0" borderId="0" xfId="0" applyNumberFormat="1" applyFont="1" applyFill="1" applyBorder="1" applyAlignment="1" applyProtection="1">
      <alignment vertical="center" wrapText="1"/>
    </xf>
    <xf numFmtId="0" fontId="23" fillId="0" borderId="0" xfId="0" applyFont="1" applyFill="1" applyBorder="1" applyProtection="1"/>
    <xf numFmtId="0" fontId="13" fillId="0" borderId="0" xfId="0" applyFont="1" applyFill="1" applyProtection="1"/>
    <xf numFmtId="164" fontId="18" fillId="0" borderId="30" xfId="0" applyNumberFormat="1" applyFont="1" applyFill="1" applyBorder="1" applyAlignment="1" applyProtection="1">
      <alignment horizontal="center" vertical="center" wrapText="1"/>
    </xf>
    <xf numFmtId="164" fontId="18" fillId="0" borderId="35" xfId="0" applyNumberFormat="1" applyFont="1" applyFill="1" applyBorder="1" applyAlignment="1" applyProtection="1">
      <alignment horizontal="center" vertical="center" wrapText="1"/>
    </xf>
    <xf numFmtId="0" fontId="18" fillId="12" borderId="30" xfId="0" applyFont="1" applyFill="1" applyBorder="1" applyAlignment="1" applyProtection="1">
      <alignment horizontal="right" vertical="center" wrapText="1"/>
    </xf>
    <xf numFmtId="0" fontId="31" fillId="12" borderId="30" xfId="4" applyFont="1" applyFill="1" applyBorder="1" applyAlignment="1" applyProtection="1">
      <alignment vertical="center" wrapText="1"/>
    </xf>
    <xf numFmtId="44" fontId="20" fillId="16" borderId="3" xfId="0" applyNumberFormat="1" applyFont="1" applyFill="1" applyBorder="1" applyAlignment="1" applyProtection="1">
      <alignment vertical="center" wrapText="1"/>
    </xf>
    <xf numFmtId="0" fontId="42" fillId="12" borderId="30" xfId="0" applyFont="1" applyFill="1" applyBorder="1" applyAlignment="1" applyProtection="1">
      <alignment wrapText="1"/>
    </xf>
    <xf numFmtId="0" fontId="3" fillId="0" borderId="20" xfId="1" applyNumberFormat="1" applyFont="1" applyBorder="1" applyAlignment="1" applyProtection="1">
      <alignment horizontal="right"/>
      <protection locked="0"/>
    </xf>
    <xf numFmtId="0" fontId="3" fillId="0" borderId="19" xfId="1" applyNumberFormat="1" applyFont="1" applyBorder="1" applyProtection="1">
      <protection locked="0"/>
    </xf>
    <xf numFmtId="1" fontId="3" fillId="9" borderId="19" xfId="1" applyNumberFormat="1" applyFont="1" applyFill="1" applyBorder="1" applyProtection="1">
      <protection locked="0"/>
    </xf>
    <xf numFmtId="44" fontId="3" fillId="9" borderId="19" xfId="1" applyNumberFormat="1" applyFont="1" applyFill="1" applyBorder="1" applyProtection="1">
      <protection locked="0"/>
    </xf>
    <xf numFmtId="0" fontId="3" fillId="0" borderId="11" xfId="1" applyNumberFormat="1" applyFont="1" applyBorder="1" applyAlignment="1" applyProtection="1">
      <alignment horizontal="right"/>
      <protection locked="0"/>
    </xf>
    <xf numFmtId="0" fontId="3" fillId="0" borderId="42" xfId="1" applyNumberFormat="1" applyFont="1" applyBorder="1" applyProtection="1">
      <protection locked="0"/>
    </xf>
    <xf numFmtId="1" fontId="3" fillId="9" borderId="42" xfId="1" applyNumberFormat="1" applyFont="1" applyFill="1" applyBorder="1" applyProtection="1">
      <protection locked="0"/>
    </xf>
    <xf numFmtId="44" fontId="3" fillId="9" borderId="42" xfId="1" applyNumberFormat="1" applyFont="1" applyFill="1" applyBorder="1" applyProtection="1">
      <protection locked="0"/>
    </xf>
    <xf numFmtId="44" fontId="3" fillId="10" borderId="32" xfId="1" applyNumberFormat="1" applyFont="1" applyFill="1" applyBorder="1" applyProtection="1">
      <protection locked="0"/>
    </xf>
    <xf numFmtId="44" fontId="3" fillId="11" borderId="19" xfId="1" applyNumberFormat="1" applyFont="1" applyFill="1" applyBorder="1" applyProtection="1">
      <protection locked="0"/>
    </xf>
    <xf numFmtId="0" fontId="3" fillId="0" borderId="21" xfId="1" applyNumberFormat="1" applyFont="1" applyBorder="1" applyProtection="1">
      <protection locked="0"/>
    </xf>
    <xf numFmtId="0" fontId="3" fillId="0" borderId="34" xfId="1" applyFont="1" applyBorder="1" applyProtection="1">
      <protection locked="0"/>
    </xf>
    <xf numFmtId="0" fontId="3" fillId="0" borderId="18" xfId="1" applyNumberFormat="1" applyFont="1" applyBorder="1" applyProtection="1">
      <protection locked="0"/>
    </xf>
    <xf numFmtId="0" fontId="3" fillId="0" borderId="43" xfId="1" applyFont="1" applyBorder="1" applyProtection="1">
      <protection locked="0"/>
    </xf>
    <xf numFmtId="0" fontId="3" fillId="0" borderId="43" xfId="1" applyFont="1" applyFill="1" applyBorder="1" applyProtection="1">
      <protection locked="0"/>
    </xf>
    <xf numFmtId="44" fontId="3" fillId="10" borderId="0" xfId="1" applyNumberFormat="1" applyFont="1" applyFill="1" applyBorder="1" applyProtection="1">
      <protection locked="0"/>
    </xf>
    <xf numFmtId="44" fontId="3" fillId="11" borderId="42" xfId="1" applyNumberFormat="1" applyFont="1" applyFill="1" applyBorder="1" applyProtection="1">
      <protection locked="0"/>
    </xf>
    <xf numFmtId="0" fontId="3" fillId="0" borderId="44" xfId="1" applyNumberFormat="1" applyFont="1" applyBorder="1" applyProtection="1">
      <protection locked="0"/>
    </xf>
    <xf numFmtId="0" fontId="3" fillId="0" borderId="38" xfId="1" applyFont="1" applyFill="1" applyBorder="1" applyProtection="1">
      <protection locked="0"/>
    </xf>
    <xf numFmtId="0" fontId="1" fillId="0" borderId="0" xfId="0" applyFont="1"/>
    <xf numFmtId="0" fontId="43" fillId="0" borderId="0" xfId="4" applyFont="1" applyAlignment="1">
      <alignment vertical="center" wrapText="1"/>
    </xf>
    <xf numFmtId="0" fontId="43" fillId="0" borderId="0" xfId="4" applyFont="1" applyFill="1" applyAlignment="1">
      <alignment vertical="center" wrapText="1"/>
    </xf>
    <xf numFmtId="0" fontId="31" fillId="0" borderId="0" xfId="4" applyFont="1" applyAlignment="1">
      <alignment horizontal="left" vertical="center" wrapText="1"/>
    </xf>
    <xf numFmtId="0" fontId="44" fillId="0" borderId="0" xfId="4" applyFont="1">
      <alignment vertical="center" wrapText="1"/>
    </xf>
    <xf numFmtId="44" fontId="3" fillId="17" borderId="21" xfId="1" applyNumberFormat="1" applyFont="1" applyFill="1" applyBorder="1" applyProtection="1">
      <protection locked="0"/>
    </xf>
    <xf numFmtId="0" fontId="3" fillId="0" borderId="0" xfId="1" applyFont="1" applyProtection="1">
      <protection locked="0"/>
    </xf>
    <xf numFmtId="0" fontId="3" fillId="0" borderId="0" xfId="1" applyFont="1" applyFill="1" applyProtection="1">
      <protection locked="0"/>
    </xf>
    <xf numFmtId="0" fontId="5" fillId="0" borderId="6" xfId="2" applyNumberFormat="1" applyFont="1" applyFill="1" applyBorder="1" applyAlignment="1" applyProtection="1">
      <alignment horizontal="centerContinuous"/>
    </xf>
    <xf numFmtId="0" fontId="2" fillId="0" borderId="17" xfId="2" applyBorder="1" applyAlignment="1" applyProtection="1">
      <alignment horizontal="centerContinuous"/>
    </xf>
    <xf numFmtId="0" fontId="5" fillId="0" borderId="5" xfId="1" applyNumberFormat="1" applyFont="1" applyBorder="1" applyAlignment="1" applyProtection="1">
      <alignment horizontal="left" vertical="center"/>
    </xf>
    <xf numFmtId="0" fontId="3" fillId="0" borderId="0" xfId="1" applyFont="1" applyProtection="1"/>
    <xf numFmtId="0" fontId="5" fillId="0" borderId="11" xfId="2" applyNumberFormat="1" applyFont="1" applyFill="1" applyBorder="1" applyAlignment="1" applyProtection="1">
      <alignment horizontal="centerContinuous"/>
    </xf>
    <xf numFmtId="0" fontId="2" fillId="0" borderId="0" xfId="2" applyBorder="1" applyAlignment="1" applyProtection="1">
      <alignment horizontal="centerContinuous"/>
    </xf>
    <xf numFmtId="2" fontId="3" fillId="0" borderId="11" xfId="1" applyNumberFormat="1" applyFont="1" applyBorder="1" applyAlignment="1" applyProtection="1">
      <alignment horizontal="left" vertical="center"/>
    </xf>
    <xf numFmtId="2" fontId="3" fillId="0" borderId="0" xfId="1" applyNumberFormat="1" applyFont="1" applyBorder="1" applyAlignment="1" applyProtection="1">
      <alignment horizontal="left" vertical="center"/>
    </xf>
    <xf numFmtId="0" fontId="3" fillId="0" borderId="0" xfId="1" applyNumberFormat="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9" xfId="1" applyFont="1" applyBorder="1" applyAlignment="1" applyProtection="1">
      <alignment horizontal="left" vertical="center"/>
    </xf>
    <xf numFmtId="0" fontId="11" fillId="0" borderId="0" xfId="2" applyFont="1" applyBorder="1" applyAlignment="1" applyProtection="1">
      <alignment horizontal="centerContinuous"/>
    </xf>
    <xf numFmtId="0" fontId="5" fillId="0" borderId="9" xfId="1" applyNumberFormat="1" applyFont="1" applyFill="1" applyBorder="1" applyAlignment="1" applyProtection="1">
      <alignment horizontal="left" vertical="center"/>
    </xf>
    <xf numFmtId="0" fontId="3" fillId="0" borderId="0" xfId="1" applyFont="1" applyAlignment="1" applyProtection="1"/>
    <xf numFmtId="0" fontId="2" fillId="12" borderId="26" xfId="2" applyFont="1" applyFill="1" applyBorder="1" applyAlignment="1" applyProtection="1">
      <alignment horizontal="right" vertical="center" wrapText="1"/>
    </xf>
    <xf numFmtId="2" fontId="5" fillId="0" borderId="0"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left" vertical="center"/>
    </xf>
    <xf numFmtId="0" fontId="2" fillId="12" borderId="3" xfId="2" applyFont="1" applyFill="1" applyBorder="1" applyProtection="1"/>
    <xf numFmtId="0" fontId="5" fillId="0" borderId="22" xfId="2" applyNumberFormat="1" applyFont="1" applyFill="1" applyBorder="1" applyAlignment="1" applyProtection="1">
      <alignment horizontal="left"/>
    </xf>
    <xf numFmtId="0" fontId="8" fillId="0" borderId="24" xfId="1" applyNumberFormat="1" applyFont="1" applyBorder="1" applyAlignment="1" applyProtection="1">
      <alignment horizontal="left"/>
    </xf>
    <xf numFmtId="0" fontId="7" fillId="0" borderId="23" xfId="1" applyNumberFormat="1" applyFont="1" applyBorder="1" applyAlignment="1" applyProtection="1"/>
    <xf numFmtId="2" fontId="5" fillId="0" borderId="12" xfId="1" applyNumberFormat="1" applyFont="1" applyFill="1" applyBorder="1" applyAlignment="1" applyProtection="1">
      <alignment horizontal="left" vertical="center"/>
    </xf>
    <xf numFmtId="2" fontId="5" fillId="0" borderId="22" xfId="1" applyNumberFormat="1" applyFont="1" applyFill="1" applyBorder="1" applyAlignment="1" applyProtection="1">
      <alignment horizontal="left" vertical="center"/>
    </xf>
    <xf numFmtId="0" fontId="5" fillId="0" borderId="22" xfId="1" applyNumberFormat="1" applyFont="1" applyFill="1" applyBorder="1" applyAlignment="1" applyProtection="1">
      <alignment horizontal="left" vertical="center"/>
    </xf>
    <xf numFmtId="0" fontId="2" fillId="0" borderId="22" xfId="1" applyBorder="1" applyAlignment="1" applyProtection="1">
      <alignment horizontal="left" vertical="center"/>
    </xf>
    <xf numFmtId="0" fontId="2" fillId="0" borderId="2" xfId="1" applyBorder="1" applyAlignment="1" applyProtection="1">
      <alignment horizontal="left" vertical="center"/>
    </xf>
    <xf numFmtId="0" fontId="5" fillId="0" borderId="11" xfId="1" applyNumberFormat="1" applyFont="1" applyFill="1" applyBorder="1" applyAlignment="1" applyProtection="1">
      <alignment horizontal="centerContinuous" wrapText="1"/>
    </xf>
    <xf numFmtId="0" fontId="5" fillId="0" borderId="0" xfId="1" applyNumberFormat="1" applyFont="1" applyFill="1" applyBorder="1" applyAlignment="1" applyProtection="1">
      <alignment horizontal="centerContinuous" wrapText="1"/>
    </xf>
    <xf numFmtId="2" fontId="7" fillId="0" borderId="23" xfId="1" applyNumberFormat="1" applyFont="1" applyBorder="1" applyAlignment="1" applyProtection="1"/>
    <xf numFmtId="0" fontId="7" fillId="0" borderId="17" xfId="1" applyNumberFormat="1" applyFont="1" applyBorder="1" applyAlignment="1" applyProtection="1"/>
    <xf numFmtId="2" fontId="5" fillId="9" borderId="5" xfId="1" applyNumberFormat="1" applyFont="1" applyFill="1" applyBorder="1" applyAlignment="1" applyProtection="1">
      <alignment horizontal="center" wrapText="1"/>
    </xf>
    <xf numFmtId="0" fontId="5" fillId="9" borderId="4" xfId="1" applyNumberFormat="1" applyFont="1" applyFill="1" applyBorder="1" applyAlignment="1" applyProtection="1">
      <alignment horizontal="center" wrapText="1"/>
    </xf>
    <xf numFmtId="0" fontId="5" fillId="9" borderId="5" xfId="1" applyNumberFormat="1" applyFont="1" applyFill="1" applyBorder="1" applyAlignment="1" applyProtection="1">
      <alignment horizontal="center" wrapText="1"/>
    </xf>
    <xf numFmtId="0" fontId="5" fillId="9" borderId="6" xfId="1" applyNumberFormat="1" applyFont="1" applyFill="1" applyBorder="1" applyAlignment="1" applyProtection="1">
      <alignment horizontal="center" wrapText="1"/>
    </xf>
    <xf numFmtId="0" fontId="5" fillId="17" borderId="4" xfId="1" applyNumberFormat="1" applyFont="1" applyFill="1" applyBorder="1" applyAlignment="1" applyProtection="1">
      <alignment horizontal="center" wrapText="1"/>
    </xf>
    <xf numFmtId="0" fontId="5" fillId="10" borderId="17" xfId="1" applyNumberFormat="1" applyFont="1" applyFill="1" applyBorder="1" applyAlignment="1" applyProtection="1">
      <alignment horizontal="center" wrapText="1"/>
    </xf>
    <xf numFmtId="0" fontId="5" fillId="11" borderId="6" xfId="1" applyNumberFormat="1" applyFont="1" applyFill="1" applyBorder="1" applyAlignment="1" applyProtection="1">
      <alignment horizontal="center" wrapText="1"/>
    </xf>
    <xf numFmtId="0" fontId="5" fillId="0" borderId="4" xfId="1" applyNumberFormat="1" applyFont="1" applyFill="1" applyBorder="1" applyAlignment="1" applyProtection="1">
      <alignment horizontal="center" wrapText="1"/>
    </xf>
    <xf numFmtId="0" fontId="5" fillId="0" borderId="17" xfId="1" applyFont="1" applyFill="1" applyBorder="1" applyAlignment="1" applyProtection="1">
      <alignment horizontal="center" wrapText="1"/>
    </xf>
    <xf numFmtId="0" fontId="3" fillId="0" borderId="0" xfId="1" applyFont="1" applyFill="1" applyBorder="1" applyAlignment="1" applyProtection="1">
      <alignment wrapText="1"/>
    </xf>
    <xf numFmtId="2" fontId="5" fillId="9" borderId="9" xfId="1" applyNumberFormat="1" applyFont="1" applyFill="1" applyBorder="1" applyAlignment="1" applyProtection="1">
      <alignment horizontal="center" vertical="center" wrapText="1"/>
    </xf>
    <xf numFmtId="0" fontId="5" fillId="10" borderId="0" xfId="1" applyNumberFormat="1" applyFont="1" applyFill="1" applyBorder="1" applyAlignment="1" applyProtection="1">
      <alignment horizontal="center" vertical="center" wrapText="1"/>
    </xf>
    <xf numFmtId="0" fontId="5" fillId="11" borderId="11" xfId="1" applyNumberFormat="1" applyFont="1" applyFill="1" applyBorder="1" applyAlignment="1" applyProtection="1">
      <alignment horizontal="center" vertical="center" wrapText="1"/>
    </xf>
    <xf numFmtId="0" fontId="1" fillId="0" borderId="8" xfId="0" applyFont="1" applyBorder="1" applyAlignment="1" applyProtection="1">
      <alignment horizontal="center"/>
    </xf>
    <xf numFmtId="0" fontId="1" fillId="0" borderId="0" xfId="0" applyFont="1" applyBorder="1" applyAlignment="1" applyProtection="1">
      <alignment horizontal="center" wrapText="1"/>
    </xf>
    <xf numFmtId="0" fontId="0" fillId="0" borderId="0" xfId="0" applyProtection="1"/>
    <xf numFmtId="0" fontId="5" fillId="0" borderId="8" xfId="1" applyNumberFormat="1" applyFont="1" applyFill="1" applyBorder="1" applyAlignment="1" applyProtection="1">
      <alignment horizontal="center" vertical="top" wrapText="1"/>
    </xf>
    <xf numFmtId="0" fontId="5" fillId="0" borderId="8" xfId="1" applyFont="1" applyBorder="1" applyAlignment="1" applyProtection="1">
      <alignment horizontal="center"/>
    </xf>
    <xf numFmtId="0" fontId="3" fillId="0" borderId="1" xfId="1" applyNumberFormat="1" applyFont="1" applyBorder="1" applyAlignment="1" applyProtection="1">
      <alignment horizontal="right"/>
    </xf>
    <xf numFmtId="0" fontId="3" fillId="0" borderId="2" xfId="1" applyNumberFormat="1" applyFont="1" applyBorder="1" applyProtection="1"/>
    <xf numFmtId="2" fontId="5" fillId="9" borderId="2" xfId="1" applyNumberFormat="1" applyFont="1" applyFill="1" applyBorder="1" applyAlignment="1" applyProtection="1">
      <alignment horizontal="center" vertical="center" wrapText="1"/>
    </xf>
    <xf numFmtId="0" fontId="5" fillId="10" borderId="22" xfId="1" applyNumberFormat="1" applyFont="1" applyFill="1" applyBorder="1" applyAlignment="1" applyProtection="1">
      <alignment horizontal="center" vertical="center" wrapText="1"/>
    </xf>
    <xf numFmtId="0" fontId="5" fillId="11" borderId="12" xfId="1" applyNumberFormat="1" applyFont="1" applyFill="1" applyBorder="1" applyAlignment="1" applyProtection="1">
      <alignment horizontal="center" vertical="center" wrapText="1"/>
    </xf>
    <xf numFmtId="0" fontId="3" fillId="0" borderId="1" xfId="1" applyFont="1" applyFill="1" applyBorder="1" applyAlignment="1" applyProtection="1">
      <alignment vertical="center" wrapText="1"/>
    </xf>
    <xf numFmtId="0" fontId="5" fillId="0" borderId="22" xfId="1" applyFont="1" applyFill="1" applyBorder="1" applyAlignment="1" applyProtection="1">
      <alignment horizontal="center" vertical="top" wrapText="1"/>
    </xf>
    <xf numFmtId="0" fontId="5" fillId="0" borderId="1" xfId="1" applyFont="1" applyBorder="1" applyAlignment="1" applyProtection="1">
      <alignment horizontal="center"/>
    </xf>
    <xf numFmtId="0" fontId="3" fillId="0" borderId="0" xfId="1" applyFont="1" applyFill="1" applyAlignment="1" applyProtection="1">
      <alignment vertical="center" wrapText="1"/>
    </xf>
    <xf numFmtId="0" fontId="4" fillId="0" borderId="0" xfId="1" applyNumberFormat="1" applyFont="1" applyBorder="1" applyAlignment="1" applyProtection="1">
      <alignment horizontal="left" wrapText="1"/>
    </xf>
    <xf numFmtId="0" fontId="3" fillId="0" borderId="0" xfId="1" applyNumberFormat="1" applyFont="1" applyProtection="1"/>
    <xf numFmtId="2" fontId="4" fillId="0" borderId="0" xfId="1" applyNumberFormat="1" applyFont="1" applyBorder="1" applyAlignment="1" applyProtection="1">
      <alignment horizontal="left" wrapText="1"/>
    </xf>
    <xf numFmtId="0" fontId="3" fillId="0" borderId="0" xfId="1" applyNumberFormat="1" applyFont="1" applyAlignment="1" applyProtection="1">
      <alignment horizontal="right"/>
    </xf>
    <xf numFmtId="2" fontId="3" fillId="0" borderId="0" xfId="1" applyNumberFormat="1" applyFont="1" applyProtection="1"/>
    <xf numFmtId="0" fontId="5" fillId="0" borderId="17" xfId="3" applyNumberFormat="1" applyFont="1" applyBorder="1" applyAlignment="1" applyProtection="1"/>
    <xf numFmtId="0" fontId="5" fillId="0" borderId="13" xfId="2" applyNumberFormat="1" applyFont="1" applyFill="1" applyBorder="1" applyAlignment="1" applyProtection="1">
      <alignment horizontal="left"/>
    </xf>
    <xf numFmtId="0" fontId="5" fillId="9" borderId="2" xfId="1" applyNumberFormat="1" applyFont="1" applyFill="1" applyBorder="1" applyAlignment="1" applyProtection="1">
      <alignment horizontal="center" vertical="center" wrapText="1"/>
    </xf>
    <xf numFmtId="44" fontId="3" fillId="12" borderId="6" xfId="1" applyNumberFormat="1" applyFont="1" applyFill="1" applyBorder="1" applyProtection="1"/>
    <xf numFmtId="44" fontId="3" fillId="11" borderId="45" xfId="1" applyNumberFormat="1" applyFont="1" applyFill="1" applyBorder="1" applyProtection="1"/>
    <xf numFmtId="44" fontId="3" fillId="11" borderId="46" xfId="1" applyNumberFormat="1" applyFont="1" applyFill="1" applyBorder="1" applyProtection="1"/>
    <xf numFmtId="44" fontId="5" fillId="0" borderId="24" xfId="1" applyNumberFormat="1" applyFont="1" applyFill="1" applyBorder="1" applyAlignment="1" applyProtection="1">
      <alignment horizontal="center" vertical="center" wrapText="1"/>
    </xf>
    <xf numFmtId="0" fontId="35" fillId="0" borderId="0" xfId="4" applyFont="1" applyFill="1" applyAlignment="1">
      <alignment vertical="center" wrapText="1"/>
    </xf>
    <xf numFmtId="44" fontId="39" fillId="12" borderId="23" xfId="0" applyNumberFormat="1" applyFont="1" applyFill="1" applyBorder="1" applyProtection="1"/>
    <xf numFmtId="0" fontId="5" fillId="6" borderId="6" xfId="1" applyNumberFormat="1" applyFont="1" applyFill="1" applyBorder="1" applyAlignment="1" applyProtection="1">
      <alignment horizontal="center" wrapText="1"/>
    </xf>
    <xf numFmtId="44" fontId="3" fillId="6" borderId="19" xfId="1" applyNumberFormat="1" applyFont="1" applyFill="1" applyBorder="1" applyProtection="1">
      <protection locked="0"/>
    </xf>
    <xf numFmtId="0" fontId="5" fillId="0" borderId="11"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2" fontId="5" fillId="0" borderId="0" xfId="1" applyNumberFormat="1" applyFont="1" applyFill="1" applyBorder="1" applyAlignment="1" applyProtection="1">
      <alignment horizontal="center" vertical="center"/>
    </xf>
    <xf numFmtId="44" fontId="20" fillId="16" borderId="7" xfId="0" applyNumberFormat="1" applyFont="1" applyFill="1" applyBorder="1" applyAlignment="1" applyProtection="1">
      <alignment vertical="center" wrapText="1"/>
    </xf>
    <xf numFmtId="44" fontId="20" fillId="16" borderId="10" xfId="0" applyNumberFormat="1" applyFont="1" applyFill="1" applyBorder="1" applyAlignment="1" applyProtection="1">
      <alignment vertical="center" wrapText="1"/>
    </xf>
    <xf numFmtId="44" fontId="20" fillId="16" borderId="8" xfId="0" applyNumberFormat="1" applyFont="1" applyFill="1" applyBorder="1" applyAlignment="1" applyProtection="1">
      <alignment vertical="center" wrapText="1"/>
    </xf>
    <xf numFmtId="0" fontId="15" fillId="0" borderId="0" xfId="0" applyFont="1" applyFill="1" applyBorder="1" applyAlignment="1" applyProtection="1">
      <alignment horizontal="right" vertical="center"/>
    </xf>
    <xf numFmtId="44" fontId="2" fillId="12" borderId="25" xfId="2" applyNumberFormat="1" applyFont="1" applyFill="1" applyBorder="1" applyProtection="1"/>
    <xf numFmtId="0" fontId="5" fillId="0" borderId="48" xfId="1" applyNumberFormat="1" applyFont="1" applyFill="1" applyBorder="1" applyAlignment="1" applyProtection="1">
      <alignment horizontal="center" vertical="center"/>
    </xf>
    <xf numFmtId="44" fontId="3" fillId="0" borderId="49" xfId="1" applyNumberFormat="1" applyFont="1" applyFill="1" applyBorder="1" applyProtection="1"/>
    <xf numFmtId="44" fontId="3" fillId="0" borderId="50" xfId="1" applyNumberFormat="1" applyFont="1" applyFill="1" applyBorder="1" applyProtection="1"/>
    <xf numFmtId="0" fontId="5" fillId="0" borderId="0" xfId="1" applyNumberFormat="1" applyFont="1" applyFill="1" applyBorder="1" applyAlignment="1" applyProtection="1">
      <alignment horizontal="center" vertical="center"/>
    </xf>
    <xf numFmtId="44" fontId="20" fillId="7" borderId="3" xfId="0" applyNumberFormat="1" applyFont="1" applyFill="1" applyBorder="1" applyAlignment="1" applyProtection="1">
      <alignment vertical="center" wrapText="1"/>
      <protection locked="0"/>
    </xf>
    <xf numFmtId="0" fontId="20" fillId="4" borderId="3" xfId="0" applyFont="1" applyFill="1" applyBorder="1" applyAlignment="1" applyProtection="1">
      <alignment vertical="center" wrapText="1"/>
    </xf>
    <xf numFmtId="0" fontId="20" fillId="4" borderId="10" xfId="0" applyFont="1" applyFill="1" applyBorder="1" applyAlignment="1" applyProtection="1">
      <alignment vertical="center" wrapText="1"/>
    </xf>
    <xf numFmtId="0" fontId="21" fillId="0" borderId="42" xfId="0" applyFont="1" applyBorder="1" applyAlignment="1" applyProtection="1">
      <alignment vertical="center" wrapText="1"/>
    </xf>
    <xf numFmtId="0" fontId="26" fillId="0" borderId="0" xfId="4" applyFont="1" applyAlignment="1">
      <alignment horizontal="center" vertical="center" wrapText="1"/>
    </xf>
    <xf numFmtId="0" fontId="12" fillId="0" borderId="0" xfId="0" applyFont="1" applyAlignment="1" applyProtection="1">
      <alignment horizontal="center"/>
    </xf>
    <xf numFmtId="0" fontId="25" fillId="0" borderId="0" xfId="4" applyFont="1" applyAlignment="1">
      <alignment horizontal="center" wrapText="1"/>
    </xf>
    <xf numFmtId="0" fontId="26" fillId="0" borderId="0" xfId="4" applyFont="1" applyAlignment="1">
      <alignment horizontal="center" vertical="center" wrapText="1"/>
    </xf>
    <xf numFmtId="0" fontId="12" fillId="0" borderId="0" xfId="0" applyFont="1" applyAlignment="1" applyProtection="1">
      <alignment horizontal="center"/>
    </xf>
    <xf numFmtId="0" fontId="19" fillId="2" borderId="24" xfId="0" applyFont="1" applyFill="1" applyBorder="1" applyAlignment="1" applyProtection="1">
      <alignment horizontal="left" vertical="center" wrapText="1"/>
    </xf>
    <xf numFmtId="0" fontId="19" fillId="2" borderId="23" xfId="0" applyFont="1" applyFill="1" applyBorder="1" applyAlignment="1" applyProtection="1">
      <alignment horizontal="left" vertical="center" wrapText="1"/>
    </xf>
    <xf numFmtId="0" fontId="19" fillId="2" borderId="35" xfId="0" applyFont="1" applyFill="1" applyBorder="1" applyAlignment="1" applyProtection="1">
      <alignment horizontal="left" vertical="center" wrapText="1"/>
    </xf>
    <xf numFmtId="0" fontId="14" fillId="12" borderId="24" xfId="0" applyFont="1" applyFill="1" applyBorder="1" applyAlignment="1" applyProtection="1">
      <alignment horizontal="center" vertical="center"/>
      <protection locked="0"/>
    </xf>
    <xf numFmtId="0" fontId="14" fillId="12" borderId="23" xfId="0" applyFont="1" applyFill="1" applyBorder="1" applyAlignment="1" applyProtection="1">
      <alignment horizontal="center" vertical="center"/>
      <protection locked="0"/>
    </xf>
    <xf numFmtId="0" fontId="14" fillId="12" borderId="35" xfId="0" applyFont="1" applyFill="1" applyBorder="1" applyAlignment="1" applyProtection="1">
      <alignment horizontal="center" vertical="center"/>
      <protection locked="0"/>
    </xf>
    <xf numFmtId="0" fontId="5" fillId="12" borderId="18" xfId="1" applyNumberFormat="1" applyFont="1" applyFill="1" applyBorder="1" applyAlignment="1" applyProtection="1">
      <alignment horizontal="left" vertical="center" wrapText="1"/>
    </xf>
    <xf numFmtId="0" fontId="5" fillId="0" borderId="6" xfId="1" applyNumberFormat="1" applyFont="1" applyBorder="1" applyAlignment="1" applyProtection="1">
      <alignment horizontal="left" vertical="center"/>
    </xf>
    <xf numFmtId="0" fontId="5" fillId="0" borderId="17" xfId="1" applyNumberFormat="1" applyFont="1" applyBorder="1" applyAlignment="1" applyProtection="1">
      <alignment horizontal="left" vertical="center"/>
    </xf>
    <xf numFmtId="0" fontId="5" fillId="0" borderId="4" xfId="1" applyNumberFormat="1" applyFont="1" applyFill="1" applyBorder="1" applyAlignment="1" applyProtection="1">
      <alignment horizontal="center" vertical="center" wrapText="1"/>
    </xf>
    <xf numFmtId="0" fontId="5" fillId="0" borderId="8" xfId="1" applyNumberFormat="1" applyFont="1" applyFill="1" applyBorder="1" applyAlignment="1" applyProtection="1">
      <alignment horizontal="center" vertical="center" wrapText="1"/>
    </xf>
    <xf numFmtId="0" fontId="6" fillId="0" borderId="5" xfId="1" applyNumberFormat="1" applyFont="1" applyFill="1" applyBorder="1" applyAlignment="1" applyProtection="1">
      <alignment horizontal="center" vertical="center" wrapText="1"/>
    </xf>
    <xf numFmtId="0" fontId="6" fillId="0" borderId="9" xfId="1" applyNumberFormat="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9" borderId="11" xfId="1" applyNumberFormat="1" applyFont="1" applyFill="1" applyBorder="1" applyAlignment="1" applyProtection="1">
      <alignment horizontal="center" vertical="center" wrapText="1"/>
    </xf>
    <xf numFmtId="0" fontId="5" fillId="9" borderId="12" xfId="1" applyNumberFormat="1" applyFont="1" applyFill="1" applyBorder="1" applyAlignment="1" applyProtection="1">
      <alignment horizontal="center" vertical="center" wrapText="1"/>
    </xf>
    <xf numFmtId="0" fontId="47" fillId="17" borderId="8" xfId="1" applyNumberFormat="1" applyFont="1" applyFill="1" applyBorder="1" applyAlignment="1" applyProtection="1">
      <alignment horizontal="center" wrapText="1"/>
    </xf>
    <xf numFmtId="0" fontId="46" fillId="17" borderId="8" xfId="1" applyNumberFormat="1" applyFont="1" applyFill="1" applyBorder="1" applyAlignment="1" applyProtection="1">
      <alignment horizontal="center" wrapText="1"/>
    </xf>
    <xf numFmtId="0" fontId="46" fillId="17" borderId="1" xfId="1" applyNumberFormat="1" applyFont="1" applyFill="1" applyBorder="1" applyAlignment="1" applyProtection="1">
      <alignment horizontal="center" wrapText="1"/>
    </xf>
    <xf numFmtId="0" fontId="5" fillId="9" borderId="8" xfId="1" applyNumberFormat="1" applyFont="1" applyFill="1" applyBorder="1" applyAlignment="1" applyProtection="1">
      <alignment horizontal="center" vertical="center" wrapText="1"/>
    </xf>
    <xf numFmtId="0" fontId="5" fillId="9" borderId="1" xfId="1" applyNumberFormat="1" applyFont="1" applyFill="1" applyBorder="1" applyAlignment="1" applyProtection="1">
      <alignment horizontal="center" vertical="center" wrapText="1"/>
    </xf>
    <xf numFmtId="2" fontId="5" fillId="9" borderId="4" xfId="1" applyNumberFormat="1" applyFont="1" applyFill="1" applyBorder="1" applyAlignment="1" applyProtection="1">
      <alignment horizontal="center" vertical="center" wrapText="1"/>
    </xf>
    <xf numFmtId="2" fontId="5" fillId="9" borderId="8" xfId="1" applyNumberFormat="1" applyFont="1" applyFill="1" applyBorder="1" applyAlignment="1" applyProtection="1">
      <alignment horizontal="center" vertical="center" wrapText="1"/>
    </xf>
    <xf numFmtId="2" fontId="5" fillId="9" borderId="1" xfId="1" applyNumberFormat="1" applyFont="1" applyFill="1" applyBorder="1" applyAlignment="1" applyProtection="1">
      <alignment horizontal="center" vertical="center" wrapText="1"/>
    </xf>
    <xf numFmtId="44" fontId="3" fillId="19" borderId="6" xfId="1" applyNumberFormat="1" applyFont="1" applyFill="1" applyBorder="1" applyAlignment="1" applyProtection="1">
      <alignment horizontal="center"/>
    </xf>
    <xf numFmtId="44" fontId="3" fillId="19" borderId="17" xfId="1" applyNumberFormat="1" applyFont="1" applyFill="1" applyBorder="1" applyAlignment="1" applyProtection="1">
      <alignment horizontal="center"/>
    </xf>
    <xf numFmtId="44" fontId="3" fillId="19" borderId="5" xfId="1" applyNumberFormat="1" applyFont="1" applyFill="1" applyBorder="1" applyAlignment="1" applyProtection="1">
      <alignment horizontal="center"/>
    </xf>
    <xf numFmtId="44" fontId="3" fillId="19" borderId="12" xfId="1" applyNumberFormat="1" applyFont="1" applyFill="1" applyBorder="1" applyAlignment="1" applyProtection="1">
      <alignment horizontal="center"/>
    </xf>
    <xf numFmtId="44" fontId="3" fillId="19" borderId="22" xfId="1" applyNumberFormat="1" applyFont="1" applyFill="1" applyBorder="1" applyAlignment="1" applyProtection="1">
      <alignment horizontal="center"/>
    </xf>
    <xf numFmtId="44" fontId="3" fillId="19" borderId="2" xfId="1" applyNumberFormat="1" applyFont="1" applyFill="1" applyBorder="1" applyAlignment="1" applyProtection="1">
      <alignment horizontal="center"/>
    </xf>
    <xf numFmtId="0" fontId="47" fillId="6" borderId="8" xfId="1" applyNumberFormat="1" applyFont="1" applyFill="1" applyBorder="1" applyAlignment="1" applyProtection="1">
      <alignment horizontal="center" wrapText="1"/>
    </xf>
    <xf numFmtId="0" fontId="46" fillId="6" borderId="8" xfId="1" applyNumberFormat="1" applyFont="1" applyFill="1" applyBorder="1" applyAlignment="1" applyProtection="1">
      <alignment horizontal="center" wrapText="1"/>
    </xf>
    <xf numFmtId="0" fontId="46" fillId="6" borderId="1" xfId="1" applyNumberFormat="1" applyFont="1" applyFill="1" applyBorder="1" applyAlignment="1" applyProtection="1">
      <alignment horizontal="center" wrapText="1"/>
    </xf>
    <xf numFmtId="2" fontId="5" fillId="12" borderId="6" xfId="1" applyNumberFormat="1" applyFont="1" applyFill="1" applyBorder="1" applyAlignment="1" applyProtection="1">
      <alignment horizontal="left" vertical="center" wrapText="1"/>
    </xf>
    <xf numFmtId="2" fontId="5" fillId="12" borderId="5" xfId="1" applyNumberFormat="1" applyFont="1" applyFill="1" applyBorder="1" applyAlignment="1" applyProtection="1">
      <alignment horizontal="left" vertical="center" wrapText="1"/>
    </xf>
    <xf numFmtId="2" fontId="5" fillId="12" borderId="11" xfId="1" applyNumberFormat="1" applyFont="1" applyFill="1" applyBorder="1" applyAlignment="1" applyProtection="1">
      <alignment horizontal="left" vertical="center" wrapText="1"/>
    </xf>
    <xf numFmtId="2" fontId="5" fillId="12" borderId="9" xfId="1" applyNumberFormat="1" applyFont="1" applyFill="1" applyBorder="1" applyAlignment="1" applyProtection="1">
      <alignment horizontal="left" vertical="center" wrapText="1"/>
    </xf>
    <xf numFmtId="2" fontId="5" fillId="12" borderId="12" xfId="1" applyNumberFormat="1" applyFont="1" applyFill="1" applyBorder="1" applyAlignment="1" applyProtection="1">
      <alignment horizontal="left" vertical="center" wrapText="1"/>
    </xf>
    <xf numFmtId="2" fontId="5" fillId="12" borderId="2" xfId="1" applyNumberFormat="1" applyFont="1" applyFill="1" applyBorder="1" applyAlignment="1" applyProtection="1">
      <alignment horizontal="left" vertical="center" wrapText="1"/>
    </xf>
    <xf numFmtId="44" fontId="3" fillId="11" borderId="47" xfId="1" applyNumberFormat="1" applyFont="1" applyFill="1" applyBorder="1" applyAlignment="1" applyProtection="1">
      <alignment horizontal="center"/>
    </xf>
    <xf numFmtId="44" fontId="3" fillId="11" borderId="23" xfId="1" applyNumberFormat="1" applyFont="1" applyFill="1" applyBorder="1" applyAlignment="1" applyProtection="1">
      <alignment horizontal="center"/>
    </xf>
    <xf numFmtId="44" fontId="3" fillId="11" borderId="35" xfId="1" applyNumberFormat="1" applyFont="1" applyFill="1" applyBorder="1" applyAlignment="1" applyProtection="1">
      <alignment horizontal="center"/>
    </xf>
    <xf numFmtId="0" fontId="3" fillId="18" borderId="6" xfId="1" applyNumberFormat="1" applyFont="1" applyFill="1" applyBorder="1" applyAlignment="1" applyProtection="1">
      <alignment horizontal="center"/>
    </xf>
    <xf numFmtId="0" fontId="3" fillId="18" borderId="12" xfId="1" applyNumberFormat="1" applyFont="1" applyFill="1" applyBorder="1" applyAlignment="1" applyProtection="1">
      <alignment horizontal="center"/>
    </xf>
    <xf numFmtId="0" fontId="3" fillId="18" borderId="22" xfId="1" applyNumberFormat="1" applyFont="1" applyFill="1" applyBorder="1" applyAlignment="1" applyProtection="1">
      <alignment horizontal="center"/>
    </xf>
    <xf numFmtId="164" fontId="18" fillId="14" borderId="24" xfId="0" applyNumberFormat="1" applyFont="1" applyFill="1" applyBorder="1" applyAlignment="1">
      <alignment horizontal="center" vertical="center"/>
    </xf>
    <xf numFmtId="164" fontId="18" fillId="14" borderId="23" xfId="0" applyNumberFormat="1" applyFont="1" applyFill="1" applyBorder="1" applyAlignment="1">
      <alignment horizontal="center" vertical="center"/>
    </xf>
    <xf numFmtId="164" fontId="18" fillId="14" borderId="35" xfId="0" applyNumberFormat="1" applyFont="1" applyFill="1" applyBorder="1" applyAlignment="1">
      <alignment horizontal="center" vertical="center"/>
    </xf>
    <xf numFmtId="0" fontId="14" fillId="12" borderId="24" xfId="0" applyFont="1" applyFill="1" applyBorder="1" applyAlignment="1" applyProtection="1">
      <alignment horizontal="center" vertical="center"/>
    </xf>
    <xf numFmtId="0" fontId="14" fillId="12" borderId="23" xfId="0" applyFont="1" applyFill="1" applyBorder="1" applyAlignment="1" applyProtection="1">
      <alignment horizontal="center" vertical="center"/>
    </xf>
    <xf numFmtId="0" fontId="14" fillId="12" borderId="35" xfId="0" applyFont="1" applyFill="1" applyBorder="1" applyAlignment="1" applyProtection="1">
      <alignment horizontal="center" vertical="center"/>
    </xf>
    <xf numFmtId="0" fontId="9" fillId="0" borderId="24" xfId="0" applyFont="1" applyBorder="1" applyAlignment="1" applyProtection="1">
      <alignment horizontal="left" vertical="top" wrapText="1"/>
    </xf>
    <xf numFmtId="0" fontId="9" fillId="0" borderId="23" xfId="0" applyFont="1" applyBorder="1" applyAlignment="1" applyProtection="1">
      <alignment horizontal="left" vertical="top" wrapText="1"/>
    </xf>
    <xf numFmtId="0" fontId="9" fillId="0" borderId="35" xfId="0" applyFont="1" applyBorder="1" applyAlignment="1" applyProtection="1">
      <alignment horizontal="left" vertical="top" wrapText="1"/>
    </xf>
    <xf numFmtId="0" fontId="3" fillId="0" borderId="51" xfId="1" applyFont="1" applyBorder="1" applyProtection="1">
      <protection locked="0"/>
    </xf>
    <xf numFmtId="0" fontId="3" fillId="0" borderId="52" xfId="1" applyNumberFormat="1" applyFont="1" applyBorder="1" applyAlignment="1" applyProtection="1">
      <alignment horizontal="right"/>
      <protection locked="0"/>
    </xf>
  </cellXfs>
  <cellStyles count="6">
    <cellStyle name="Currency 2" xfId="3"/>
    <cellStyle name="Normal" xfId="0" builtinId="0"/>
    <cellStyle name="Normal 2" xfId="4"/>
    <cellStyle name="Normal 3" xfId="5"/>
    <cellStyle name="Normal_Interim - Mar._1" xfId="1"/>
    <cellStyle name="Normal_SUMMER"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DAED"/>
      <color rgb="FFFFCCFF"/>
      <color rgb="FFFED4F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nj.gov/highereducation/documents/pdf/GEERII-FAQ.pdf" TargetMode="External"/><Relationship Id="rId2" Type="http://schemas.openxmlformats.org/officeDocument/2006/relationships/hyperlink" Target="mailto:FinanceDocs@OSHE.nj.gov" TargetMode="External"/><Relationship Id="rId1" Type="http://schemas.openxmlformats.org/officeDocument/2006/relationships/hyperlink" Target="mailto:Tiffany.Hazzard@oshe.nj.gov" TargetMode="Externa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1225550</xdr:colOff>
      <xdr:row>14</xdr:row>
      <xdr:rowOff>1050925</xdr:rowOff>
    </xdr:from>
    <xdr:to>
      <xdr:col>0</xdr:col>
      <xdr:colOff>2813050</xdr:colOff>
      <xdr:row>14</xdr:row>
      <xdr:rowOff>1095375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225550" y="3060700"/>
          <a:ext cx="15875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695325</xdr:colOff>
      <xdr:row>83</xdr:row>
      <xdr:rowOff>733425</xdr:rowOff>
    </xdr:from>
    <xdr:to>
      <xdr:col>0</xdr:col>
      <xdr:colOff>1752600</xdr:colOff>
      <xdr:row>83</xdr:row>
      <xdr:rowOff>809625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95325" y="32946975"/>
          <a:ext cx="10572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2200276</xdr:colOff>
      <xdr:row>14</xdr:row>
      <xdr:rowOff>1000125</xdr:rowOff>
    </xdr:from>
    <xdr:to>
      <xdr:col>0</xdr:col>
      <xdr:colOff>3781426</xdr:colOff>
      <xdr:row>14</xdr:row>
      <xdr:rowOff>1123950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2200276" y="3057525"/>
          <a:ext cx="15811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895350</xdr:colOff>
      <xdr:row>16</xdr:row>
      <xdr:rowOff>285750</xdr:rowOff>
    </xdr:from>
    <xdr:to>
      <xdr:col>0</xdr:col>
      <xdr:colOff>4276725</xdr:colOff>
      <xdr:row>16</xdr:row>
      <xdr:rowOff>331469</xdr:rowOff>
    </xdr:to>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000-000008000000}"/>
            </a:ext>
          </a:extLst>
        </xdr:cNvPr>
        <xdr:cNvSpPr txBox="1"/>
      </xdr:nvSpPr>
      <xdr:spPr>
        <a:xfrm>
          <a:off x="895350" y="3533775"/>
          <a:ext cx="3381375"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3695700</xdr:colOff>
      <xdr:row>83</xdr:row>
      <xdr:rowOff>428625</xdr:rowOff>
    </xdr:from>
    <xdr:to>
      <xdr:col>0</xdr:col>
      <xdr:colOff>5381625</xdr:colOff>
      <xdr:row>83</xdr:row>
      <xdr:rowOff>581025</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000-000009000000}"/>
            </a:ext>
          </a:extLst>
        </xdr:cNvPr>
        <xdr:cNvSpPr txBox="1"/>
      </xdr:nvSpPr>
      <xdr:spPr>
        <a:xfrm>
          <a:off x="3695700" y="32804100"/>
          <a:ext cx="168592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4591050</xdr:colOff>
      <xdr:row>32</xdr:row>
      <xdr:rowOff>790575</xdr:rowOff>
    </xdr:from>
    <xdr:to>
      <xdr:col>0</xdr:col>
      <xdr:colOff>6067425</xdr:colOff>
      <xdr:row>33</xdr:row>
      <xdr:rowOff>0</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00000000-0008-0000-0000-00000B000000}"/>
            </a:ext>
          </a:extLst>
        </xdr:cNvPr>
        <xdr:cNvSpPr txBox="1"/>
      </xdr:nvSpPr>
      <xdr:spPr>
        <a:xfrm>
          <a:off x="4591050" y="6715125"/>
          <a:ext cx="14763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768626</xdr:colOff>
      <xdr:row>1</xdr:row>
      <xdr:rowOff>166205</xdr:rowOff>
    </xdr:from>
    <xdr:to>
      <xdr:col>0</xdr:col>
      <xdr:colOff>1896778</xdr:colOff>
      <xdr:row>7</xdr:row>
      <xdr:rowOff>33131</xdr:rowOff>
    </xdr:to>
    <xdr:pic>
      <xdr:nvPicPr>
        <xdr:cNvPr id="12" name="Picture 11" descr="File:Seal of New Jersey.sv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8626" y="356705"/>
          <a:ext cx="1128152" cy="111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7494104</xdr:colOff>
      <xdr:row>2</xdr:row>
      <xdr:rowOff>17117</xdr:rowOff>
    </xdr:from>
    <xdr:to>
      <xdr:col>0</xdr:col>
      <xdr:colOff>8622256</xdr:colOff>
      <xdr:row>7</xdr:row>
      <xdr:rowOff>74543</xdr:rowOff>
    </xdr:to>
    <xdr:pic>
      <xdr:nvPicPr>
        <xdr:cNvPr id="16" name="Picture 15" descr="File:Seal of New Jersey.sv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94104" y="398117"/>
          <a:ext cx="1128152" cy="111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1701129</xdr:colOff>
      <xdr:row>1</xdr:row>
      <xdr:rowOff>129267</xdr:rowOff>
    </xdr:from>
    <xdr:to>
      <xdr:col>9</xdr:col>
      <xdr:colOff>3445537</xdr:colOff>
      <xdr:row>10</xdr:row>
      <xdr:rowOff>40283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19700" y="333374"/>
          <a:ext cx="1744408" cy="1788802"/>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1701129</xdr:colOff>
      <xdr:row>1</xdr:row>
      <xdr:rowOff>183696</xdr:rowOff>
    </xdr:from>
    <xdr:to>
      <xdr:col>9</xdr:col>
      <xdr:colOff>3445537</xdr:colOff>
      <xdr:row>9</xdr:row>
      <xdr:rowOff>298819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219700" y="387803"/>
          <a:ext cx="1744408" cy="1788802"/>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tmstfvs1\users\Users\fhehowa\AppData\Local\Microsoft\Windows\INetCache\Content.Outlook\U3268WN9\REVISED%20DRAFT_GEERF%20Quarterly%20Budget%20Report%20Template_ACCC_RJ%20Edits.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MIC%20Budget%20Report%20Template_Final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inance%20Working%20File\_Grants\CARES%20Act\GEERF\GEERF%20Quarterly%20Reports\1st%20&amp;%202nd%20Quarter%20Reports\Report%20Templates%20for%20Institutions\GEERF%20Budget%20Report%20Template_Atlantic%20Cape%20Community%20Colle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to Complete"/>
      <sheetName val="Dashboard"/>
      <sheetName val="Budget Summary"/>
      <sheetName val="Itemized Expenses"/>
      <sheetName val="Salary Detail"/>
      <sheetName val="Benefits Detail"/>
      <sheetName val="Student Support Detail"/>
      <sheetName val="Categories"/>
      <sheetName val="REVISED DRAFT_GEERF Quarterly B"/>
    </sheetNames>
    <sheetDataSet>
      <sheetData sheetId="0" refreshError="1"/>
      <sheetData sheetId="1"/>
      <sheetData sheetId="2"/>
      <sheetData sheetId="3"/>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irections to Complete"/>
      <sheetName val="Budget Summary"/>
      <sheetName val="Itemized Expenses"/>
      <sheetName val="Salary Detail"/>
      <sheetName val="Benefits Detail"/>
      <sheetName val="Student Support Detail"/>
      <sheetName val="Categories"/>
      <sheetName val="OMIC Budget Report Template_Fin"/>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to Complete"/>
      <sheetName val="ATLANTIC CAPE BUDGET SUMMARY"/>
      <sheetName val="MONTHLY EXPENSES SUMMARY"/>
      <sheetName val="ITEMIZED EXPENSES"/>
      <sheetName val="SALARY DETAIL"/>
      <sheetName val="BENEFIT DETAIL"/>
      <sheetName val="OTHER EXPENSES"/>
      <sheetName val="OTHER EXPENSE DETAIL"/>
      <sheetName val="GEERF Budget Report Template_At"/>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89"/>
  <sheetViews>
    <sheetView showGridLines="0" tabSelected="1" zoomScale="85" zoomScaleNormal="85" workbookViewId="0">
      <selection activeCell="A84" sqref="A84"/>
    </sheetView>
  </sheetViews>
  <sheetFormatPr defaultColWidth="10" defaultRowHeight="15" x14ac:dyDescent="0.25"/>
  <cols>
    <col min="1" max="1" width="141.140625" style="3" customWidth="1"/>
    <col min="2" max="2" width="10.140625" style="3" bestFit="1" customWidth="1"/>
    <col min="3" max="13" width="10" style="3"/>
    <col min="14" max="16384" width="10" style="8"/>
  </cols>
  <sheetData>
    <row r="2" spans="1:3" x14ac:dyDescent="0.25">
      <c r="A2" s="253" t="s">
        <v>0</v>
      </c>
      <c r="B2" s="254"/>
    </row>
    <row r="3" spans="1:3" x14ac:dyDescent="0.25">
      <c r="A3" s="253"/>
      <c r="B3" s="254"/>
    </row>
    <row r="4" spans="1:3" x14ac:dyDescent="0.25">
      <c r="A4" s="253"/>
      <c r="B4" s="254"/>
    </row>
    <row r="5" spans="1:3" ht="15.75" x14ac:dyDescent="0.25">
      <c r="A5" s="251"/>
      <c r="B5" s="4"/>
    </row>
    <row r="6" spans="1:3" x14ac:dyDescent="0.25">
      <c r="A6" s="4"/>
      <c r="B6" s="4"/>
    </row>
    <row r="7" spans="1:3" ht="22.5" x14ac:dyDescent="0.25">
      <c r="A7" s="20" t="s">
        <v>1</v>
      </c>
      <c r="B7" s="4"/>
    </row>
    <row r="8" spans="1:3" s="3" customFormat="1" x14ac:dyDescent="0.25">
      <c r="A8" s="5" t="s">
        <v>2</v>
      </c>
      <c r="B8" s="4"/>
    </row>
    <row r="9" spans="1:3" s="3" customFormat="1" ht="15.75" thickBot="1" x14ac:dyDescent="0.3">
      <c r="A9" s="6"/>
      <c r="B9" s="4"/>
    </row>
    <row r="10" spans="1:3" s="3" customFormat="1" ht="16.5" thickBot="1" x14ac:dyDescent="0.3">
      <c r="A10" s="68" t="s">
        <v>3</v>
      </c>
      <c r="B10" s="4"/>
    </row>
    <row r="11" spans="1:3" s="3" customFormat="1" x14ac:dyDescent="0.25">
      <c r="A11" s="69" t="s">
        <v>4</v>
      </c>
      <c r="B11" s="4"/>
    </row>
    <row r="12" spans="1:3" s="3" customFormat="1" x14ac:dyDescent="0.25">
      <c r="A12" s="70" t="s">
        <v>5</v>
      </c>
      <c r="B12" s="4"/>
    </row>
    <row r="13" spans="1:3" s="3" customFormat="1" ht="30.75" thickBot="1" x14ac:dyDescent="0.3">
      <c r="A13" s="71" t="s">
        <v>6</v>
      </c>
      <c r="B13" s="4"/>
    </row>
    <row r="14" spans="1:3" s="3" customFormat="1" x14ac:dyDescent="0.25">
      <c r="A14" s="7"/>
      <c r="B14" s="4"/>
    </row>
    <row r="15" spans="1:3" s="3" customFormat="1" ht="45" x14ac:dyDescent="0.25">
      <c r="A15" s="8" t="s">
        <v>7</v>
      </c>
      <c r="B15" s="4"/>
      <c r="C15" s="9"/>
    </row>
    <row r="16" spans="1:3" s="3" customFormat="1" x14ac:dyDescent="0.25">
      <c r="A16" s="4"/>
      <c r="B16" s="4"/>
    </row>
    <row r="17" spans="1:2" s="3" customFormat="1" ht="60" x14ac:dyDescent="0.25">
      <c r="A17" s="8" t="s">
        <v>8</v>
      </c>
      <c r="B17" s="4"/>
    </row>
    <row r="18" spans="1:2" s="3" customFormat="1" x14ac:dyDescent="0.25">
      <c r="A18" s="4"/>
      <c r="B18" s="4"/>
    </row>
    <row r="19" spans="1:2" s="3" customFormat="1" ht="15.75" x14ac:dyDescent="0.25">
      <c r="A19" s="19" t="s">
        <v>9</v>
      </c>
      <c r="B19" s="4"/>
    </row>
    <row r="20" spans="1:2" s="3" customFormat="1" x14ac:dyDescent="0.25">
      <c r="A20" s="10"/>
      <c r="B20" s="4"/>
    </row>
    <row r="21" spans="1:2" s="3" customFormat="1" x14ac:dyDescent="0.25">
      <c r="A21" s="11" t="s">
        <v>10</v>
      </c>
      <c r="B21" s="4"/>
    </row>
    <row r="22" spans="1:2" s="3" customFormat="1" x14ac:dyDescent="0.25">
      <c r="A22" s="12" t="s">
        <v>11</v>
      </c>
      <c r="B22" s="4"/>
    </row>
    <row r="23" spans="1:2" s="3" customFormat="1" x14ac:dyDescent="0.25">
      <c r="A23" s="12" t="s">
        <v>12</v>
      </c>
      <c r="B23" s="4"/>
    </row>
    <row r="24" spans="1:2" s="3" customFormat="1" x14ac:dyDescent="0.25">
      <c r="A24" s="12" t="s">
        <v>13</v>
      </c>
      <c r="B24" s="4"/>
    </row>
    <row r="25" spans="1:2" s="3" customFormat="1" x14ac:dyDescent="0.25">
      <c r="A25" s="12" t="s">
        <v>14</v>
      </c>
      <c r="B25" s="4"/>
    </row>
    <row r="26" spans="1:2" s="3" customFormat="1" x14ac:dyDescent="0.25">
      <c r="A26" s="12" t="s">
        <v>15</v>
      </c>
      <c r="B26" s="4"/>
    </row>
    <row r="27" spans="1:2" s="3" customFormat="1" x14ac:dyDescent="0.25">
      <c r="A27" s="9" t="s">
        <v>16</v>
      </c>
      <c r="B27" s="4"/>
    </row>
    <row r="28" spans="1:2" s="3" customFormat="1" ht="30" x14ac:dyDescent="0.25">
      <c r="A28" s="12" t="s">
        <v>17</v>
      </c>
      <c r="B28" s="4"/>
    </row>
    <row r="29" spans="1:2" s="3" customFormat="1" x14ac:dyDescent="0.25">
      <c r="A29" s="12" t="s">
        <v>18</v>
      </c>
      <c r="B29" s="4"/>
    </row>
    <row r="30" spans="1:2" s="3" customFormat="1" x14ac:dyDescent="0.25">
      <c r="A30" s="12" t="s">
        <v>19</v>
      </c>
      <c r="B30" s="4"/>
    </row>
    <row r="31" spans="1:2" s="3" customFormat="1" x14ac:dyDescent="0.25">
      <c r="A31" s="12" t="s">
        <v>20</v>
      </c>
      <c r="B31" s="4"/>
    </row>
    <row r="32" spans="1:2" s="3" customFormat="1" x14ac:dyDescent="0.25">
      <c r="A32" s="12"/>
      <c r="B32" s="4"/>
    </row>
    <row r="33" spans="1:2" s="3" customFormat="1" ht="30" x14ac:dyDescent="0.25">
      <c r="A33" s="14" t="s">
        <v>21</v>
      </c>
      <c r="B33" s="4"/>
    </row>
    <row r="34" spans="1:2" customFormat="1" x14ac:dyDescent="0.25"/>
    <row r="35" spans="1:2" s="3" customFormat="1" x14ac:dyDescent="0.25">
      <c r="A35" s="155" t="s">
        <v>22</v>
      </c>
      <c r="B35" s="10"/>
    </row>
    <row r="36" spans="1:2" s="3" customFormat="1" ht="34.5" customHeight="1" x14ac:dyDescent="0.25">
      <c r="A36" s="18" t="s">
        <v>23</v>
      </c>
      <c r="B36" s="4"/>
    </row>
    <row r="37" spans="1:2" s="3" customFormat="1" x14ac:dyDescent="0.25">
      <c r="A37" s="14"/>
      <c r="B37" s="4"/>
    </row>
    <row r="38" spans="1:2" s="3" customFormat="1" x14ac:dyDescent="0.25">
      <c r="A38" s="155" t="s">
        <v>24</v>
      </c>
      <c r="B38" s="4"/>
    </row>
    <row r="39" spans="1:2" s="3" customFormat="1" x14ac:dyDescent="0.25">
      <c r="A39" s="14" t="s">
        <v>25</v>
      </c>
      <c r="B39" s="4"/>
    </row>
    <row r="40" spans="1:2" s="3" customFormat="1" ht="17.25" customHeight="1" x14ac:dyDescent="0.25">
      <c r="A40" s="13" t="s">
        <v>26</v>
      </c>
      <c r="B40" s="4"/>
    </row>
    <row r="41" spans="1:2" s="3" customFormat="1" ht="21" customHeight="1" x14ac:dyDescent="0.25">
      <c r="A41" s="13" t="s">
        <v>27</v>
      </c>
      <c r="B41" s="4"/>
    </row>
    <row r="42" spans="1:2" s="3" customFormat="1" ht="15.75" customHeight="1" x14ac:dyDescent="0.25">
      <c r="A42" s="158" t="s">
        <v>28</v>
      </c>
      <c r="B42" s="4"/>
    </row>
    <row r="43" spans="1:2" s="3" customFormat="1" x14ac:dyDescent="0.25">
      <c r="A43" s="10"/>
      <c r="B43" s="4"/>
    </row>
    <row r="44" spans="1:2" s="3" customFormat="1" x14ac:dyDescent="0.25">
      <c r="A44" s="156" t="s">
        <v>29</v>
      </c>
      <c r="B44" s="4"/>
    </row>
    <row r="45" spans="1:2" s="3" customFormat="1" ht="30" x14ac:dyDescent="0.25">
      <c r="A45" s="14" t="s">
        <v>30</v>
      </c>
      <c r="B45" s="4"/>
    </row>
    <row r="46" spans="1:2" s="3" customFormat="1" ht="18" customHeight="1" x14ac:dyDescent="0.25">
      <c r="A46" s="13" t="s">
        <v>31</v>
      </c>
      <c r="B46" s="4"/>
    </row>
    <row r="47" spans="1:2" s="3" customFormat="1" ht="17.25" customHeight="1" x14ac:dyDescent="0.25">
      <c r="A47" s="13" t="s">
        <v>27</v>
      </c>
      <c r="B47" s="4"/>
    </row>
    <row r="48" spans="1:2" s="3" customFormat="1" ht="17.25" customHeight="1" x14ac:dyDescent="0.25">
      <c r="A48" s="158" t="s">
        <v>28</v>
      </c>
      <c r="B48" s="4"/>
    </row>
    <row r="49" spans="1:5" s="3" customFormat="1" ht="12" customHeight="1" x14ac:dyDescent="0.25">
      <c r="A49" s="15"/>
      <c r="B49" s="4"/>
    </row>
    <row r="50" spans="1:5" s="3" customFormat="1" x14ac:dyDescent="0.25">
      <c r="A50" s="155" t="s">
        <v>32</v>
      </c>
      <c r="B50" s="4"/>
    </row>
    <row r="51" spans="1:5" s="3" customFormat="1" ht="27" customHeight="1" x14ac:dyDescent="0.25">
      <c r="A51" s="14" t="s">
        <v>33</v>
      </c>
      <c r="B51" s="4"/>
    </row>
    <row r="52" spans="1:5" s="3" customFormat="1" ht="12.75" customHeight="1" x14ac:dyDescent="0.25">
      <c r="A52" s="10"/>
      <c r="B52" s="4"/>
    </row>
    <row r="53" spans="1:5" s="3" customFormat="1" x14ac:dyDescent="0.25">
      <c r="A53" s="155" t="s">
        <v>34</v>
      </c>
      <c r="B53" s="4"/>
    </row>
    <row r="54" spans="1:5" s="3" customFormat="1" ht="30" x14ac:dyDescent="0.25">
      <c r="A54" s="14" t="s">
        <v>35</v>
      </c>
      <c r="B54" s="4"/>
    </row>
    <row r="55" spans="1:5" s="3" customFormat="1" ht="12" customHeight="1" x14ac:dyDescent="0.25">
      <c r="A55" s="10"/>
      <c r="B55" s="4"/>
    </row>
    <row r="56" spans="1:5" s="3" customFormat="1" x14ac:dyDescent="0.25">
      <c r="A56" s="155" t="s">
        <v>36</v>
      </c>
      <c r="B56" s="4"/>
    </row>
    <row r="57" spans="1:5" s="3" customFormat="1" x14ac:dyDescent="0.25">
      <c r="A57" s="14" t="s">
        <v>37</v>
      </c>
      <c r="B57" s="4"/>
    </row>
    <row r="58" spans="1:5" s="3" customFormat="1" x14ac:dyDescent="0.25">
      <c r="A58" s="10"/>
      <c r="B58" s="4"/>
      <c r="E58" s="3" t="s">
        <v>38</v>
      </c>
    </row>
    <row r="59" spans="1:5" s="3" customFormat="1" x14ac:dyDescent="0.25">
      <c r="A59" s="157" t="s">
        <v>39</v>
      </c>
      <c r="B59" s="4"/>
    </row>
    <row r="60" spans="1:5" s="3" customFormat="1" ht="78" customHeight="1" x14ac:dyDescent="0.25">
      <c r="A60" s="14" t="s">
        <v>40</v>
      </c>
      <c r="B60" s="4"/>
    </row>
    <row r="61" spans="1:5" s="3" customFormat="1" x14ac:dyDescent="0.25">
      <c r="A61" s="10"/>
      <c r="B61" s="4"/>
    </row>
    <row r="62" spans="1:5" s="3" customFormat="1" x14ac:dyDescent="0.25">
      <c r="A62" s="157" t="s">
        <v>41</v>
      </c>
      <c r="B62" s="4"/>
    </row>
    <row r="63" spans="1:5" s="3" customFormat="1" ht="16.5" customHeight="1" x14ac:dyDescent="0.25">
      <c r="A63" s="14" t="s">
        <v>42</v>
      </c>
      <c r="B63" s="4"/>
    </row>
    <row r="64" spans="1:5" s="3" customFormat="1" x14ac:dyDescent="0.25">
      <c r="A64" s="10"/>
      <c r="B64" s="4"/>
    </row>
    <row r="65" spans="1:2" s="3" customFormat="1" x14ac:dyDescent="0.25">
      <c r="A65" s="157" t="s">
        <v>43</v>
      </c>
      <c r="B65" s="4"/>
    </row>
    <row r="66" spans="1:2" s="3" customFormat="1" ht="17.25" customHeight="1" x14ac:dyDescent="0.25">
      <c r="A66" s="14" t="s">
        <v>44</v>
      </c>
      <c r="B66" s="4"/>
    </row>
    <row r="67" spans="1:2" s="3" customFormat="1" ht="13.5" customHeight="1" x14ac:dyDescent="0.25">
      <c r="A67" s="10"/>
      <c r="B67" s="4"/>
    </row>
    <row r="68" spans="1:2" s="3" customFormat="1" x14ac:dyDescent="0.25">
      <c r="A68" s="157" t="s">
        <v>45</v>
      </c>
      <c r="B68" s="4"/>
    </row>
    <row r="69" spans="1:2" s="3" customFormat="1" x14ac:dyDescent="0.25">
      <c r="A69" s="231" t="s">
        <v>46</v>
      </c>
      <c r="B69" s="4"/>
    </row>
    <row r="70" spans="1:2" s="3" customFormat="1" x14ac:dyDescent="0.25">
      <c r="A70" s="10"/>
      <c r="B70" s="4"/>
    </row>
    <row r="71" spans="1:2" s="3" customFormat="1" x14ac:dyDescent="0.25">
      <c r="A71" s="157" t="s">
        <v>47</v>
      </c>
      <c r="B71" s="4"/>
    </row>
    <row r="72" spans="1:2" s="3" customFormat="1" ht="30" x14ac:dyDescent="0.25">
      <c r="A72" s="14" t="s">
        <v>48</v>
      </c>
      <c r="B72" s="4"/>
    </row>
    <row r="73" spans="1:2" s="3" customFormat="1" x14ac:dyDescent="0.25">
      <c r="A73" s="10"/>
      <c r="B73" s="4"/>
    </row>
    <row r="74" spans="1:2" s="3" customFormat="1" x14ac:dyDescent="0.25">
      <c r="A74" s="157" t="s">
        <v>49</v>
      </c>
      <c r="B74" s="4"/>
    </row>
    <row r="75" spans="1:2" s="3" customFormat="1" x14ac:dyDescent="0.25">
      <c r="A75" s="14" t="s">
        <v>50</v>
      </c>
      <c r="B75" s="4"/>
    </row>
    <row r="76" spans="1:2" s="3" customFormat="1" x14ac:dyDescent="0.25">
      <c r="A76" s="10"/>
      <c r="B76" s="4"/>
    </row>
    <row r="77" spans="1:2" s="3" customFormat="1" x14ac:dyDescent="0.25">
      <c r="A77" s="157" t="s">
        <v>51</v>
      </c>
      <c r="B77" s="4"/>
    </row>
    <row r="78" spans="1:2" s="3" customFormat="1" x14ac:dyDescent="0.25">
      <c r="A78" s="14" t="s">
        <v>52</v>
      </c>
      <c r="B78" s="4"/>
    </row>
    <row r="79" spans="1:2" s="3" customFormat="1" x14ac:dyDescent="0.25">
      <c r="A79" s="10"/>
      <c r="B79" s="4"/>
    </row>
    <row r="80" spans="1:2" s="3" customFormat="1" x14ac:dyDescent="0.25">
      <c r="A80" s="157" t="s">
        <v>53</v>
      </c>
      <c r="B80" s="4"/>
    </row>
    <row r="81" spans="1:2" s="3" customFormat="1" ht="30" x14ac:dyDescent="0.25">
      <c r="A81" s="14" t="s">
        <v>54</v>
      </c>
      <c r="B81" s="4"/>
    </row>
    <row r="82" spans="1:2" s="3" customFormat="1" x14ac:dyDescent="0.25">
      <c r="A82" s="14"/>
      <c r="B82" s="4"/>
    </row>
    <row r="83" spans="1:2" s="3" customFormat="1" ht="15.75" x14ac:dyDescent="0.25">
      <c r="A83" s="16" t="s">
        <v>55</v>
      </c>
      <c r="B83" s="4"/>
    </row>
    <row r="84" spans="1:2" s="3" customFormat="1" ht="49.5" customHeight="1" x14ac:dyDescent="0.25">
      <c r="A84" s="72" t="s">
        <v>56</v>
      </c>
      <c r="B84" s="4"/>
    </row>
    <row r="85" spans="1:2" s="3" customFormat="1" x14ac:dyDescent="0.25">
      <c r="A85" s="17"/>
      <c r="B85" s="4"/>
    </row>
    <row r="86" spans="1:2" s="3" customFormat="1" x14ac:dyDescent="0.25">
      <c r="B86" s="4"/>
    </row>
    <row r="87" spans="1:2" s="3" customFormat="1" x14ac:dyDescent="0.25">
      <c r="B87" s="4"/>
    </row>
    <row r="88" spans="1:2" s="3" customFormat="1" x14ac:dyDescent="0.25">
      <c r="B88" s="4"/>
    </row>
    <row r="89" spans="1:2" x14ac:dyDescent="0.25">
      <c r="A89" s="8"/>
    </row>
  </sheetData>
  <sheetProtection algorithmName="SHA-512" hashValue="UXB1KwR0Gu7dnDP4VlDyNM4RsX3fZZ5z1qv0L97sQBBmQB9SeqM0oI3cGTAfhK5Mjt7fe875kH3KJw/rxp98Tg==" saltValue="3NBurGJoSpMIb2GNsNZBQQ==" spinCount="100000" sheet="1" formatCells="0" formatColumns="0" formatRows="0" insertColumns="0" insertRows="0" deleteColumns="0" deleteRows="0" selectLockedCells="1"/>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0" zoomScale="70" zoomScaleNormal="70" workbookViewId="0">
      <selection activeCell="B14" sqref="B14"/>
    </sheetView>
  </sheetViews>
  <sheetFormatPr defaultColWidth="8.85546875" defaultRowHeight="14.25" x14ac:dyDescent="0.2"/>
  <cols>
    <col min="1" max="1" width="63.5703125" style="76" customWidth="1"/>
    <col min="2" max="9" width="15.42578125" style="76" customWidth="1"/>
    <col min="10" max="10" width="79.42578125" style="76" customWidth="1"/>
    <col min="11" max="12" width="83" style="76" customWidth="1"/>
    <col min="13" max="16384" width="8.85546875" style="76"/>
  </cols>
  <sheetData>
    <row r="1" spans="1:10" ht="16.5" customHeight="1" x14ac:dyDescent="0.25">
      <c r="A1" s="255" t="s">
        <v>0</v>
      </c>
      <c r="B1" s="255"/>
      <c r="C1" s="255"/>
      <c r="D1" s="255"/>
      <c r="E1" s="255"/>
      <c r="F1" s="255"/>
      <c r="G1" s="255"/>
      <c r="H1" s="255"/>
      <c r="I1" s="255"/>
      <c r="J1" s="255"/>
    </row>
    <row r="2" spans="1:10" ht="16.5" customHeight="1" x14ac:dyDescent="0.25">
      <c r="A2" s="255" t="s">
        <v>57</v>
      </c>
      <c r="B2" s="255"/>
      <c r="C2" s="255"/>
      <c r="D2" s="255"/>
      <c r="E2" s="255"/>
      <c r="F2" s="255"/>
      <c r="G2" s="255"/>
      <c r="H2" s="255"/>
      <c r="I2" s="255"/>
      <c r="J2" s="255"/>
    </row>
    <row r="3" spans="1:10" ht="16.5" customHeight="1" x14ac:dyDescent="0.25">
      <c r="A3" s="255" t="s">
        <v>58</v>
      </c>
      <c r="B3" s="255"/>
      <c r="C3" s="255"/>
      <c r="D3" s="255"/>
      <c r="E3" s="255"/>
      <c r="F3" s="255"/>
      <c r="G3" s="255"/>
      <c r="H3" s="255"/>
      <c r="I3" s="255"/>
      <c r="J3" s="255"/>
    </row>
    <row r="4" spans="1:10" ht="16.5" thickBot="1" x14ac:dyDescent="0.3">
      <c r="A4" s="252"/>
      <c r="B4" s="252"/>
      <c r="C4" s="252"/>
      <c r="D4" s="252"/>
      <c r="E4" s="252"/>
      <c r="F4" s="252"/>
      <c r="G4" s="252"/>
      <c r="H4" s="252"/>
      <c r="I4" s="252"/>
    </row>
    <row r="5" spans="1:10" ht="18.75" customHeight="1" thickBot="1" x14ac:dyDescent="0.25">
      <c r="A5" s="241" t="s">
        <v>59</v>
      </c>
      <c r="B5" s="259"/>
      <c r="C5" s="260"/>
      <c r="D5" s="261"/>
    </row>
    <row r="6" spans="1:10" ht="15.75" thickBot="1" x14ac:dyDescent="0.25">
      <c r="A6" s="77"/>
      <c r="B6" s="78"/>
      <c r="C6" s="78"/>
    </row>
    <row r="7" spans="1:10" ht="15.75" thickBot="1" x14ac:dyDescent="0.25">
      <c r="A7" s="79" t="s">
        <v>60</v>
      </c>
      <c r="B7" s="73"/>
    </row>
    <row r="8" spans="1:10" ht="15.75" thickBot="1" x14ac:dyDescent="0.25">
      <c r="A8" s="80"/>
      <c r="B8" s="81"/>
    </row>
    <row r="9" spans="1:10" ht="15.75" thickBot="1" x14ac:dyDescent="0.3">
      <c r="A9" s="80"/>
      <c r="B9" s="82" t="s">
        <v>61</v>
      </c>
      <c r="C9" s="83" t="s">
        <v>62</v>
      </c>
    </row>
    <row r="10" spans="1:10" ht="15.75" thickBot="1" x14ac:dyDescent="0.25">
      <c r="A10" s="79" t="s">
        <v>63</v>
      </c>
      <c r="B10" s="74"/>
      <c r="C10" s="75"/>
    </row>
    <row r="11" spans="1:10" ht="15.75" thickBot="1" x14ac:dyDescent="0.25">
      <c r="A11" s="85"/>
    </row>
    <row r="12" spans="1:10" s="92" customFormat="1" ht="97.5" customHeight="1" thickBot="1" x14ac:dyDescent="0.25">
      <c r="A12" s="86" t="s">
        <v>64</v>
      </c>
      <c r="B12" s="87" t="s">
        <v>65</v>
      </c>
      <c r="C12" s="87" t="s">
        <v>66</v>
      </c>
      <c r="D12" s="88" t="s">
        <v>67</v>
      </c>
      <c r="E12" s="89" t="s">
        <v>68</v>
      </c>
      <c r="F12" s="89" t="s">
        <v>69</v>
      </c>
      <c r="G12" s="89" t="s">
        <v>70</v>
      </c>
      <c r="H12" s="90" t="s">
        <v>71</v>
      </c>
      <c r="I12" s="90" t="s">
        <v>72</v>
      </c>
      <c r="J12" s="91" t="s">
        <v>73</v>
      </c>
    </row>
    <row r="13" spans="1:10" ht="15" customHeight="1" thickBot="1" x14ac:dyDescent="0.25">
      <c r="A13" s="256" t="s">
        <v>74</v>
      </c>
      <c r="B13" s="257"/>
      <c r="C13" s="257"/>
      <c r="D13" s="257"/>
      <c r="E13" s="257"/>
      <c r="F13" s="257"/>
      <c r="G13" s="257"/>
      <c r="H13" s="257"/>
      <c r="I13" s="258"/>
      <c r="J13" s="93"/>
    </row>
    <row r="14" spans="1:10" ht="140.25" x14ac:dyDescent="0.2">
      <c r="A14" s="94" t="s">
        <v>75</v>
      </c>
      <c r="B14" s="45"/>
      <c r="C14" s="45"/>
      <c r="D14" s="48">
        <f>SUM(B14:C14)</f>
        <v>0</v>
      </c>
      <c r="E14" s="46"/>
      <c r="F14" s="46"/>
      <c r="G14" s="49">
        <f>SUM(E14:F14)</f>
        <v>0</v>
      </c>
      <c r="H14" s="50">
        <f>B14-E14</f>
        <v>0</v>
      </c>
      <c r="I14" s="50">
        <f>C14-F14</f>
        <v>0</v>
      </c>
      <c r="J14" s="21"/>
    </row>
    <row r="15" spans="1:10" ht="102.75" thickBot="1" x14ac:dyDescent="0.25">
      <c r="A15" s="95" t="s">
        <v>76</v>
      </c>
      <c r="B15" s="47"/>
      <c r="C15" s="47"/>
      <c r="D15" s="30">
        <f>SUM(B15:C15)</f>
        <v>0</v>
      </c>
      <c r="E15" s="44"/>
      <c r="F15" s="44"/>
      <c r="G15" s="52">
        <f>SUM(E15:F15)</f>
        <v>0</v>
      </c>
      <c r="H15" s="53">
        <f>B15-E15</f>
        <v>0</v>
      </c>
      <c r="I15" s="54">
        <f>C15-F15</f>
        <v>0</v>
      </c>
      <c r="J15" s="22"/>
    </row>
    <row r="16" spans="1:10" ht="15" thickBot="1" x14ac:dyDescent="0.25">
      <c r="A16" s="96" t="s">
        <v>77</v>
      </c>
      <c r="B16" s="97">
        <f>+B14+B15</f>
        <v>0</v>
      </c>
      <c r="C16" s="97">
        <f>+C14+C15</f>
        <v>0</v>
      </c>
      <c r="D16" s="98">
        <f>+D14+D15</f>
        <v>0</v>
      </c>
      <c r="E16" s="99">
        <f>SUM(E14:E15)</f>
        <v>0</v>
      </c>
      <c r="F16" s="99">
        <f t="shared" ref="F16:I16" si="0">SUM(F14:F15)</f>
        <v>0</v>
      </c>
      <c r="G16" s="99">
        <f t="shared" si="0"/>
        <v>0</v>
      </c>
      <c r="H16" s="99">
        <f t="shared" si="0"/>
        <v>0</v>
      </c>
      <c r="I16" s="99">
        <f t="shared" si="0"/>
        <v>0</v>
      </c>
      <c r="J16" s="100"/>
    </row>
    <row r="17" spans="1:10" ht="15" thickBot="1" x14ac:dyDescent="0.25">
      <c r="A17" s="101"/>
      <c r="B17" s="102"/>
      <c r="C17" s="102"/>
      <c r="D17" s="103"/>
      <c r="E17" s="104"/>
      <c r="F17" s="104"/>
      <c r="G17" s="104"/>
      <c r="H17" s="105"/>
      <c r="I17" s="105"/>
      <c r="J17" s="106"/>
    </row>
    <row r="18" spans="1:10" ht="15" thickBot="1" x14ac:dyDescent="0.25">
      <c r="A18" s="107" t="s">
        <v>78</v>
      </c>
      <c r="B18" s="108"/>
      <c r="C18" s="109"/>
      <c r="D18" s="110"/>
      <c r="E18" s="109"/>
      <c r="F18" s="109"/>
      <c r="G18" s="109"/>
      <c r="H18" s="109"/>
      <c r="I18" s="109"/>
      <c r="J18" s="111"/>
    </row>
    <row r="19" spans="1:10" ht="74.25" customHeight="1" x14ac:dyDescent="0.2">
      <c r="A19" s="112" t="s">
        <v>79</v>
      </c>
      <c r="B19" s="32"/>
      <c r="C19" s="33"/>
      <c r="D19" s="48">
        <f>SUM(B19:C19)</f>
        <v>0</v>
      </c>
      <c r="E19" s="34"/>
      <c r="F19" s="34"/>
      <c r="G19" s="52">
        <f t="shared" ref="G19:G29" si="1">SUM(E19:F19)</f>
        <v>0</v>
      </c>
      <c r="H19" s="55">
        <f t="shared" ref="H19:H29" si="2">B19-E19</f>
        <v>0</v>
      </c>
      <c r="I19" s="55">
        <f t="shared" ref="I19:I29" si="3">C19-F19</f>
        <v>0</v>
      </c>
      <c r="J19" s="28"/>
    </row>
    <row r="20" spans="1:10" ht="97.5" customHeight="1" x14ac:dyDescent="0.2">
      <c r="A20" s="113" t="s">
        <v>80</v>
      </c>
      <c r="B20" s="35"/>
      <c r="C20" s="36"/>
      <c r="D20" s="56">
        <f t="shared" ref="D20:D29" si="4">SUM(B20:C20)</f>
        <v>0</v>
      </c>
      <c r="E20" s="37"/>
      <c r="F20" s="37"/>
      <c r="G20" s="57">
        <f t="shared" si="1"/>
        <v>0</v>
      </c>
      <c r="H20" s="58">
        <f t="shared" si="2"/>
        <v>0</v>
      </c>
      <c r="I20" s="58">
        <f t="shared" si="3"/>
        <v>0</v>
      </c>
      <c r="J20" s="23"/>
    </row>
    <row r="21" spans="1:10" ht="76.5" x14ac:dyDescent="0.2">
      <c r="A21" s="114" t="s">
        <v>81</v>
      </c>
      <c r="B21" s="38"/>
      <c r="C21" s="36"/>
      <c r="D21" s="56">
        <f t="shared" si="4"/>
        <v>0</v>
      </c>
      <c r="E21" s="37"/>
      <c r="F21" s="37"/>
      <c r="G21" s="57">
        <f t="shared" si="1"/>
        <v>0</v>
      </c>
      <c r="H21" s="58">
        <f t="shared" si="2"/>
        <v>0</v>
      </c>
      <c r="I21" s="58">
        <f t="shared" si="3"/>
        <v>0</v>
      </c>
      <c r="J21" s="2"/>
    </row>
    <row r="22" spans="1:10" ht="216" customHeight="1" x14ac:dyDescent="0.2">
      <c r="A22" s="115" t="s">
        <v>82</v>
      </c>
      <c r="B22" s="39"/>
      <c r="C22" s="133"/>
      <c r="D22" s="60">
        <f t="shared" si="4"/>
        <v>0</v>
      </c>
      <c r="E22" s="40"/>
      <c r="F22" s="133"/>
      <c r="G22" s="61">
        <f t="shared" si="1"/>
        <v>0</v>
      </c>
      <c r="H22" s="59">
        <f t="shared" si="2"/>
        <v>0</v>
      </c>
      <c r="I22" s="133"/>
      <c r="J22" s="1"/>
    </row>
    <row r="23" spans="1:10" ht="89.25" x14ac:dyDescent="0.2">
      <c r="A23" s="116" t="s">
        <v>83</v>
      </c>
      <c r="B23" s="41"/>
      <c r="C23" s="133"/>
      <c r="D23" s="60">
        <f t="shared" si="4"/>
        <v>0</v>
      </c>
      <c r="E23" s="40"/>
      <c r="F23" s="133"/>
      <c r="G23" s="61">
        <f t="shared" si="1"/>
        <v>0</v>
      </c>
      <c r="H23" s="62">
        <f t="shared" si="2"/>
        <v>0</v>
      </c>
      <c r="I23" s="238"/>
      <c r="J23" s="24"/>
    </row>
    <row r="24" spans="1:10" ht="76.5" x14ac:dyDescent="0.2">
      <c r="A24" s="248" t="s">
        <v>84</v>
      </c>
      <c r="B24" s="247"/>
      <c r="C24" s="133"/>
      <c r="D24" s="60">
        <f t="shared" si="4"/>
        <v>0</v>
      </c>
      <c r="E24" s="40"/>
      <c r="F24" s="133"/>
      <c r="G24" s="61">
        <f t="shared" si="1"/>
        <v>0</v>
      </c>
      <c r="H24" s="59">
        <f t="shared" si="2"/>
        <v>0</v>
      </c>
      <c r="I24" s="133"/>
      <c r="J24" s="25"/>
    </row>
    <row r="25" spans="1:10" ht="89.25" x14ac:dyDescent="0.2">
      <c r="A25" s="116" t="s">
        <v>85</v>
      </c>
      <c r="B25" s="41"/>
      <c r="C25" s="133"/>
      <c r="D25" s="60">
        <f t="shared" si="4"/>
        <v>0</v>
      </c>
      <c r="E25" s="40"/>
      <c r="F25" s="133"/>
      <c r="G25" s="61">
        <f t="shared" si="1"/>
        <v>0</v>
      </c>
      <c r="H25" s="63">
        <f t="shared" si="2"/>
        <v>0</v>
      </c>
      <c r="I25" s="239"/>
      <c r="J25" s="26"/>
    </row>
    <row r="26" spans="1:10" ht="102" x14ac:dyDescent="0.2">
      <c r="A26" s="248" t="s">
        <v>86</v>
      </c>
      <c r="B26" s="39"/>
      <c r="C26" s="133"/>
      <c r="D26" s="60">
        <f t="shared" si="4"/>
        <v>0</v>
      </c>
      <c r="E26" s="40"/>
      <c r="F26" s="133"/>
      <c r="G26" s="61">
        <f t="shared" si="1"/>
        <v>0</v>
      </c>
      <c r="H26" s="59">
        <f t="shared" si="2"/>
        <v>0</v>
      </c>
      <c r="I26" s="133"/>
      <c r="J26" s="1"/>
    </row>
    <row r="27" spans="1:10" ht="76.5" x14ac:dyDescent="0.2">
      <c r="A27" s="116" t="s">
        <v>87</v>
      </c>
      <c r="B27" s="41"/>
      <c r="C27" s="133"/>
      <c r="D27" s="60">
        <f t="shared" si="4"/>
        <v>0</v>
      </c>
      <c r="E27" s="40"/>
      <c r="F27" s="133"/>
      <c r="G27" s="61">
        <f t="shared" si="1"/>
        <v>0</v>
      </c>
      <c r="H27" s="64">
        <f t="shared" si="2"/>
        <v>0</v>
      </c>
      <c r="I27" s="240"/>
      <c r="J27" s="27"/>
    </row>
    <row r="28" spans="1:10" ht="85.5" customHeight="1" x14ac:dyDescent="0.2">
      <c r="A28" s="248" t="s">
        <v>88</v>
      </c>
      <c r="B28" s="39"/>
      <c r="C28" s="133"/>
      <c r="D28" s="60">
        <f t="shared" si="4"/>
        <v>0</v>
      </c>
      <c r="E28" s="40"/>
      <c r="F28" s="133"/>
      <c r="G28" s="61">
        <f t="shared" si="1"/>
        <v>0</v>
      </c>
      <c r="H28" s="59">
        <f t="shared" si="2"/>
        <v>0</v>
      </c>
      <c r="I28" s="133"/>
      <c r="J28" s="1"/>
    </row>
    <row r="29" spans="1:10" ht="74.25" customHeight="1" thickBot="1" x14ac:dyDescent="0.25">
      <c r="A29" s="117" t="s">
        <v>89</v>
      </c>
      <c r="B29" s="42"/>
      <c r="C29" s="43"/>
      <c r="D29" s="30">
        <f t="shared" si="4"/>
        <v>0</v>
      </c>
      <c r="E29" s="44"/>
      <c r="F29" s="44"/>
      <c r="G29" s="51">
        <f t="shared" si="1"/>
        <v>0</v>
      </c>
      <c r="H29" s="65">
        <f t="shared" si="2"/>
        <v>0</v>
      </c>
      <c r="I29" s="65">
        <f t="shared" si="3"/>
        <v>0</v>
      </c>
      <c r="J29" s="2"/>
    </row>
    <row r="30" spans="1:10" ht="15" thickBot="1" x14ac:dyDescent="0.25">
      <c r="A30" s="118" t="s">
        <v>90</v>
      </c>
      <c r="B30" s="119">
        <f>SUM(B19:B29)</f>
        <v>0</v>
      </c>
      <c r="C30" s="99">
        <f t="shared" ref="C30:D30" si="5">SUM(C19:C29)</f>
        <v>0</v>
      </c>
      <c r="D30" s="99">
        <f t="shared" si="5"/>
        <v>0</v>
      </c>
      <c r="E30" s="99">
        <f t="shared" ref="E30:I30" si="6">SUM(E19:E29)</f>
        <v>0</v>
      </c>
      <c r="F30" s="99">
        <f t="shared" si="6"/>
        <v>0</v>
      </c>
      <c r="G30" s="99">
        <f t="shared" si="6"/>
        <v>0</v>
      </c>
      <c r="H30" s="99">
        <f t="shared" si="6"/>
        <v>0</v>
      </c>
      <c r="I30" s="99">
        <f t="shared" si="6"/>
        <v>0</v>
      </c>
      <c r="J30" s="120"/>
    </row>
    <row r="31" spans="1:10" ht="15" thickBot="1" x14ac:dyDescent="0.25">
      <c r="A31" s="121" t="s">
        <v>91</v>
      </c>
      <c r="B31" s="122">
        <f>+B30+B16</f>
        <v>0</v>
      </c>
      <c r="C31" s="122">
        <f t="shared" ref="C31:D31" si="7">+C30+C16</f>
        <v>0</v>
      </c>
      <c r="D31" s="123">
        <f t="shared" si="7"/>
        <v>0</v>
      </c>
      <c r="E31" s="123">
        <f>+E30+E16</f>
        <v>0</v>
      </c>
      <c r="F31" s="123">
        <f t="shared" ref="F31:I31" si="8">+F30+F16</f>
        <v>0</v>
      </c>
      <c r="G31" s="123">
        <f t="shared" si="8"/>
        <v>0</v>
      </c>
      <c r="H31" s="123">
        <f t="shared" si="8"/>
        <v>0</v>
      </c>
      <c r="I31" s="123">
        <f t="shared" si="8"/>
        <v>0</v>
      </c>
      <c r="J31" s="124"/>
    </row>
    <row r="32" spans="1:10" s="128" customFormat="1" ht="15" thickBot="1" x14ac:dyDescent="0.25">
      <c r="A32" s="125"/>
      <c r="B32" s="126"/>
      <c r="C32" s="126"/>
      <c r="D32" s="126"/>
      <c r="E32" s="126"/>
      <c r="F32" s="126"/>
      <c r="G32" s="126"/>
      <c r="H32" s="126"/>
      <c r="I32" s="126"/>
      <c r="J32" s="127"/>
    </row>
    <row r="33" spans="1:10" s="128" customFormat="1" ht="15" thickBot="1" x14ac:dyDescent="0.25">
      <c r="A33" s="125"/>
      <c r="B33" s="129" t="s">
        <v>92</v>
      </c>
      <c r="C33" s="130" t="s">
        <v>93</v>
      </c>
      <c r="D33" s="126"/>
      <c r="E33" s="126"/>
      <c r="F33" s="126"/>
      <c r="G33" s="126"/>
      <c r="H33" s="126"/>
      <c r="I33" s="126"/>
      <c r="J33" s="127"/>
    </row>
    <row r="34" spans="1:10" s="128" customFormat="1" ht="15" thickBot="1" x14ac:dyDescent="0.25">
      <c r="A34" s="131" t="s">
        <v>94</v>
      </c>
      <c r="B34" s="31">
        <f>SUM(B10-B31)</f>
        <v>0</v>
      </c>
      <c r="C34" s="31">
        <f>SUM(C10-C31)</f>
        <v>0</v>
      </c>
      <c r="D34" s="126"/>
      <c r="E34" s="126"/>
      <c r="F34" s="126"/>
      <c r="G34" s="126"/>
      <c r="H34" s="126"/>
      <c r="I34" s="126"/>
      <c r="J34" s="127"/>
    </row>
    <row r="35" spans="1:10" s="128" customFormat="1" x14ac:dyDescent="0.2">
      <c r="A35" s="125"/>
      <c r="B35" s="126"/>
      <c r="C35" s="126"/>
      <c r="D35" s="126"/>
      <c r="E35" s="126"/>
      <c r="F35" s="126"/>
      <c r="G35" s="126"/>
      <c r="H35" s="126"/>
      <c r="I35" s="126"/>
      <c r="J35" s="127"/>
    </row>
    <row r="36" spans="1:10" ht="15.75" thickBot="1" x14ac:dyDescent="0.25">
      <c r="A36" s="85"/>
    </row>
    <row r="37" spans="1:10" ht="30" customHeight="1" thickBot="1" x14ac:dyDescent="0.3">
      <c r="A37" s="134" t="s">
        <v>95</v>
      </c>
    </row>
    <row r="38" spans="1:10" ht="63.75" customHeight="1" thickBot="1" x14ac:dyDescent="0.25">
      <c r="A38" s="132" t="s">
        <v>96</v>
      </c>
    </row>
  </sheetData>
  <sheetProtection algorithmName="SHA-512" hashValue="U6OsUqChHKqyhGAH7+0h1Q+4060FgwG2dbwtfhH9wsipVASgxdfRsnR/0+73zRwe0o0EUmlPvscIPZK8YP1GYw==" saltValue="n+pXeusJ4ckIcy522JVNrA==" spinCount="100000" sheet="1" formatCells="0" formatColumns="0" formatRows="0" insertColumns="0" insertRows="0" deleteColumns="0" deleteRows="0" selectLockedCells="1"/>
  <mergeCells count="5">
    <mergeCell ref="A1:J1"/>
    <mergeCell ref="A2:J2"/>
    <mergeCell ref="A3:J3"/>
    <mergeCell ref="A13:I13"/>
    <mergeCell ref="B5:D5"/>
  </mergeCells>
  <dataValidations xWindow="581" yWindow="398" count="3">
    <dataValidation allowBlank="1" showInputMessage="1" showErrorMessage="1" prompt="You must refer to your FY25 EOF Contract for your program's Summer Article 3 allocation." sqref="B10"/>
    <dataValidation allowBlank="1" showInputMessage="1" showErrorMessage="1" prompt="You must refer to your FY25 EOF Contract for your program's Summer Article 4 allocation." sqref="C10"/>
    <dataValidation allowBlank="1" showInputMessage="1" showErrorMessage="1" prompt="Please input the total number of Initials that will receive support during the Summer." sqref="B7"/>
  </dataValidations>
  <printOptions horizontalCentered="1"/>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xWindow="581" yWindow="398" count="1">
        <x14:dataValidation type="list" allowBlank="1" showInputMessage="1" showErrorMessage="1">
          <x14:formula1>
            <xm:f>Programs!$A$2:$A$64</xm:f>
          </x14:formula1>
          <xm:sqref>B5:D5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zoomScale="85" zoomScaleNormal="85" workbookViewId="0">
      <selection activeCell="A24" sqref="A24"/>
    </sheetView>
  </sheetViews>
  <sheetFormatPr defaultColWidth="8" defaultRowHeight="12.75" x14ac:dyDescent="0.2"/>
  <cols>
    <col min="1" max="1" width="57" style="222" customWidth="1"/>
    <col min="2" max="2" width="31.42578125" style="220" customWidth="1"/>
    <col min="3" max="5" width="21.7109375" style="223" customWidth="1"/>
    <col min="6" max="17" width="21.7109375" style="220" customWidth="1"/>
    <col min="18" max="18" width="17.5703125" style="220" customWidth="1"/>
    <col min="19" max="21" width="21.7109375" style="220" customWidth="1"/>
    <col min="22" max="22" width="22.85546875" style="220" customWidth="1"/>
    <col min="23" max="23" width="28" style="220" bestFit="1" customWidth="1"/>
    <col min="24" max="16384" width="8" style="165"/>
  </cols>
  <sheetData>
    <row r="1" spans="1:23" ht="15.95" customHeight="1" x14ac:dyDescent="0.2">
      <c r="A1" s="162" t="s">
        <v>97</v>
      </c>
      <c r="B1" s="163"/>
      <c r="C1" s="263"/>
      <c r="D1" s="264"/>
      <c r="E1" s="264"/>
      <c r="F1" s="264"/>
      <c r="G1" s="264"/>
      <c r="H1" s="264"/>
      <c r="I1" s="264"/>
      <c r="J1" s="264"/>
      <c r="K1" s="264"/>
      <c r="L1" s="264"/>
      <c r="M1" s="264"/>
      <c r="N1" s="264"/>
      <c r="O1" s="264"/>
      <c r="P1" s="264"/>
      <c r="Q1" s="264"/>
      <c r="R1" s="264"/>
      <c r="S1" s="264"/>
      <c r="T1" s="264"/>
      <c r="U1" s="264"/>
      <c r="V1" s="264"/>
      <c r="W1" s="164"/>
    </row>
    <row r="2" spans="1:23" ht="15.95" customHeight="1" x14ac:dyDescent="0.2">
      <c r="A2" s="166" t="s">
        <v>98</v>
      </c>
      <c r="B2" s="167"/>
      <c r="C2" s="168"/>
      <c r="D2" s="169"/>
      <c r="E2" s="169"/>
      <c r="F2" s="170"/>
      <c r="G2" s="170"/>
      <c r="H2" s="170"/>
      <c r="I2" s="170"/>
      <c r="J2" s="170"/>
      <c r="K2" s="170"/>
      <c r="L2" s="170"/>
      <c r="M2" s="170"/>
      <c r="N2" s="170"/>
      <c r="O2" s="170"/>
      <c r="P2" s="170"/>
      <c r="Q2" s="170"/>
      <c r="R2" s="170"/>
      <c r="S2" s="170"/>
      <c r="T2" s="170"/>
      <c r="U2" s="170"/>
      <c r="V2" s="171"/>
      <c r="W2" s="172"/>
    </row>
    <row r="3" spans="1:23" s="175" customFormat="1" ht="15.95" customHeight="1" thickBot="1" x14ac:dyDescent="0.25">
      <c r="A3" s="166" t="s">
        <v>99</v>
      </c>
      <c r="B3" s="173"/>
      <c r="C3" s="235"/>
      <c r="D3" s="236"/>
      <c r="E3" s="236"/>
      <c r="F3" s="246" t="s">
        <v>100</v>
      </c>
      <c r="G3" s="236"/>
      <c r="H3" s="236"/>
      <c r="I3" s="236"/>
      <c r="J3" s="236"/>
      <c r="K3" s="236"/>
      <c r="L3" s="236"/>
      <c r="M3" s="236"/>
      <c r="N3" s="236"/>
      <c r="O3" s="236"/>
      <c r="P3" s="236"/>
      <c r="Q3" s="236"/>
      <c r="R3" s="236"/>
      <c r="S3" s="236"/>
      <c r="T3" s="236"/>
      <c r="U3" s="236"/>
      <c r="V3" s="236"/>
      <c r="W3" s="174"/>
    </row>
    <row r="4" spans="1:23" ht="20.100000000000001" customHeight="1" x14ac:dyDescent="0.2">
      <c r="A4" s="224" t="s">
        <v>101</v>
      </c>
      <c r="B4" s="176" t="str">
        <f>IF(Initials!$B$5=0,"",Initials!$B$5)</f>
        <v/>
      </c>
      <c r="C4" s="290" t="s">
        <v>102</v>
      </c>
      <c r="D4" s="291"/>
      <c r="E4" s="177"/>
      <c r="F4" s="237" t="s">
        <v>103</v>
      </c>
      <c r="G4" s="178"/>
      <c r="H4" s="178"/>
      <c r="I4" s="178"/>
      <c r="J4" s="178"/>
      <c r="K4" s="178"/>
      <c r="L4" s="178"/>
      <c r="M4" s="178"/>
      <c r="N4" s="178"/>
      <c r="O4" s="178"/>
      <c r="P4" s="178"/>
      <c r="Q4" s="178"/>
      <c r="R4" s="178"/>
      <c r="S4" s="178"/>
      <c r="T4" s="178"/>
      <c r="U4" s="178"/>
      <c r="V4" s="171"/>
      <c r="W4" s="172"/>
    </row>
    <row r="5" spans="1:23" ht="20.100000000000001" customHeight="1" x14ac:dyDescent="0.2">
      <c r="A5" s="225" t="s">
        <v>104</v>
      </c>
      <c r="B5" s="179">
        <f>SUM(Initials!B7)</f>
        <v>0</v>
      </c>
      <c r="C5" s="292"/>
      <c r="D5" s="293"/>
      <c r="E5" s="177"/>
      <c r="F5" s="237" t="s">
        <v>105</v>
      </c>
      <c r="G5" s="178"/>
      <c r="H5" s="178"/>
      <c r="I5" s="178"/>
      <c r="J5" s="178"/>
      <c r="K5" s="178"/>
      <c r="L5" s="178"/>
      <c r="M5" s="178"/>
      <c r="N5" s="178"/>
      <c r="O5" s="178"/>
      <c r="P5" s="178"/>
      <c r="Q5" s="178"/>
      <c r="R5" s="178"/>
      <c r="S5" s="178"/>
      <c r="T5" s="178"/>
      <c r="U5" s="178"/>
      <c r="V5" s="171"/>
      <c r="W5" s="172"/>
    </row>
    <row r="6" spans="1:23" ht="20.100000000000001" customHeight="1" thickBot="1" x14ac:dyDescent="0.25">
      <c r="A6" s="180" t="s">
        <v>106</v>
      </c>
      <c r="B6" s="242">
        <f>SUM(Initials!G22:G28)</f>
        <v>0</v>
      </c>
      <c r="C6" s="294"/>
      <c r="D6" s="295"/>
      <c r="E6" s="177"/>
      <c r="F6" s="237" t="s">
        <v>107</v>
      </c>
      <c r="G6" s="178"/>
      <c r="H6" s="178"/>
      <c r="I6" s="178"/>
      <c r="J6" s="178"/>
      <c r="K6" s="178"/>
      <c r="L6" s="178"/>
      <c r="M6" s="178"/>
      <c r="N6" s="178"/>
      <c r="O6" s="178"/>
      <c r="P6" s="178"/>
      <c r="Q6" s="178"/>
      <c r="R6" s="178"/>
      <c r="S6" s="178"/>
      <c r="T6" s="178"/>
      <c r="U6" s="178"/>
      <c r="V6" s="171"/>
      <c r="W6" s="172"/>
    </row>
    <row r="7" spans="1:23" ht="20.100000000000001" customHeight="1" thickBot="1" x14ac:dyDescent="0.25">
      <c r="A7" s="181" t="s">
        <v>108</v>
      </c>
      <c r="B7" s="182"/>
      <c r="C7" s="183"/>
      <c r="D7" s="184"/>
      <c r="E7" s="184"/>
      <c r="F7" s="185"/>
      <c r="G7" s="185"/>
      <c r="H7" s="185"/>
      <c r="I7" s="185"/>
      <c r="J7" s="185"/>
      <c r="K7" s="185"/>
      <c r="L7" s="185"/>
      <c r="M7" s="185"/>
      <c r="N7" s="185"/>
      <c r="O7" s="185"/>
      <c r="P7" s="185"/>
      <c r="Q7" s="185"/>
      <c r="R7" s="185"/>
      <c r="S7" s="185"/>
      <c r="T7" s="185"/>
      <c r="U7" s="185"/>
      <c r="V7" s="186"/>
      <c r="W7" s="187"/>
    </row>
    <row r="8" spans="1:23" ht="12.75" customHeight="1" thickBot="1" x14ac:dyDescent="0.25">
      <c r="A8" s="188" t="s">
        <v>109</v>
      </c>
      <c r="B8" s="189"/>
      <c r="C8" s="190"/>
      <c r="D8" s="190"/>
      <c r="E8" s="190"/>
      <c r="F8" s="182"/>
      <c r="G8" s="182"/>
      <c r="H8" s="182"/>
      <c r="I8" s="182"/>
      <c r="J8" s="182"/>
      <c r="K8" s="182"/>
      <c r="L8" s="182"/>
      <c r="M8" s="182"/>
      <c r="N8" s="182"/>
      <c r="O8" s="182"/>
      <c r="P8" s="191"/>
      <c r="Q8" s="182"/>
      <c r="R8" s="182"/>
      <c r="S8" s="182"/>
      <c r="T8" s="182"/>
      <c r="U8" s="182"/>
      <c r="V8" s="182"/>
      <c r="W8" s="182"/>
    </row>
    <row r="9" spans="1:23" s="201" customFormat="1" ht="52.5" customHeight="1" x14ac:dyDescent="0.2">
      <c r="A9" s="265" t="s">
        <v>110</v>
      </c>
      <c r="B9" s="267" t="s">
        <v>111</v>
      </c>
      <c r="C9" s="192" t="s">
        <v>112</v>
      </c>
      <c r="D9" s="192" t="s">
        <v>113</v>
      </c>
      <c r="E9" s="278" t="s">
        <v>114</v>
      </c>
      <c r="F9" s="193" t="s">
        <v>115</v>
      </c>
      <c r="G9" s="194" t="s">
        <v>116</v>
      </c>
      <c r="H9" s="193" t="s">
        <v>41</v>
      </c>
      <c r="I9" s="193" t="s">
        <v>43</v>
      </c>
      <c r="J9" s="193" t="s">
        <v>45</v>
      </c>
      <c r="K9" s="193" t="s">
        <v>47</v>
      </c>
      <c r="L9" s="193" t="s">
        <v>49</v>
      </c>
      <c r="M9" s="195" t="s">
        <v>51</v>
      </c>
      <c r="N9" s="193" t="s">
        <v>117</v>
      </c>
      <c r="O9" s="196" t="s">
        <v>118</v>
      </c>
      <c r="P9" s="197" t="s">
        <v>119</v>
      </c>
      <c r="Q9" s="198" t="s">
        <v>120</v>
      </c>
      <c r="R9" s="198" t="s">
        <v>121</v>
      </c>
      <c r="S9" s="198" t="s">
        <v>122</v>
      </c>
      <c r="T9" s="233" t="s">
        <v>123</v>
      </c>
      <c r="U9" s="199" t="s">
        <v>124</v>
      </c>
      <c r="V9" s="200" t="s">
        <v>125</v>
      </c>
      <c r="W9" s="269" t="s">
        <v>126</v>
      </c>
    </row>
    <row r="10" spans="1:23" s="207" customFormat="1" ht="41.25" customHeight="1" x14ac:dyDescent="0.25">
      <c r="A10" s="266"/>
      <c r="B10" s="268"/>
      <c r="C10" s="202" t="s">
        <v>127</v>
      </c>
      <c r="D10" s="202" t="s">
        <v>128</v>
      </c>
      <c r="E10" s="279"/>
      <c r="F10" s="276" t="s">
        <v>129</v>
      </c>
      <c r="G10" s="276" t="s">
        <v>130</v>
      </c>
      <c r="H10" s="276" t="s">
        <v>131</v>
      </c>
      <c r="I10" s="276" t="s">
        <v>132</v>
      </c>
      <c r="J10" s="276" t="s">
        <v>133</v>
      </c>
      <c r="K10" s="276" t="s">
        <v>134</v>
      </c>
      <c r="L10" s="276" t="s">
        <v>135</v>
      </c>
      <c r="M10" s="271" t="s">
        <v>136</v>
      </c>
      <c r="N10" s="276" t="s">
        <v>137</v>
      </c>
      <c r="O10" s="273" t="s">
        <v>138</v>
      </c>
      <c r="P10" s="203"/>
      <c r="Q10" s="204"/>
      <c r="R10" s="204"/>
      <c r="S10" s="204"/>
      <c r="T10" s="287" t="s">
        <v>138</v>
      </c>
      <c r="U10" s="205" t="s">
        <v>139</v>
      </c>
      <c r="V10" s="206" t="s">
        <v>140</v>
      </c>
      <c r="W10" s="270"/>
    </row>
    <row r="11" spans="1:23" s="207" customFormat="1" ht="51" customHeight="1" x14ac:dyDescent="0.25">
      <c r="A11" s="266"/>
      <c r="B11" s="268"/>
      <c r="C11" s="202"/>
      <c r="D11" s="202"/>
      <c r="E11" s="279"/>
      <c r="F11" s="276"/>
      <c r="G11" s="276"/>
      <c r="H11" s="276"/>
      <c r="I11" s="276"/>
      <c r="J11" s="276"/>
      <c r="K11" s="276"/>
      <c r="L11" s="276"/>
      <c r="M11" s="271"/>
      <c r="N11" s="276"/>
      <c r="O11" s="274"/>
      <c r="P11" s="203"/>
      <c r="Q11" s="204"/>
      <c r="R11" s="204"/>
      <c r="S11" s="204"/>
      <c r="T11" s="288"/>
      <c r="U11" s="208" t="s">
        <v>141</v>
      </c>
      <c r="V11" s="206" t="s">
        <v>142</v>
      </c>
      <c r="W11" s="209" t="s">
        <v>143</v>
      </c>
    </row>
    <row r="12" spans="1:23" s="218" customFormat="1" ht="15.75" customHeight="1" thickBot="1" x14ac:dyDescent="0.25">
      <c r="A12" s="210"/>
      <c r="B12" s="211"/>
      <c r="C12" s="212"/>
      <c r="D12" s="212"/>
      <c r="E12" s="280"/>
      <c r="F12" s="277"/>
      <c r="G12" s="226"/>
      <c r="H12" s="277"/>
      <c r="I12" s="277"/>
      <c r="J12" s="277"/>
      <c r="K12" s="277"/>
      <c r="L12" s="277"/>
      <c r="M12" s="272"/>
      <c r="N12" s="277"/>
      <c r="O12" s="275"/>
      <c r="P12" s="213"/>
      <c r="Q12" s="214"/>
      <c r="R12" s="214"/>
      <c r="S12" s="214"/>
      <c r="T12" s="289"/>
      <c r="U12" s="215"/>
      <c r="V12" s="216" t="s">
        <v>144</v>
      </c>
      <c r="W12" s="217" t="s">
        <v>145</v>
      </c>
    </row>
    <row r="13" spans="1:23" s="160" customFormat="1" ht="23.1" customHeight="1" x14ac:dyDescent="0.2">
      <c r="A13" s="135"/>
      <c r="B13" s="136"/>
      <c r="C13" s="137"/>
      <c r="D13" s="137"/>
      <c r="E13" s="137"/>
      <c r="F13" s="138"/>
      <c r="G13" s="138"/>
      <c r="H13" s="138"/>
      <c r="I13" s="138"/>
      <c r="J13" s="138"/>
      <c r="K13" s="138"/>
      <c r="L13" s="138"/>
      <c r="M13" s="138"/>
      <c r="N13" s="138"/>
      <c r="O13" s="159">
        <f>SUM(G13:N13)</f>
        <v>0</v>
      </c>
      <c r="P13" s="143"/>
      <c r="Q13" s="144"/>
      <c r="R13" s="144"/>
      <c r="S13" s="144"/>
      <c r="T13" s="234">
        <f>SUM(P13:S13)</f>
        <v>0</v>
      </c>
      <c r="U13" s="136"/>
      <c r="V13" s="145"/>
      <c r="W13" s="146"/>
    </row>
    <row r="14" spans="1:23" s="160" customFormat="1" ht="23.1" customHeight="1" x14ac:dyDescent="0.2">
      <c r="A14" s="135"/>
      <c r="B14" s="136"/>
      <c r="C14" s="137"/>
      <c r="D14" s="137"/>
      <c r="E14" s="137"/>
      <c r="F14" s="138"/>
      <c r="G14" s="138"/>
      <c r="H14" s="138"/>
      <c r="I14" s="138"/>
      <c r="J14" s="138"/>
      <c r="K14" s="138"/>
      <c r="L14" s="138"/>
      <c r="M14" s="138"/>
      <c r="N14" s="138"/>
      <c r="O14" s="159">
        <f t="shared" ref="O14:O59" si="0">SUM(G14:N14)</f>
        <v>0</v>
      </c>
      <c r="P14" s="143"/>
      <c r="Q14" s="144"/>
      <c r="R14" s="144"/>
      <c r="S14" s="144"/>
      <c r="T14" s="234">
        <f t="shared" ref="T14:T59" si="1">SUM(P14:S14)</f>
        <v>0</v>
      </c>
      <c r="U14" s="136"/>
      <c r="V14" s="147"/>
      <c r="W14" s="148"/>
    </row>
    <row r="15" spans="1:23" s="160" customFormat="1" ht="22.5" customHeight="1" x14ac:dyDescent="0.2">
      <c r="A15" s="135"/>
      <c r="B15" s="136"/>
      <c r="C15" s="137"/>
      <c r="D15" s="137"/>
      <c r="E15" s="137"/>
      <c r="F15" s="138"/>
      <c r="G15" s="138"/>
      <c r="H15" s="138"/>
      <c r="I15" s="138"/>
      <c r="J15" s="138"/>
      <c r="K15" s="138"/>
      <c r="L15" s="138"/>
      <c r="M15" s="138"/>
      <c r="N15" s="138"/>
      <c r="O15" s="159">
        <f t="shared" si="0"/>
        <v>0</v>
      </c>
      <c r="P15" s="143"/>
      <c r="Q15" s="144"/>
      <c r="R15" s="144"/>
      <c r="S15" s="144"/>
      <c r="T15" s="234">
        <f t="shared" si="1"/>
        <v>0</v>
      </c>
      <c r="U15" s="136"/>
      <c r="V15" s="147"/>
      <c r="W15" s="148"/>
    </row>
    <row r="16" spans="1:23" s="160" customFormat="1" ht="23.1" customHeight="1" x14ac:dyDescent="0.2">
      <c r="A16" s="135"/>
      <c r="B16" s="136"/>
      <c r="C16" s="137"/>
      <c r="D16" s="137"/>
      <c r="E16" s="137"/>
      <c r="F16" s="138"/>
      <c r="G16" s="138"/>
      <c r="H16" s="138"/>
      <c r="I16" s="138"/>
      <c r="J16" s="138"/>
      <c r="K16" s="138"/>
      <c r="L16" s="138"/>
      <c r="M16" s="138"/>
      <c r="N16" s="138"/>
      <c r="O16" s="159">
        <f t="shared" si="0"/>
        <v>0</v>
      </c>
      <c r="P16" s="143"/>
      <c r="Q16" s="144"/>
      <c r="R16" s="144"/>
      <c r="S16" s="144"/>
      <c r="T16" s="234">
        <f t="shared" si="1"/>
        <v>0</v>
      </c>
      <c r="U16" s="136"/>
      <c r="V16" s="147"/>
      <c r="W16" s="149"/>
    </row>
    <row r="17" spans="1:23" s="160" customFormat="1" ht="21.75" customHeight="1" x14ac:dyDescent="0.2">
      <c r="A17" s="135"/>
      <c r="B17" s="136"/>
      <c r="C17" s="137"/>
      <c r="D17" s="137"/>
      <c r="E17" s="137"/>
      <c r="F17" s="138"/>
      <c r="G17" s="138"/>
      <c r="H17" s="138"/>
      <c r="I17" s="138"/>
      <c r="J17" s="138"/>
      <c r="K17" s="138"/>
      <c r="L17" s="138"/>
      <c r="M17" s="138"/>
      <c r="N17" s="138"/>
      <c r="O17" s="159">
        <f t="shared" si="0"/>
        <v>0</v>
      </c>
      <c r="P17" s="143"/>
      <c r="Q17" s="144"/>
      <c r="R17" s="144"/>
      <c r="S17" s="144"/>
      <c r="T17" s="234">
        <f t="shared" si="1"/>
        <v>0</v>
      </c>
      <c r="U17" s="136"/>
      <c r="V17" s="147"/>
      <c r="W17" s="149"/>
    </row>
    <row r="18" spans="1:23" s="160" customFormat="1" ht="23.1" customHeight="1" x14ac:dyDescent="0.2">
      <c r="A18" s="135"/>
      <c r="B18" s="136"/>
      <c r="C18" s="137"/>
      <c r="D18" s="137"/>
      <c r="E18" s="137"/>
      <c r="F18" s="138"/>
      <c r="G18" s="138"/>
      <c r="H18" s="138"/>
      <c r="I18" s="138"/>
      <c r="J18" s="138"/>
      <c r="K18" s="138"/>
      <c r="L18" s="138"/>
      <c r="M18" s="138"/>
      <c r="N18" s="138"/>
      <c r="O18" s="159">
        <f t="shared" si="0"/>
        <v>0</v>
      </c>
      <c r="P18" s="143"/>
      <c r="Q18" s="144"/>
      <c r="R18" s="144"/>
      <c r="S18" s="144"/>
      <c r="T18" s="234">
        <f t="shared" si="1"/>
        <v>0</v>
      </c>
      <c r="U18" s="136"/>
      <c r="V18" s="147"/>
      <c r="W18" s="149"/>
    </row>
    <row r="19" spans="1:23" s="160" customFormat="1" ht="23.1" customHeight="1" x14ac:dyDescent="0.2">
      <c r="A19" s="135"/>
      <c r="B19" s="136"/>
      <c r="C19" s="137"/>
      <c r="D19" s="137"/>
      <c r="E19" s="137"/>
      <c r="F19" s="138"/>
      <c r="G19" s="138"/>
      <c r="H19" s="138"/>
      <c r="I19" s="138"/>
      <c r="J19" s="138"/>
      <c r="K19" s="138"/>
      <c r="L19" s="138"/>
      <c r="M19" s="138"/>
      <c r="N19" s="138"/>
      <c r="O19" s="159">
        <f t="shared" si="0"/>
        <v>0</v>
      </c>
      <c r="P19" s="143"/>
      <c r="Q19" s="144"/>
      <c r="R19" s="144"/>
      <c r="S19" s="144"/>
      <c r="T19" s="234">
        <f t="shared" si="1"/>
        <v>0</v>
      </c>
      <c r="U19" s="136"/>
      <c r="V19" s="147"/>
      <c r="W19" s="149"/>
    </row>
    <row r="20" spans="1:23" s="160" customFormat="1" ht="23.1" customHeight="1" x14ac:dyDescent="0.2">
      <c r="A20" s="135"/>
      <c r="B20" s="136"/>
      <c r="C20" s="137"/>
      <c r="D20" s="137"/>
      <c r="E20" s="137"/>
      <c r="F20" s="138"/>
      <c r="G20" s="138"/>
      <c r="H20" s="138"/>
      <c r="I20" s="138"/>
      <c r="J20" s="138"/>
      <c r="K20" s="138"/>
      <c r="L20" s="138"/>
      <c r="M20" s="138"/>
      <c r="N20" s="138"/>
      <c r="O20" s="159">
        <f t="shared" si="0"/>
        <v>0</v>
      </c>
      <c r="P20" s="143"/>
      <c r="Q20" s="144"/>
      <c r="R20" s="144"/>
      <c r="S20" s="144"/>
      <c r="T20" s="234">
        <f t="shared" si="1"/>
        <v>0</v>
      </c>
      <c r="U20" s="136"/>
      <c r="V20" s="147"/>
      <c r="W20" s="149"/>
    </row>
    <row r="21" spans="1:23" s="160" customFormat="1" ht="23.1" customHeight="1" x14ac:dyDescent="0.2">
      <c r="A21" s="135"/>
      <c r="B21" s="136"/>
      <c r="C21" s="137"/>
      <c r="D21" s="137"/>
      <c r="E21" s="137"/>
      <c r="F21" s="138"/>
      <c r="G21" s="138"/>
      <c r="H21" s="138"/>
      <c r="I21" s="138"/>
      <c r="J21" s="138"/>
      <c r="K21" s="138"/>
      <c r="L21" s="138"/>
      <c r="M21" s="138"/>
      <c r="N21" s="138"/>
      <c r="O21" s="159">
        <f t="shared" si="0"/>
        <v>0</v>
      </c>
      <c r="P21" s="143"/>
      <c r="Q21" s="144"/>
      <c r="R21" s="144"/>
      <c r="S21" s="144"/>
      <c r="T21" s="234">
        <f t="shared" si="1"/>
        <v>0</v>
      </c>
      <c r="U21" s="136"/>
      <c r="V21" s="147"/>
      <c r="W21" s="149"/>
    </row>
    <row r="22" spans="1:23" s="160" customFormat="1" ht="23.1" customHeight="1" x14ac:dyDescent="0.2">
      <c r="A22" s="135"/>
      <c r="B22" s="136"/>
      <c r="C22" s="137"/>
      <c r="D22" s="137"/>
      <c r="E22" s="137"/>
      <c r="F22" s="138"/>
      <c r="G22" s="138"/>
      <c r="H22" s="138"/>
      <c r="I22" s="138"/>
      <c r="J22" s="138"/>
      <c r="K22" s="138"/>
      <c r="L22" s="138"/>
      <c r="M22" s="138"/>
      <c r="N22" s="138"/>
      <c r="O22" s="159">
        <f t="shared" si="0"/>
        <v>0</v>
      </c>
      <c r="P22" s="143"/>
      <c r="Q22" s="144"/>
      <c r="R22" s="144"/>
      <c r="S22" s="144"/>
      <c r="T22" s="234">
        <f t="shared" si="1"/>
        <v>0</v>
      </c>
      <c r="U22" s="136"/>
      <c r="V22" s="147"/>
      <c r="W22" s="149"/>
    </row>
    <row r="23" spans="1:23" s="160" customFormat="1" ht="23.1" customHeight="1" x14ac:dyDescent="0.2">
      <c r="A23" s="135"/>
      <c r="B23" s="136"/>
      <c r="C23" s="137"/>
      <c r="D23" s="137"/>
      <c r="E23" s="137"/>
      <c r="F23" s="138"/>
      <c r="G23" s="138"/>
      <c r="H23" s="138"/>
      <c r="I23" s="138"/>
      <c r="J23" s="138"/>
      <c r="K23" s="138"/>
      <c r="L23" s="138"/>
      <c r="M23" s="138"/>
      <c r="N23" s="138"/>
      <c r="O23" s="159">
        <f t="shared" si="0"/>
        <v>0</v>
      </c>
      <c r="P23" s="143"/>
      <c r="Q23" s="144"/>
      <c r="R23" s="144"/>
      <c r="S23" s="144"/>
      <c r="T23" s="234">
        <f t="shared" si="1"/>
        <v>0</v>
      </c>
      <c r="U23" s="136"/>
      <c r="V23" s="147"/>
      <c r="W23" s="149"/>
    </row>
    <row r="24" spans="1:23" s="160" customFormat="1" ht="23.1" customHeight="1" x14ac:dyDescent="0.2">
      <c r="A24" s="135"/>
      <c r="B24" s="136"/>
      <c r="C24" s="137"/>
      <c r="D24" s="137"/>
      <c r="E24" s="137"/>
      <c r="F24" s="138"/>
      <c r="G24" s="138"/>
      <c r="H24" s="138"/>
      <c r="I24" s="138"/>
      <c r="J24" s="138"/>
      <c r="K24" s="138"/>
      <c r="L24" s="138"/>
      <c r="M24" s="138"/>
      <c r="N24" s="138"/>
      <c r="O24" s="159">
        <f t="shared" si="0"/>
        <v>0</v>
      </c>
      <c r="P24" s="143"/>
      <c r="Q24" s="144"/>
      <c r="R24" s="144"/>
      <c r="S24" s="144"/>
      <c r="T24" s="234">
        <f t="shared" si="1"/>
        <v>0</v>
      </c>
      <c r="U24" s="136"/>
      <c r="V24" s="147"/>
      <c r="W24" s="148"/>
    </row>
    <row r="25" spans="1:23" s="160" customFormat="1" ht="23.1" customHeight="1" x14ac:dyDescent="0.2">
      <c r="A25" s="135"/>
      <c r="B25" s="136"/>
      <c r="C25" s="137"/>
      <c r="D25" s="137"/>
      <c r="E25" s="137"/>
      <c r="F25" s="138"/>
      <c r="G25" s="138"/>
      <c r="H25" s="138"/>
      <c r="I25" s="138"/>
      <c r="J25" s="138"/>
      <c r="K25" s="138"/>
      <c r="L25" s="138"/>
      <c r="M25" s="138"/>
      <c r="N25" s="138"/>
      <c r="O25" s="159">
        <f t="shared" si="0"/>
        <v>0</v>
      </c>
      <c r="P25" s="143"/>
      <c r="Q25" s="144"/>
      <c r="R25" s="144"/>
      <c r="S25" s="144"/>
      <c r="T25" s="234">
        <f t="shared" si="1"/>
        <v>0</v>
      </c>
      <c r="U25" s="136"/>
      <c r="V25" s="147"/>
      <c r="W25" s="148"/>
    </row>
    <row r="26" spans="1:23" s="160" customFormat="1" ht="23.1" customHeight="1" x14ac:dyDescent="0.2">
      <c r="A26" s="135"/>
      <c r="B26" s="136"/>
      <c r="C26" s="137"/>
      <c r="D26" s="137"/>
      <c r="E26" s="137"/>
      <c r="F26" s="138"/>
      <c r="G26" s="138"/>
      <c r="H26" s="138"/>
      <c r="I26" s="138"/>
      <c r="J26" s="138"/>
      <c r="K26" s="138"/>
      <c r="L26" s="138"/>
      <c r="M26" s="138"/>
      <c r="N26" s="138"/>
      <c r="O26" s="159">
        <f t="shared" si="0"/>
        <v>0</v>
      </c>
      <c r="P26" s="143"/>
      <c r="Q26" s="144"/>
      <c r="R26" s="144"/>
      <c r="S26" s="144"/>
      <c r="T26" s="234">
        <f t="shared" si="1"/>
        <v>0</v>
      </c>
      <c r="U26" s="136"/>
      <c r="V26" s="147"/>
      <c r="W26" s="148"/>
    </row>
    <row r="27" spans="1:23" s="160" customFormat="1" ht="23.1" customHeight="1" x14ac:dyDescent="0.2">
      <c r="A27" s="135"/>
      <c r="B27" s="136"/>
      <c r="C27" s="137"/>
      <c r="D27" s="137"/>
      <c r="E27" s="137"/>
      <c r="F27" s="138"/>
      <c r="G27" s="138"/>
      <c r="H27" s="138"/>
      <c r="I27" s="138"/>
      <c r="J27" s="138"/>
      <c r="K27" s="138"/>
      <c r="L27" s="138"/>
      <c r="M27" s="138"/>
      <c r="N27" s="138"/>
      <c r="O27" s="159">
        <f t="shared" si="0"/>
        <v>0</v>
      </c>
      <c r="P27" s="143"/>
      <c r="Q27" s="144"/>
      <c r="R27" s="144"/>
      <c r="S27" s="144"/>
      <c r="T27" s="234">
        <f t="shared" si="1"/>
        <v>0</v>
      </c>
      <c r="U27" s="136"/>
      <c r="V27" s="147"/>
      <c r="W27" s="148"/>
    </row>
    <row r="28" spans="1:23" s="160" customFormat="1" ht="23.1" customHeight="1" x14ac:dyDescent="0.2">
      <c r="A28" s="135"/>
      <c r="B28" s="136"/>
      <c r="C28" s="137"/>
      <c r="D28" s="137"/>
      <c r="E28" s="137"/>
      <c r="F28" s="138"/>
      <c r="G28" s="138"/>
      <c r="H28" s="138"/>
      <c r="I28" s="138"/>
      <c r="J28" s="138"/>
      <c r="K28" s="138"/>
      <c r="L28" s="138"/>
      <c r="M28" s="138"/>
      <c r="N28" s="138"/>
      <c r="O28" s="159">
        <f t="shared" si="0"/>
        <v>0</v>
      </c>
      <c r="P28" s="143"/>
      <c r="Q28" s="144"/>
      <c r="R28" s="144"/>
      <c r="S28" s="144"/>
      <c r="T28" s="234">
        <f t="shared" si="1"/>
        <v>0</v>
      </c>
      <c r="U28" s="136"/>
      <c r="V28" s="147"/>
      <c r="W28" s="148"/>
    </row>
    <row r="29" spans="1:23" s="161" customFormat="1" ht="23.1" customHeight="1" x14ac:dyDescent="0.2">
      <c r="A29" s="135"/>
      <c r="B29" s="136"/>
      <c r="C29" s="137"/>
      <c r="D29" s="137"/>
      <c r="E29" s="137"/>
      <c r="F29" s="138"/>
      <c r="G29" s="138"/>
      <c r="H29" s="138"/>
      <c r="I29" s="138"/>
      <c r="J29" s="138"/>
      <c r="K29" s="138"/>
      <c r="L29" s="138"/>
      <c r="M29" s="138"/>
      <c r="N29" s="138"/>
      <c r="O29" s="159">
        <f t="shared" si="0"/>
        <v>0</v>
      </c>
      <c r="P29" s="143"/>
      <c r="Q29" s="144"/>
      <c r="R29" s="144"/>
      <c r="S29" s="144"/>
      <c r="T29" s="234">
        <f t="shared" si="1"/>
        <v>0</v>
      </c>
      <c r="U29" s="136"/>
      <c r="V29" s="147"/>
      <c r="W29" s="148"/>
    </row>
    <row r="30" spans="1:23" s="161" customFormat="1" ht="23.1" customHeight="1" x14ac:dyDescent="0.2">
      <c r="A30" s="135"/>
      <c r="B30" s="136"/>
      <c r="C30" s="137"/>
      <c r="D30" s="137"/>
      <c r="E30" s="137"/>
      <c r="F30" s="138"/>
      <c r="G30" s="138"/>
      <c r="H30" s="138"/>
      <c r="I30" s="138"/>
      <c r="J30" s="138"/>
      <c r="K30" s="138"/>
      <c r="L30" s="138"/>
      <c r="M30" s="138"/>
      <c r="N30" s="138"/>
      <c r="O30" s="159">
        <f t="shared" si="0"/>
        <v>0</v>
      </c>
      <c r="P30" s="143"/>
      <c r="Q30" s="144"/>
      <c r="R30" s="144"/>
      <c r="S30" s="144"/>
      <c r="T30" s="234">
        <f t="shared" si="1"/>
        <v>0</v>
      </c>
      <c r="U30" s="136"/>
      <c r="V30" s="147"/>
      <c r="W30" s="148"/>
    </row>
    <row r="31" spans="1:23" s="161" customFormat="1" ht="23.1" customHeight="1" x14ac:dyDescent="0.2">
      <c r="A31" s="135"/>
      <c r="B31" s="136"/>
      <c r="C31" s="137"/>
      <c r="D31" s="137"/>
      <c r="E31" s="137"/>
      <c r="F31" s="138"/>
      <c r="G31" s="138"/>
      <c r="H31" s="138"/>
      <c r="I31" s="138"/>
      <c r="J31" s="138"/>
      <c r="K31" s="138"/>
      <c r="L31" s="138"/>
      <c r="M31" s="138"/>
      <c r="N31" s="138"/>
      <c r="O31" s="159">
        <f t="shared" si="0"/>
        <v>0</v>
      </c>
      <c r="P31" s="143"/>
      <c r="Q31" s="144"/>
      <c r="R31" s="144"/>
      <c r="S31" s="144"/>
      <c r="T31" s="234">
        <f t="shared" si="1"/>
        <v>0</v>
      </c>
      <c r="U31" s="136"/>
      <c r="V31" s="147"/>
      <c r="W31" s="148"/>
    </row>
    <row r="32" spans="1:23" s="161" customFormat="1" ht="23.1" customHeight="1" x14ac:dyDescent="0.2">
      <c r="A32" s="135"/>
      <c r="B32" s="136"/>
      <c r="C32" s="137"/>
      <c r="D32" s="137"/>
      <c r="E32" s="137"/>
      <c r="F32" s="138"/>
      <c r="G32" s="138"/>
      <c r="H32" s="138"/>
      <c r="I32" s="138"/>
      <c r="J32" s="138"/>
      <c r="K32" s="138"/>
      <c r="L32" s="138"/>
      <c r="M32" s="138"/>
      <c r="N32" s="138"/>
      <c r="O32" s="159">
        <f t="shared" si="0"/>
        <v>0</v>
      </c>
      <c r="P32" s="143"/>
      <c r="Q32" s="144"/>
      <c r="R32" s="144"/>
      <c r="S32" s="144"/>
      <c r="T32" s="234">
        <f t="shared" si="1"/>
        <v>0</v>
      </c>
      <c r="U32" s="136"/>
      <c r="V32" s="147"/>
      <c r="W32" s="148"/>
    </row>
    <row r="33" spans="1:23" s="161" customFormat="1" ht="23.1" customHeight="1" x14ac:dyDescent="0.2">
      <c r="A33" s="135"/>
      <c r="B33" s="136"/>
      <c r="C33" s="137"/>
      <c r="D33" s="137"/>
      <c r="E33" s="137"/>
      <c r="F33" s="138"/>
      <c r="G33" s="138"/>
      <c r="H33" s="138"/>
      <c r="I33" s="138"/>
      <c r="J33" s="138"/>
      <c r="K33" s="138"/>
      <c r="L33" s="138"/>
      <c r="M33" s="138"/>
      <c r="N33" s="138"/>
      <c r="O33" s="159">
        <f t="shared" si="0"/>
        <v>0</v>
      </c>
      <c r="P33" s="143"/>
      <c r="Q33" s="144"/>
      <c r="R33" s="144"/>
      <c r="S33" s="144"/>
      <c r="T33" s="234">
        <f t="shared" si="1"/>
        <v>0</v>
      </c>
      <c r="U33" s="136"/>
      <c r="V33" s="147"/>
      <c r="W33" s="148"/>
    </row>
    <row r="34" spans="1:23" s="161" customFormat="1" ht="23.1" customHeight="1" x14ac:dyDescent="0.2">
      <c r="A34" s="135"/>
      <c r="B34" s="136"/>
      <c r="C34" s="137"/>
      <c r="D34" s="137"/>
      <c r="E34" s="137"/>
      <c r="F34" s="138"/>
      <c r="G34" s="138"/>
      <c r="H34" s="138"/>
      <c r="I34" s="138"/>
      <c r="J34" s="138"/>
      <c r="K34" s="138"/>
      <c r="L34" s="138"/>
      <c r="M34" s="138"/>
      <c r="N34" s="138"/>
      <c r="O34" s="159">
        <f t="shared" si="0"/>
        <v>0</v>
      </c>
      <c r="P34" s="143"/>
      <c r="Q34" s="144"/>
      <c r="R34" s="144"/>
      <c r="S34" s="144"/>
      <c r="T34" s="234">
        <f t="shared" si="1"/>
        <v>0</v>
      </c>
      <c r="U34" s="136"/>
      <c r="V34" s="147"/>
      <c r="W34" s="148"/>
    </row>
    <row r="35" spans="1:23" s="161" customFormat="1" ht="23.1" customHeight="1" x14ac:dyDescent="0.2">
      <c r="A35" s="135"/>
      <c r="B35" s="136"/>
      <c r="C35" s="137"/>
      <c r="D35" s="137"/>
      <c r="E35" s="137"/>
      <c r="F35" s="138"/>
      <c r="G35" s="138"/>
      <c r="H35" s="138"/>
      <c r="I35" s="138"/>
      <c r="J35" s="138"/>
      <c r="K35" s="138"/>
      <c r="L35" s="138"/>
      <c r="M35" s="138"/>
      <c r="N35" s="138"/>
      <c r="O35" s="159">
        <f t="shared" si="0"/>
        <v>0</v>
      </c>
      <c r="P35" s="143"/>
      <c r="Q35" s="144"/>
      <c r="R35" s="144"/>
      <c r="S35" s="144"/>
      <c r="T35" s="234">
        <f t="shared" si="1"/>
        <v>0</v>
      </c>
      <c r="U35" s="136"/>
      <c r="V35" s="147"/>
      <c r="W35" s="148"/>
    </row>
    <row r="36" spans="1:23" s="161" customFormat="1" ht="23.1" customHeight="1" x14ac:dyDescent="0.2">
      <c r="A36" s="135"/>
      <c r="B36" s="136"/>
      <c r="C36" s="137"/>
      <c r="D36" s="137"/>
      <c r="E36" s="137"/>
      <c r="F36" s="138"/>
      <c r="G36" s="138"/>
      <c r="H36" s="138"/>
      <c r="I36" s="138"/>
      <c r="J36" s="138"/>
      <c r="K36" s="138"/>
      <c r="L36" s="138"/>
      <c r="M36" s="138"/>
      <c r="N36" s="138"/>
      <c r="O36" s="159">
        <f t="shared" si="0"/>
        <v>0</v>
      </c>
      <c r="P36" s="143"/>
      <c r="Q36" s="144"/>
      <c r="R36" s="144"/>
      <c r="S36" s="144"/>
      <c r="T36" s="234">
        <f t="shared" si="1"/>
        <v>0</v>
      </c>
      <c r="U36" s="136"/>
      <c r="V36" s="147"/>
      <c r="W36" s="148"/>
    </row>
    <row r="37" spans="1:23" s="160" customFormat="1" ht="23.1" customHeight="1" x14ac:dyDescent="0.2">
      <c r="A37" s="135"/>
      <c r="B37" s="136"/>
      <c r="C37" s="137"/>
      <c r="D37" s="137"/>
      <c r="E37" s="137"/>
      <c r="F37" s="138"/>
      <c r="G37" s="138"/>
      <c r="H37" s="138"/>
      <c r="I37" s="138"/>
      <c r="J37" s="138"/>
      <c r="K37" s="138"/>
      <c r="L37" s="138"/>
      <c r="M37" s="138"/>
      <c r="N37" s="138"/>
      <c r="O37" s="159">
        <f t="shared" si="0"/>
        <v>0</v>
      </c>
      <c r="P37" s="143"/>
      <c r="Q37" s="144"/>
      <c r="R37" s="144"/>
      <c r="S37" s="144"/>
      <c r="T37" s="234">
        <f t="shared" si="1"/>
        <v>0</v>
      </c>
      <c r="U37" s="136"/>
      <c r="V37" s="147"/>
      <c r="W37" s="148"/>
    </row>
    <row r="38" spans="1:23" s="160" customFormat="1" ht="23.1" customHeight="1" x14ac:dyDescent="0.2">
      <c r="A38" s="135"/>
      <c r="B38" s="136"/>
      <c r="C38" s="137"/>
      <c r="D38" s="137"/>
      <c r="E38" s="137"/>
      <c r="F38" s="138"/>
      <c r="G38" s="138"/>
      <c r="H38" s="138"/>
      <c r="I38" s="138"/>
      <c r="J38" s="138"/>
      <c r="K38" s="138"/>
      <c r="L38" s="138"/>
      <c r="M38" s="138"/>
      <c r="N38" s="138"/>
      <c r="O38" s="159">
        <f t="shared" si="0"/>
        <v>0</v>
      </c>
      <c r="P38" s="143"/>
      <c r="Q38" s="144"/>
      <c r="R38" s="144"/>
      <c r="S38" s="144"/>
      <c r="T38" s="234">
        <f t="shared" si="1"/>
        <v>0</v>
      </c>
      <c r="U38" s="136"/>
      <c r="V38" s="147"/>
      <c r="W38" s="148"/>
    </row>
    <row r="39" spans="1:23" s="160" customFormat="1" ht="23.1" customHeight="1" x14ac:dyDescent="0.2">
      <c r="A39" s="135"/>
      <c r="B39" s="136"/>
      <c r="C39" s="137"/>
      <c r="D39" s="137"/>
      <c r="E39" s="137"/>
      <c r="F39" s="138"/>
      <c r="G39" s="138"/>
      <c r="H39" s="138"/>
      <c r="I39" s="138"/>
      <c r="J39" s="138"/>
      <c r="K39" s="138"/>
      <c r="L39" s="138"/>
      <c r="M39" s="138"/>
      <c r="N39" s="138"/>
      <c r="O39" s="159">
        <f t="shared" si="0"/>
        <v>0</v>
      </c>
      <c r="P39" s="143"/>
      <c r="Q39" s="144"/>
      <c r="R39" s="144"/>
      <c r="S39" s="144"/>
      <c r="T39" s="234">
        <f t="shared" si="1"/>
        <v>0</v>
      </c>
      <c r="U39" s="136"/>
      <c r="V39" s="147"/>
      <c r="W39" s="148"/>
    </row>
    <row r="40" spans="1:23" s="160" customFormat="1" ht="23.1" customHeight="1" x14ac:dyDescent="0.2">
      <c r="A40" s="135"/>
      <c r="B40" s="136"/>
      <c r="C40" s="137"/>
      <c r="D40" s="137"/>
      <c r="E40" s="137"/>
      <c r="F40" s="138"/>
      <c r="G40" s="138"/>
      <c r="H40" s="138"/>
      <c r="I40" s="138"/>
      <c r="J40" s="138"/>
      <c r="K40" s="138"/>
      <c r="L40" s="138"/>
      <c r="M40" s="138"/>
      <c r="N40" s="138"/>
      <c r="O40" s="159">
        <f t="shared" si="0"/>
        <v>0</v>
      </c>
      <c r="P40" s="143"/>
      <c r="Q40" s="144"/>
      <c r="R40" s="144"/>
      <c r="S40" s="144"/>
      <c r="T40" s="234">
        <f t="shared" si="1"/>
        <v>0</v>
      </c>
      <c r="U40" s="136"/>
      <c r="V40" s="147"/>
      <c r="W40" s="148"/>
    </row>
    <row r="41" spans="1:23" s="160" customFormat="1" ht="23.1" customHeight="1" x14ac:dyDescent="0.2">
      <c r="A41" s="135"/>
      <c r="B41" s="136"/>
      <c r="C41" s="137"/>
      <c r="D41" s="137"/>
      <c r="E41" s="137"/>
      <c r="F41" s="138"/>
      <c r="G41" s="138"/>
      <c r="H41" s="138"/>
      <c r="I41" s="138"/>
      <c r="J41" s="138"/>
      <c r="K41" s="138"/>
      <c r="L41" s="138"/>
      <c r="M41" s="138"/>
      <c r="N41" s="138"/>
      <c r="O41" s="159">
        <f t="shared" si="0"/>
        <v>0</v>
      </c>
      <c r="P41" s="143"/>
      <c r="Q41" s="144"/>
      <c r="R41" s="144"/>
      <c r="S41" s="144"/>
      <c r="T41" s="234">
        <f t="shared" si="1"/>
        <v>0</v>
      </c>
      <c r="U41" s="136"/>
      <c r="V41" s="147"/>
      <c r="W41" s="148"/>
    </row>
    <row r="42" spans="1:23" s="160" customFormat="1" ht="23.1" customHeight="1" x14ac:dyDescent="0.2">
      <c r="A42" s="135"/>
      <c r="B42" s="136"/>
      <c r="C42" s="137"/>
      <c r="D42" s="137"/>
      <c r="E42" s="137"/>
      <c r="F42" s="138"/>
      <c r="G42" s="138"/>
      <c r="H42" s="138"/>
      <c r="I42" s="138"/>
      <c r="J42" s="138"/>
      <c r="K42" s="138"/>
      <c r="L42" s="138"/>
      <c r="M42" s="138"/>
      <c r="N42" s="138"/>
      <c r="O42" s="159">
        <f t="shared" si="0"/>
        <v>0</v>
      </c>
      <c r="P42" s="143"/>
      <c r="Q42" s="144"/>
      <c r="R42" s="144"/>
      <c r="S42" s="144"/>
      <c r="T42" s="234">
        <f t="shared" si="1"/>
        <v>0</v>
      </c>
      <c r="U42" s="136"/>
      <c r="V42" s="147"/>
      <c r="W42" s="148"/>
    </row>
    <row r="43" spans="1:23" s="160" customFormat="1" ht="23.1" customHeight="1" x14ac:dyDescent="0.2">
      <c r="A43" s="135"/>
      <c r="B43" s="136"/>
      <c r="C43" s="137"/>
      <c r="D43" s="137"/>
      <c r="E43" s="137"/>
      <c r="F43" s="138"/>
      <c r="G43" s="138"/>
      <c r="H43" s="138"/>
      <c r="I43" s="138"/>
      <c r="J43" s="138"/>
      <c r="K43" s="138"/>
      <c r="L43" s="138"/>
      <c r="M43" s="138"/>
      <c r="N43" s="138"/>
      <c r="O43" s="159">
        <f t="shared" si="0"/>
        <v>0</v>
      </c>
      <c r="P43" s="143"/>
      <c r="Q43" s="144"/>
      <c r="R43" s="144"/>
      <c r="S43" s="144"/>
      <c r="T43" s="234">
        <f t="shared" si="1"/>
        <v>0</v>
      </c>
      <c r="U43" s="136"/>
      <c r="V43" s="147"/>
      <c r="W43" s="148"/>
    </row>
    <row r="44" spans="1:23" s="160" customFormat="1" ht="23.1" customHeight="1" x14ac:dyDescent="0.2">
      <c r="A44" s="135"/>
      <c r="B44" s="136"/>
      <c r="C44" s="137"/>
      <c r="D44" s="137"/>
      <c r="E44" s="137"/>
      <c r="F44" s="138"/>
      <c r="G44" s="138"/>
      <c r="H44" s="138"/>
      <c r="I44" s="138"/>
      <c r="J44" s="138"/>
      <c r="K44" s="138"/>
      <c r="L44" s="138"/>
      <c r="M44" s="138"/>
      <c r="N44" s="138"/>
      <c r="O44" s="159">
        <f t="shared" si="0"/>
        <v>0</v>
      </c>
      <c r="P44" s="143"/>
      <c r="Q44" s="144"/>
      <c r="R44" s="144"/>
      <c r="S44" s="144"/>
      <c r="T44" s="234">
        <f t="shared" si="1"/>
        <v>0</v>
      </c>
      <c r="U44" s="136"/>
      <c r="V44" s="147"/>
      <c r="W44" s="148"/>
    </row>
    <row r="45" spans="1:23" s="160" customFormat="1" ht="23.1" customHeight="1" x14ac:dyDescent="0.2">
      <c r="A45" s="135"/>
      <c r="B45" s="136"/>
      <c r="C45" s="137"/>
      <c r="D45" s="137"/>
      <c r="E45" s="137"/>
      <c r="F45" s="138"/>
      <c r="G45" s="138"/>
      <c r="H45" s="138"/>
      <c r="I45" s="138"/>
      <c r="J45" s="138"/>
      <c r="K45" s="138"/>
      <c r="L45" s="138"/>
      <c r="M45" s="138"/>
      <c r="N45" s="138"/>
      <c r="O45" s="159">
        <f t="shared" si="0"/>
        <v>0</v>
      </c>
      <c r="P45" s="143"/>
      <c r="Q45" s="144"/>
      <c r="R45" s="144"/>
      <c r="S45" s="144"/>
      <c r="T45" s="234">
        <f t="shared" si="1"/>
        <v>0</v>
      </c>
      <c r="U45" s="136"/>
      <c r="V45" s="147"/>
      <c r="W45" s="148"/>
    </row>
    <row r="46" spans="1:23" s="160" customFormat="1" ht="23.1" customHeight="1" x14ac:dyDescent="0.2">
      <c r="A46" s="135"/>
      <c r="B46" s="136"/>
      <c r="C46" s="137"/>
      <c r="D46" s="137"/>
      <c r="E46" s="137"/>
      <c r="F46" s="138"/>
      <c r="G46" s="138"/>
      <c r="H46" s="138"/>
      <c r="I46" s="138"/>
      <c r="J46" s="138"/>
      <c r="K46" s="138"/>
      <c r="L46" s="138"/>
      <c r="M46" s="138"/>
      <c r="N46" s="138"/>
      <c r="O46" s="159">
        <f t="shared" si="0"/>
        <v>0</v>
      </c>
      <c r="P46" s="143"/>
      <c r="Q46" s="144"/>
      <c r="R46" s="144"/>
      <c r="S46" s="144"/>
      <c r="T46" s="234">
        <f t="shared" si="1"/>
        <v>0</v>
      </c>
      <c r="U46" s="136"/>
      <c r="V46" s="147"/>
      <c r="W46" s="148"/>
    </row>
    <row r="47" spans="1:23" s="160" customFormat="1" ht="23.1" customHeight="1" x14ac:dyDescent="0.2">
      <c r="A47" s="135"/>
      <c r="B47" s="136"/>
      <c r="C47" s="137"/>
      <c r="D47" s="137"/>
      <c r="E47" s="137"/>
      <c r="F47" s="138"/>
      <c r="G47" s="138"/>
      <c r="H47" s="138"/>
      <c r="I47" s="138"/>
      <c r="J47" s="138"/>
      <c r="K47" s="138"/>
      <c r="L47" s="138"/>
      <c r="M47" s="138"/>
      <c r="N47" s="138"/>
      <c r="O47" s="159">
        <f t="shared" si="0"/>
        <v>0</v>
      </c>
      <c r="P47" s="143"/>
      <c r="Q47" s="144"/>
      <c r="R47" s="144"/>
      <c r="S47" s="144"/>
      <c r="T47" s="234">
        <f t="shared" si="1"/>
        <v>0</v>
      </c>
      <c r="U47" s="136"/>
      <c r="V47" s="147"/>
      <c r="W47" s="148"/>
    </row>
    <row r="48" spans="1:23" s="160" customFormat="1" ht="23.1" customHeight="1" x14ac:dyDescent="0.2">
      <c r="A48" s="135"/>
      <c r="B48" s="136"/>
      <c r="C48" s="137"/>
      <c r="D48" s="137"/>
      <c r="E48" s="137"/>
      <c r="F48" s="138"/>
      <c r="G48" s="138"/>
      <c r="H48" s="138"/>
      <c r="I48" s="138"/>
      <c r="J48" s="138"/>
      <c r="K48" s="138"/>
      <c r="L48" s="138"/>
      <c r="M48" s="138"/>
      <c r="N48" s="138"/>
      <c r="O48" s="159">
        <f t="shared" si="0"/>
        <v>0</v>
      </c>
      <c r="P48" s="143"/>
      <c r="Q48" s="144"/>
      <c r="R48" s="144"/>
      <c r="S48" s="144"/>
      <c r="T48" s="234">
        <f t="shared" si="1"/>
        <v>0</v>
      </c>
      <c r="U48" s="136"/>
      <c r="V48" s="147"/>
      <c r="W48" s="148"/>
    </row>
    <row r="49" spans="1:23" s="160" customFormat="1" ht="23.1" customHeight="1" x14ac:dyDescent="0.2">
      <c r="A49" s="135"/>
      <c r="B49" s="136"/>
      <c r="C49" s="137"/>
      <c r="D49" s="137"/>
      <c r="E49" s="137"/>
      <c r="F49" s="138"/>
      <c r="G49" s="138"/>
      <c r="H49" s="138"/>
      <c r="I49" s="138"/>
      <c r="J49" s="138"/>
      <c r="K49" s="138"/>
      <c r="L49" s="138"/>
      <c r="M49" s="138"/>
      <c r="N49" s="138"/>
      <c r="O49" s="159">
        <f t="shared" si="0"/>
        <v>0</v>
      </c>
      <c r="P49" s="143"/>
      <c r="Q49" s="144"/>
      <c r="R49" s="144"/>
      <c r="S49" s="144"/>
      <c r="T49" s="234">
        <f t="shared" si="1"/>
        <v>0</v>
      </c>
      <c r="U49" s="136"/>
      <c r="V49" s="147"/>
      <c r="W49" s="148"/>
    </row>
    <row r="50" spans="1:23" s="160" customFormat="1" ht="23.1" customHeight="1" x14ac:dyDescent="0.2">
      <c r="A50" s="135"/>
      <c r="B50" s="136"/>
      <c r="C50" s="137"/>
      <c r="D50" s="137"/>
      <c r="E50" s="137"/>
      <c r="F50" s="138"/>
      <c r="G50" s="138"/>
      <c r="H50" s="138"/>
      <c r="I50" s="138"/>
      <c r="J50" s="138"/>
      <c r="K50" s="138"/>
      <c r="L50" s="138"/>
      <c r="M50" s="138"/>
      <c r="N50" s="138"/>
      <c r="O50" s="159">
        <f t="shared" si="0"/>
        <v>0</v>
      </c>
      <c r="P50" s="143"/>
      <c r="Q50" s="144"/>
      <c r="R50" s="144"/>
      <c r="S50" s="144"/>
      <c r="T50" s="234">
        <f t="shared" si="1"/>
        <v>0</v>
      </c>
      <c r="U50" s="136"/>
      <c r="V50" s="147"/>
      <c r="W50" s="148"/>
    </row>
    <row r="51" spans="1:23" s="160" customFormat="1" ht="23.1" customHeight="1" x14ac:dyDescent="0.2">
      <c r="A51" s="135"/>
      <c r="B51" s="136"/>
      <c r="C51" s="137"/>
      <c r="D51" s="137"/>
      <c r="E51" s="137"/>
      <c r="F51" s="138"/>
      <c r="G51" s="138"/>
      <c r="H51" s="138"/>
      <c r="I51" s="138"/>
      <c r="J51" s="138"/>
      <c r="K51" s="138"/>
      <c r="L51" s="138"/>
      <c r="M51" s="138"/>
      <c r="N51" s="138"/>
      <c r="O51" s="159">
        <f t="shared" si="0"/>
        <v>0</v>
      </c>
      <c r="P51" s="143"/>
      <c r="Q51" s="144"/>
      <c r="R51" s="144"/>
      <c r="S51" s="144"/>
      <c r="T51" s="234">
        <f t="shared" si="1"/>
        <v>0</v>
      </c>
      <c r="U51" s="136"/>
      <c r="V51" s="147"/>
      <c r="W51" s="148"/>
    </row>
    <row r="52" spans="1:23" s="160" customFormat="1" ht="23.1" customHeight="1" x14ac:dyDescent="0.2">
      <c r="A52" s="135"/>
      <c r="B52" s="136"/>
      <c r="C52" s="137"/>
      <c r="D52" s="137"/>
      <c r="E52" s="137"/>
      <c r="F52" s="138"/>
      <c r="G52" s="138"/>
      <c r="H52" s="138"/>
      <c r="I52" s="138"/>
      <c r="J52" s="138"/>
      <c r="K52" s="138"/>
      <c r="L52" s="138"/>
      <c r="M52" s="138"/>
      <c r="N52" s="138"/>
      <c r="O52" s="159">
        <f t="shared" si="0"/>
        <v>0</v>
      </c>
      <c r="P52" s="143"/>
      <c r="Q52" s="144"/>
      <c r="R52" s="144"/>
      <c r="S52" s="144"/>
      <c r="T52" s="234">
        <f t="shared" si="1"/>
        <v>0</v>
      </c>
      <c r="U52" s="136"/>
      <c r="V52" s="147"/>
      <c r="W52" s="149"/>
    </row>
    <row r="53" spans="1:23" s="160" customFormat="1" ht="23.1" customHeight="1" x14ac:dyDescent="0.2">
      <c r="A53" s="135"/>
      <c r="B53" s="136"/>
      <c r="C53" s="137"/>
      <c r="D53" s="137"/>
      <c r="E53" s="137"/>
      <c r="F53" s="138"/>
      <c r="G53" s="138"/>
      <c r="H53" s="138"/>
      <c r="I53" s="138"/>
      <c r="J53" s="138"/>
      <c r="K53" s="138"/>
      <c r="L53" s="138"/>
      <c r="M53" s="138"/>
      <c r="N53" s="138"/>
      <c r="O53" s="159">
        <f t="shared" si="0"/>
        <v>0</v>
      </c>
      <c r="P53" s="143"/>
      <c r="Q53" s="144"/>
      <c r="R53" s="144"/>
      <c r="S53" s="144"/>
      <c r="T53" s="234">
        <f t="shared" si="1"/>
        <v>0</v>
      </c>
      <c r="U53" s="136"/>
      <c r="V53" s="147"/>
      <c r="W53" s="149"/>
    </row>
    <row r="54" spans="1:23" s="160" customFormat="1" ht="23.1" customHeight="1" x14ac:dyDescent="0.2">
      <c r="A54" s="135"/>
      <c r="B54" s="136"/>
      <c r="C54" s="137"/>
      <c r="D54" s="137"/>
      <c r="E54" s="137"/>
      <c r="F54" s="138"/>
      <c r="G54" s="138"/>
      <c r="H54" s="138"/>
      <c r="I54" s="138"/>
      <c r="J54" s="138"/>
      <c r="K54" s="138"/>
      <c r="L54" s="138"/>
      <c r="M54" s="138"/>
      <c r="N54" s="138"/>
      <c r="O54" s="159">
        <f t="shared" si="0"/>
        <v>0</v>
      </c>
      <c r="P54" s="143"/>
      <c r="Q54" s="144"/>
      <c r="R54" s="144"/>
      <c r="S54" s="144"/>
      <c r="T54" s="234">
        <f t="shared" si="1"/>
        <v>0</v>
      </c>
      <c r="U54" s="136"/>
      <c r="V54" s="147"/>
      <c r="W54" s="149"/>
    </row>
    <row r="55" spans="1:23" s="160" customFormat="1" ht="23.1" customHeight="1" x14ac:dyDescent="0.2">
      <c r="A55" s="135"/>
      <c r="B55" s="136"/>
      <c r="C55" s="137"/>
      <c r="D55" s="137"/>
      <c r="E55" s="137"/>
      <c r="F55" s="138"/>
      <c r="G55" s="138"/>
      <c r="H55" s="138"/>
      <c r="I55" s="138"/>
      <c r="J55" s="138"/>
      <c r="K55" s="138"/>
      <c r="L55" s="138"/>
      <c r="M55" s="138"/>
      <c r="N55" s="138"/>
      <c r="O55" s="159">
        <f t="shared" si="0"/>
        <v>0</v>
      </c>
      <c r="P55" s="143"/>
      <c r="Q55" s="144"/>
      <c r="R55" s="144"/>
      <c r="S55" s="144"/>
      <c r="T55" s="234">
        <f t="shared" si="1"/>
        <v>0</v>
      </c>
      <c r="U55" s="136"/>
      <c r="V55" s="147"/>
      <c r="W55" s="149"/>
    </row>
    <row r="56" spans="1:23" s="160" customFormat="1" ht="23.1" customHeight="1" x14ac:dyDescent="0.2">
      <c r="A56" s="135"/>
      <c r="B56" s="136"/>
      <c r="C56" s="137"/>
      <c r="D56" s="137"/>
      <c r="E56" s="137"/>
      <c r="F56" s="138"/>
      <c r="G56" s="138"/>
      <c r="H56" s="138"/>
      <c r="I56" s="138"/>
      <c r="J56" s="138"/>
      <c r="K56" s="138"/>
      <c r="L56" s="138"/>
      <c r="M56" s="138"/>
      <c r="N56" s="138"/>
      <c r="O56" s="159">
        <f t="shared" si="0"/>
        <v>0</v>
      </c>
      <c r="P56" s="143"/>
      <c r="Q56" s="144"/>
      <c r="R56" s="144"/>
      <c r="S56" s="144"/>
      <c r="T56" s="234">
        <f t="shared" si="1"/>
        <v>0</v>
      </c>
      <c r="U56" s="136"/>
      <c r="V56" s="147"/>
      <c r="W56" s="149"/>
    </row>
    <row r="57" spans="1:23" s="160" customFormat="1" ht="23.1" customHeight="1" x14ac:dyDescent="0.2">
      <c r="A57" s="135"/>
      <c r="B57" s="136"/>
      <c r="C57" s="137"/>
      <c r="D57" s="137"/>
      <c r="E57" s="137"/>
      <c r="F57" s="138"/>
      <c r="G57" s="138"/>
      <c r="H57" s="138"/>
      <c r="I57" s="138"/>
      <c r="J57" s="138"/>
      <c r="K57" s="138"/>
      <c r="L57" s="138"/>
      <c r="M57" s="138"/>
      <c r="N57" s="138"/>
      <c r="O57" s="159">
        <f t="shared" si="0"/>
        <v>0</v>
      </c>
      <c r="P57" s="143"/>
      <c r="Q57" s="144"/>
      <c r="R57" s="144"/>
      <c r="S57" s="144"/>
      <c r="T57" s="234">
        <f t="shared" si="1"/>
        <v>0</v>
      </c>
      <c r="U57" s="136"/>
      <c r="V57" s="147"/>
      <c r="W57" s="149"/>
    </row>
    <row r="58" spans="1:23" s="160" customFormat="1" ht="23.1" customHeight="1" x14ac:dyDescent="0.2">
      <c r="A58" s="135"/>
      <c r="B58" s="136"/>
      <c r="C58" s="137"/>
      <c r="D58" s="137"/>
      <c r="E58" s="137"/>
      <c r="F58" s="138"/>
      <c r="G58" s="138"/>
      <c r="H58" s="138"/>
      <c r="I58" s="138"/>
      <c r="J58" s="138"/>
      <c r="K58" s="138"/>
      <c r="L58" s="138"/>
      <c r="M58" s="138"/>
      <c r="N58" s="138"/>
      <c r="O58" s="159">
        <f t="shared" si="0"/>
        <v>0</v>
      </c>
      <c r="P58" s="143"/>
      <c r="Q58" s="144"/>
      <c r="R58" s="144"/>
      <c r="S58" s="144"/>
      <c r="T58" s="234">
        <f t="shared" si="1"/>
        <v>0</v>
      </c>
      <c r="U58" s="136"/>
      <c r="V58" s="147"/>
      <c r="W58" s="149"/>
    </row>
    <row r="59" spans="1:23" s="160" customFormat="1" ht="23.1" customHeight="1" thickBot="1" x14ac:dyDescent="0.25">
      <c r="A59" s="139"/>
      <c r="B59" s="140"/>
      <c r="C59" s="141"/>
      <c r="D59" s="141"/>
      <c r="E59" s="141"/>
      <c r="F59" s="142"/>
      <c r="G59" s="142"/>
      <c r="H59" s="142"/>
      <c r="I59" s="142"/>
      <c r="J59" s="142"/>
      <c r="K59" s="142"/>
      <c r="L59" s="142"/>
      <c r="M59" s="142"/>
      <c r="N59" s="142"/>
      <c r="O59" s="159">
        <f t="shared" si="0"/>
        <v>0</v>
      </c>
      <c r="P59" s="150"/>
      <c r="Q59" s="151"/>
      <c r="R59" s="151"/>
      <c r="S59" s="151"/>
      <c r="T59" s="234">
        <f t="shared" si="1"/>
        <v>0</v>
      </c>
      <c r="U59" s="140"/>
      <c r="V59" s="152"/>
      <c r="W59" s="153"/>
    </row>
    <row r="60" spans="1:23" ht="23.1" customHeight="1" thickBot="1" x14ac:dyDescent="0.25">
      <c r="A60" s="299"/>
      <c r="B60" s="243" t="s">
        <v>146</v>
      </c>
      <c r="C60" s="244">
        <f t="shared" ref="C60:S60" si="2">SUM(C13:C59)</f>
        <v>0</v>
      </c>
      <c r="D60" s="244">
        <f t="shared" si="2"/>
        <v>0</v>
      </c>
      <c r="E60" s="244">
        <f t="shared" si="2"/>
        <v>0</v>
      </c>
      <c r="F60" s="244">
        <f t="shared" si="2"/>
        <v>0</v>
      </c>
      <c r="G60" s="244">
        <f t="shared" si="2"/>
        <v>0</v>
      </c>
      <c r="H60" s="244">
        <f t="shared" si="2"/>
        <v>0</v>
      </c>
      <c r="I60" s="244">
        <f t="shared" si="2"/>
        <v>0</v>
      </c>
      <c r="J60" s="244">
        <f t="shared" si="2"/>
        <v>0</v>
      </c>
      <c r="K60" s="244">
        <f t="shared" si="2"/>
        <v>0</v>
      </c>
      <c r="L60" s="244">
        <f t="shared" si="2"/>
        <v>0</v>
      </c>
      <c r="M60" s="244">
        <f t="shared" si="2"/>
        <v>0</v>
      </c>
      <c r="N60" s="244">
        <f t="shared" si="2"/>
        <v>0</v>
      </c>
      <c r="O60" s="245">
        <f t="shared" si="2"/>
        <v>0</v>
      </c>
      <c r="P60" s="227">
        <f t="shared" si="2"/>
        <v>0</v>
      </c>
      <c r="Q60" s="228">
        <f t="shared" si="2"/>
        <v>0</v>
      </c>
      <c r="R60" s="228">
        <f t="shared" si="2"/>
        <v>0</v>
      </c>
      <c r="S60" s="229">
        <f t="shared" si="2"/>
        <v>0</v>
      </c>
      <c r="T60" s="281"/>
      <c r="U60" s="282"/>
      <c r="V60" s="282"/>
      <c r="W60" s="283"/>
    </row>
    <row r="61" spans="1:23" ht="30" customHeight="1" thickBot="1" x14ac:dyDescent="0.25">
      <c r="A61" s="300"/>
      <c r="B61" s="301"/>
      <c r="C61" s="301"/>
      <c r="D61" s="301"/>
      <c r="E61" s="301"/>
      <c r="F61" s="301"/>
      <c r="G61" s="301"/>
      <c r="H61" s="301"/>
      <c r="I61" s="301"/>
      <c r="J61" s="301"/>
      <c r="K61" s="301"/>
      <c r="L61" s="301"/>
      <c r="M61" s="301"/>
      <c r="N61" s="301"/>
      <c r="O61" s="301"/>
      <c r="P61" s="230" t="s">
        <v>147</v>
      </c>
      <c r="Q61" s="296">
        <f>SUM(Q60:S60)</f>
        <v>0</v>
      </c>
      <c r="R61" s="297"/>
      <c r="S61" s="298"/>
      <c r="T61" s="284"/>
      <c r="U61" s="285"/>
      <c r="V61" s="285"/>
      <c r="W61" s="286"/>
    </row>
    <row r="62" spans="1:23" ht="43.5" customHeight="1" x14ac:dyDescent="0.2">
      <c r="A62" s="219" t="s">
        <v>148</v>
      </c>
      <c r="C62" s="221"/>
      <c r="D62" s="221"/>
      <c r="E62" s="221"/>
      <c r="F62" s="219"/>
      <c r="G62" s="219"/>
      <c r="H62" s="219"/>
      <c r="I62" s="219"/>
      <c r="J62" s="219"/>
      <c r="K62" s="219"/>
      <c r="L62" s="219"/>
      <c r="M62" s="219"/>
      <c r="N62" s="219"/>
      <c r="O62" s="219"/>
      <c r="P62" s="262" t="s">
        <v>149</v>
      </c>
      <c r="Q62" s="219"/>
      <c r="R62" s="219"/>
      <c r="S62" s="219"/>
      <c r="T62" s="219"/>
      <c r="U62" s="219"/>
      <c r="V62" s="219"/>
      <c r="W62" s="219"/>
    </row>
    <row r="63" spans="1:23" ht="26.25" customHeight="1" x14ac:dyDescent="0.2">
      <c r="P63" s="262"/>
    </row>
    <row r="64" spans="1:23" ht="21.75" customHeight="1" x14ac:dyDescent="0.2">
      <c r="P64" s="262"/>
    </row>
  </sheetData>
  <sheetProtection algorithmName="SHA-512" hashValue="f57gM3RpSGgmnYbeZZivPFOUMnQZ2xbe9yLp0cwNUhj0qtZJ1TMsmcnQ/5IOMdENFuzFC+k3FBS/NDvukNU9IA==" saltValue="0VjTmQoXuEymJF39Uv5F3g==" spinCount="100000" sheet="1" objects="1" scenarios="1" formatCells="0" formatColumns="0" formatRows="0" insertColumns="0" insertRows="0" deleteColumns="0" deleteRows="0" selectLockedCells="1"/>
  <mergeCells count="22">
    <mergeCell ref="T60:W61"/>
    <mergeCell ref="T10:T12"/>
    <mergeCell ref="C4:D6"/>
    <mergeCell ref="Q61:S61"/>
    <mergeCell ref="A60:A61"/>
    <mergeCell ref="B61:O61"/>
    <mergeCell ref="P62:P64"/>
    <mergeCell ref="C1:V1"/>
    <mergeCell ref="A9:A11"/>
    <mergeCell ref="B9:B11"/>
    <mergeCell ref="W9:W10"/>
    <mergeCell ref="M10:M12"/>
    <mergeCell ref="O10:O12"/>
    <mergeCell ref="K10:K12"/>
    <mergeCell ref="L10:L12"/>
    <mergeCell ref="F10:F12"/>
    <mergeCell ref="H10:H12"/>
    <mergeCell ref="I10:I12"/>
    <mergeCell ref="E9:E12"/>
    <mergeCell ref="N10:N12"/>
    <mergeCell ref="J10:J12"/>
    <mergeCell ref="G10:G11"/>
  </mergeCells>
  <dataValidations count="3">
    <dataValidation type="list" allowBlank="1" showInputMessage="1" showErrorMessage="1" sqref="U13:U59">
      <formula1>$U$10:$U$11</formula1>
    </dataValidation>
    <dataValidation type="list" allowBlank="1" showInputMessage="1" showErrorMessage="1" sqref="V13:V59">
      <formula1>$V$10:$V$12</formula1>
    </dataValidation>
    <dataValidation type="list" allowBlank="1" showInputMessage="1" showErrorMessage="1" sqref="W13:W59">
      <formula1>$W$11:$W$12</formula1>
    </dataValidation>
  </dataValidations>
  <pageMargins left="0" right="0"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22" zoomScale="70" zoomScaleNormal="70" workbookViewId="0">
      <selection activeCell="J14" sqref="J14"/>
    </sheetView>
  </sheetViews>
  <sheetFormatPr defaultColWidth="8.85546875" defaultRowHeight="14.25" x14ac:dyDescent="0.2"/>
  <cols>
    <col min="1" max="1" width="63.5703125" style="76" customWidth="1"/>
    <col min="2" max="9" width="15.42578125" style="76" customWidth="1"/>
    <col min="10" max="10" width="79.42578125" style="76" customWidth="1"/>
    <col min="11" max="12" width="83" style="76" customWidth="1"/>
    <col min="13" max="16384" width="8.85546875" style="76"/>
  </cols>
  <sheetData>
    <row r="1" spans="1:10" ht="16.5" customHeight="1" x14ac:dyDescent="0.25">
      <c r="A1" s="255" t="s">
        <v>0</v>
      </c>
      <c r="B1" s="255"/>
      <c r="C1" s="255"/>
      <c r="D1" s="255"/>
      <c r="E1" s="255"/>
      <c r="F1" s="255"/>
      <c r="G1" s="255"/>
      <c r="H1" s="255"/>
      <c r="I1" s="255"/>
      <c r="J1" s="255"/>
    </row>
    <row r="2" spans="1:10" ht="16.5" customHeight="1" x14ac:dyDescent="0.25">
      <c r="A2" s="255" t="s">
        <v>57</v>
      </c>
      <c r="B2" s="255"/>
      <c r="C2" s="255"/>
      <c r="D2" s="255"/>
      <c r="E2" s="255"/>
      <c r="F2" s="255"/>
      <c r="G2" s="255"/>
      <c r="H2" s="255"/>
      <c r="I2" s="255"/>
      <c r="J2" s="255"/>
    </row>
    <row r="3" spans="1:10" ht="16.5" customHeight="1" x14ac:dyDescent="0.25">
      <c r="A3" s="255" t="s">
        <v>58</v>
      </c>
      <c r="B3" s="255"/>
      <c r="C3" s="255"/>
      <c r="D3" s="255"/>
      <c r="E3" s="255"/>
      <c r="F3" s="255"/>
      <c r="G3" s="255"/>
      <c r="H3" s="255"/>
      <c r="I3" s="255"/>
      <c r="J3" s="255"/>
    </row>
    <row r="4" spans="1:10" ht="16.5" thickBot="1" x14ac:dyDescent="0.3">
      <c r="A4" s="252"/>
      <c r="B4" s="252"/>
      <c r="C4" s="252"/>
      <c r="D4" s="252"/>
      <c r="E4" s="252"/>
      <c r="F4" s="252"/>
      <c r="G4" s="252"/>
      <c r="H4" s="252"/>
      <c r="I4" s="252"/>
    </row>
    <row r="5" spans="1:10" ht="18.75" customHeight="1" thickBot="1" x14ac:dyDescent="0.25">
      <c r="A5" s="241" t="s">
        <v>150</v>
      </c>
      <c r="B5" s="305" t="str">
        <f>IF(Initials!$B$5=0,"",Initials!$B$5)</f>
        <v/>
      </c>
      <c r="C5" s="306"/>
      <c r="D5" s="307"/>
    </row>
    <row r="6" spans="1:10" ht="15.75" thickBot="1" x14ac:dyDescent="0.25">
      <c r="A6" s="77"/>
      <c r="B6" s="78"/>
      <c r="C6" s="78"/>
    </row>
    <row r="7" spans="1:10" ht="15.75" thickBot="1" x14ac:dyDescent="0.25">
      <c r="A7" s="79" t="s">
        <v>151</v>
      </c>
      <c r="B7" s="73"/>
    </row>
    <row r="8" spans="1:10" ht="15.75" thickBot="1" x14ac:dyDescent="0.25">
      <c r="A8" s="80"/>
      <c r="B8" s="81"/>
    </row>
    <row r="9" spans="1:10" ht="15.75" thickBot="1" x14ac:dyDescent="0.3">
      <c r="A9" s="80"/>
      <c r="B9" s="82" t="s">
        <v>61</v>
      </c>
      <c r="C9" s="83" t="s">
        <v>62</v>
      </c>
    </row>
    <row r="10" spans="1:10" ht="30.75" customHeight="1" thickBot="1" x14ac:dyDescent="0.25">
      <c r="A10" s="79" t="s">
        <v>152</v>
      </c>
      <c r="B10" s="84">
        <f>Initials!B34</f>
        <v>0</v>
      </c>
      <c r="C10" s="232">
        <f>Initials!C34</f>
        <v>0</v>
      </c>
      <c r="D10" s="308" t="s">
        <v>153</v>
      </c>
      <c r="E10" s="309"/>
      <c r="F10" s="309"/>
      <c r="G10" s="309"/>
      <c r="H10" s="309"/>
      <c r="I10" s="310"/>
    </row>
    <row r="11" spans="1:10" ht="15.75" thickBot="1" x14ac:dyDescent="0.25">
      <c r="A11" s="85"/>
    </row>
    <row r="12" spans="1:10" s="92" customFormat="1" ht="97.5" customHeight="1" thickBot="1" x14ac:dyDescent="0.25">
      <c r="A12" s="86" t="s">
        <v>64</v>
      </c>
      <c r="B12" s="87" t="s">
        <v>65</v>
      </c>
      <c r="C12" s="87" t="s">
        <v>66</v>
      </c>
      <c r="D12" s="88" t="s">
        <v>67</v>
      </c>
      <c r="E12" s="89" t="s">
        <v>68</v>
      </c>
      <c r="F12" s="89" t="s">
        <v>69</v>
      </c>
      <c r="G12" s="89" t="s">
        <v>70</v>
      </c>
      <c r="H12" s="90" t="s">
        <v>71</v>
      </c>
      <c r="I12" s="90" t="s">
        <v>72</v>
      </c>
      <c r="J12" s="91" t="s">
        <v>73</v>
      </c>
    </row>
    <row r="13" spans="1:10" ht="15" customHeight="1" thickBot="1" x14ac:dyDescent="0.25">
      <c r="A13" s="256" t="s">
        <v>74</v>
      </c>
      <c r="B13" s="257"/>
      <c r="C13" s="257"/>
      <c r="D13" s="257"/>
      <c r="E13" s="257"/>
      <c r="F13" s="257"/>
      <c r="G13" s="257"/>
      <c r="H13" s="257"/>
      <c r="I13" s="258"/>
      <c r="J13" s="93"/>
    </row>
    <row r="14" spans="1:10" ht="140.25" x14ac:dyDescent="0.2">
      <c r="A14" s="94" t="s">
        <v>75</v>
      </c>
      <c r="B14" s="45"/>
      <c r="C14" s="45"/>
      <c r="D14" s="48">
        <f>SUM(B14:C14)</f>
        <v>0</v>
      </c>
      <c r="E14" s="46"/>
      <c r="F14" s="46"/>
      <c r="G14" s="49">
        <f>SUM(E14:F14)</f>
        <v>0</v>
      </c>
      <c r="H14" s="50">
        <f>B14-E14</f>
        <v>0</v>
      </c>
      <c r="I14" s="50">
        <f>C14-F14</f>
        <v>0</v>
      </c>
      <c r="J14" s="21"/>
    </row>
    <row r="15" spans="1:10" ht="102.75" thickBot="1" x14ac:dyDescent="0.25">
      <c r="A15" s="95" t="s">
        <v>76</v>
      </c>
      <c r="B15" s="47"/>
      <c r="C15" s="47"/>
      <c r="D15" s="30">
        <f>SUM(B15:C15)</f>
        <v>0</v>
      </c>
      <c r="E15" s="44"/>
      <c r="F15" s="44"/>
      <c r="G15" s="52">
        <f>SUM(E15:F15)</f>
        <v>0</v>
      </c>
      <c r="H15" s="53">
        <f>B15-E15</f>
        <v>0</v>
      </c>
      <c r="I15" s="54">
        <f>C15-F15</f>
        <v>0</v>
      </c>
      <c r="J15" s="22"/>
    </row>
    <row r="16" spans="1:10" ht="15" thickBot="1" x14ac:dyDescent="0.25">
      <c r="A16" s="96" t="s">
        <v>77</v>
      </c>
      <c r="B16" s="97">
        <f>+B14+B15</f>
        <v>0</v>
      </c>
      <c r="C16" s="97">
        <f>+C14+C15</f>
        <v>0</v>
      </c>
      <c r="D16" s="98">
        <f>+D14+D15</f>
        <v>0</v>
      </c>
      <c r="E16" s="99">
        <f>SUM(E14:E15)</f>
        <v>0</v>
      </c>
      <c r="F16" s="99">
        <f t="shared" ref="F16:I16" si="0">SUM(F14:F15)</f>
        <v>0</v>
      </c>
      <c r="G16" s="99">
        <f t="shared" si="0"/>
        <v>0</v>
      </c>
      <c r="H16" s="99">
        <f t="shared" si="0"/>
        <v>0</v>
      </c>
      <c r="I16" s="99">
        <f t="shared" si="0"/>
        <v>0</v>
      </c>
      <c r="J16" s="100"/>
    </row>
    <row r="17" spans="1:10" ht="15" thickBot="1" x14ac:dyDescent="0.25">
      <c r="A17" s="101"/>
      <c r="B17" s="102"/>
      <c r="C17" s="102"/>
      <c r="D17" s="103"/>
      <c r="E17" s="104"/>
      <c r="F17" s="104"/>
      <c r="G17" s="104"/>
      <c r="H17" s="105"/>
      <c r="I17" s="105"/>
      <c r="J17" s="106"/>
    </row>
    <row r="18" spans="1:10" ht="15" thickBot="1" x14ac:dyDescent="0.25">
      <c r="A18" s="107" t="s">
        <v>78</v>
      </c>
      <c r="B18" s="108"/>
      <c r="C18" s="109"/>
      <c r="D18" s="110"/>
      <c r="E18" s="109"/>
      <c r="F18" s="109"/>
      <c r="G18" s="109"/>
      <c r="H18" s="109"/>
      <c r="I18" s="109"/>
      <c r="J18" s="111"/>
    </row>
    <row r="19" spans="1:10" ht="74.25" customHeight="1" x14ac:dyDescent="0.2">
      <c r="A19" s="112" t="s">
        <v>79</v>
      </c>
      <c r="B19" s="32"/>
      <c r="C19" s="33"/>
      <c r="D19" s="48">
        <f>SUM(B19:C19)</f>
        <v>0</v>
      </c>
      <c r="E19" s="34"/>
      <c r="F19" s="34"/>
      <c r="G19" s="52">
        <f t="shared" ref="G19:G29" si="1">SUM(E19:F19)</f>
        <v>0</v>
      </c>
      <c r="H19" s="55">
        <f t="shared" ref="H19:I29" si="2">B19-E19</f>
        <v>0</v>
      </c>
      <c r="I19" s="55">
        <f t="shared" si="2"/>
        <v>0</v>
      </c>
      <c r="J19" s="28"/>
    </row>
    <row r="20" spans="1:10" ht="92.25" customHeight="1" x14ac:dyDescent="0.2">
      <c r="A20" s="113" t="s">
        <v>80</v>
      </c>
      <c r="B20" s="35"/>
      <c r="C20" s="36"/>
      <c r="D20" s="56">
        <f t="shared" ref="D20:D29" si="3">SUM(B20:C20)</f>
        <v>0</v>
      </c>
      <c r="E20" s="37"/>
      <c r="F20" s="37"/>
      <c r="G20" s="57">
        <f t="shared" si="1"/>
        <v>0</v>
      </c>
      <c r="H20" s="58">
        <f t="shared" si="2"/>
        <v>0</v>
      </c>
      <c r="I20" s="58">
        <f t="shared" si="2"/>
        <v>0</v>
      </c>
      <c r="J20" s="23"/>
    </row>
    <row r="21" spans="1:10" ht="83.25" customHeight="1" x14ac:dyDescent="0.2">
      <c r="A21" s="114" t="s">
        <v>81</v>
      </c>
      <c r="B21" s="38"/>
      <c r="C21" s="36"/>
      <c r="D21" s="56">
        <f t="shared" si="3"/>
        <v>0</v>
      </c>
      <c r="E21" s="37"/>
      <c r="F21" s="37"/>
      <c r="G21" s="57">
        <f t="shared" si="1"/>
        <v>0</v>
      </c>
      <c r="H21" s="58">
        <f t="shared" si="2"/>
        <v>0</v>
      </c>
      <c r="I21" s="58">
        <f t="shared" si="2"/>
        <v>0</v>
      </c>
      <c r="J21" s="2"/>
    </row>
    <row r="22" spans="1:10" ht="216" customHeight="1" x14ac:dyDescent="0.2">
      <c r="A22" s="115" t="s">
        <v>154</v>
      </c>
      <c r="B22" s="39"/>
      <c r="C22" s="133"/>
      <c r="D22" s="60">
        <f t="shared" si="3"/>
        <v>0</v>
      </c>
      <c r="E22" s="40"/>
      <c r="F22" s="133"/>
      <c r="G22" s="61">
        <f t="shared" si="1"/>
        <v>0</v>
      </c>
      <c r="H22" s="59">
        <f t="shared" si="2"/>
        <v>0</v>
      </c>
      <c r="I22" s="133"/>
      <c r="J22" s="1"/>
    </row>
    <row r="23" spans="1:10" ht="89.25" x14ac:dyDescent="0.2">
      <c r="A23" s="249" t="s">
        <v>155</v>
      </c>
      <c r="B23" s="41"/>
      <c r="C23" s="133"/>
      <c r="D23" s="60">
        <f t="shared" si="3"/>
        <v>0</v>
      </c>
      <c r="E23" s="40"/>
      <c r="F23" s="133"/>
      <c r="G23" s="61">
        <f t="shared" si="1"/>
        <v>0</v>
      </c>
      <c r="H23" s="62">
        <f t="shared" si="2"/>
        <v>0</v>
      </c>
      <c r="I23" s="238"/>
      <c r="J23" s="24"/>
    </row>
    <row r="24" spans="1:10" ht="76.5" x14ac:dyDescent="0.2">
      <c r="A24" s="248" t="s">
        <v>156</v>
      </c>
      <c r="B24" s="247"/>
      <c r="C24" s="133"/>
      <c r="D24" s="60">
        <f t="shared" si="3"/>
        <v>0</v>
      </c>
      <c r="E24" s="40"/>
      <c r="F24" s="133"/>
      <c r="G24" s="61">
        <f t="shared" si="1"/>
        <v>0</v>
      </c>
      <c r="H24" s="59">
        <f t="shared" si="2"/>
        <v>0</v>
      </c>
      <c r="I24" s="133"/>
      <c r="J24" s="25"/>
    </row>
    <row r="25" spans="1:10" ht="89.25" x14ac:dyDescent="0.2">
      <c r="A25" s="248" t="s">
        <v>157</v>
      </c>
      <c r="B25" s="41"/>
      <c r="C25" s="133"/>
      <c r="D25" s="60">
        <f t="shared" si="3"/>
        <v>0</v>
      </c>
      <c r="E25" s="40"/>
      <c r="F25" s="133"/>
      <c r="G25" s="61">
        <f t="shared" si="1"/>
        <v>0</v>
      </c>
      <c r="H25" s="63">
        <f t="shared" si="2"/>
        <v>0</v>
      </c>
      <c r="I25" s="239"/>
      <c r="J25" s="26"/>
    </row>
    <row r="26" spans="1:10" ht="102" x14ac:dyDescent="0.2">
      <c r="A26" s="248" t="s">
        <v>158</v>
      </c>
      <c r="B26" s="39"/>
      <c r="C26" s="133"/>
      <c r="D26" s="60">
        <f t="shared" si="3"/>
        <v>0</v>
      </c>
      <c r="E26" s="40"/>
      <c r="F26" s="133"/>
      <c r="G26" s="61">
        <f t="shared" si="1"/>
        <v>0</v>
      </c>
      <c r="H26" s="59">
        <f t="shared" si="2"/>
        <v>0</v>
      </c>
      <c r="I26" s="133"/>
      <c r="J26" s="1"/>
    </row>
    <row r="27" spans="1:10" ht="76.5" x14ac:dyDescent="0.2">
      <c r="A27" s="248" t="s">
        <v>159</v>
      </c>
      <c r="B27" s="41"/>
      <c r="C27" s="133"/>
      <c r="D27" s="60">
        <f t="shared" si="3"/>
        <v>0</v>
      </c>
      <c r="E27" s="40"/>
      <c r="F27" s="133"/>
      <c r="G27" s="61">
        <f t="shared" si="1"/>
        <v>0</v>
      </c>
      <c r="H27" s="64">
        <f t="shared" si="2"/>
        <v>0</v>
      </c>
      <c r="I27" s="240"/>
      <c r="J27" s="27"/>
    </row>
    <row r="28" spans="1:10" ht="85.5" customHeight="1" x14ac:dyDescent="0.2">
      <c r="A28" s="248" t="s">
        <v>160</v>
      </c>
      <c r="B28" s="39"/>
      <c r="C28" s="133"/>
      <c r="D28" s="60">
        <f t="shared" si="3"/>
        <v>0</v>
      </c>
      <c r="E28" s="40"/>
      <c r="F28" s="133"/>
      <c r="G28" s="61">
        <f t="shared" si="1"/>
        <v>0</v>
      </c>
      <c r="H28" s="59">
        <f t="shared" si="2"/>
        <v>0</v>
      </c>
      <c r="I28" s="133"/>
      <c r="J28" s="1"/>
    </row>
    <row r="29" spans="1:10" ht="74.25" customHeight="1" thickBot="1" x14ac:dyDescent="0.25">
      <c r="A29" s="250" t="s">
        <v>89</v>
      </c>
      <c r="B29" s="42"/>
      <c r="C29" s="43"/>
      <c r="D29" s="30">
        <f t="shared" si="3"/>
        <v>0</v>
      </c>
      <c r="E29" s="44"/>
      <c r="F29" s="44"/>
      <c r="G29" s="51">
        <f t="shared" si="1"/>
        <v>0</v>
      </c>
      <c r="H29" s="65">
        <f t="shared" si="2"/>
        <v>0</v>
      </c>
      <c r="I29" s="65">
        <f t="shared" si="2"/>
        <v>0</v>
      </c>
      <c r="J29" s="2"/>
    </row>
    <row r="30" spans="1:10" ht="15" thickBot="1" x14ac:dyDescent="0.25">
      <c r="A30" s="118" t="s">
        <v>90</v>
      </c>
      <c r="B30" s="119">
        <f>SUM(B19:B29)</f>
        <v>0</v>
      </c>
      <c r="C30" s="99">
        <f t="shared" ref="C30:I30" si="4">SUM(C19:C29)</f>
        <v>0</v>
      </c>
      <c r="D30" s="99">
        <f t="shared" si="4"/>
        <v>0</v>
      </c>
      <c r="E30" s="99">
        <f t="shared" si="4"/>
        <v>0</v>
      </c>
      <c r="F30" s="99">
        <f t="shared" si="4"/>
        <v>0</v>
      </c>
      <c r="G30" s="99">
        <f t="shared" si="4"/>
        <v>0</v>
      </c>
      <c r="H30" s="99">
        <f t="shared" si="4"/>
        <v>0</v>
      </c>
      <c r="I30" s="99">
        <f t="shared" si="4"/>
        <v>0</v>
      </c>
      <c r="J30" s="120"/>
    </row>
    <row r="31" spans="1:10" ht="15" thickBot="1" x14ac:dyDescent="0.25">
      <c r="A31" s="121" t="s">
        <v>161</v>
      </c>
      <c r="B31" s="122">
        <f>+B30+B16</f>
        <v>0</v>
      </c>
      <c r="C31" s="122">
        <f t="shared" ref="C31:D31" si="5">+C30+C16</f>
        <v>0</v>
      </c>
      <c r="D31" s="123">
        <f t="shared" si="5"/>
        <v>0</v>
      </c>
      <c r="E31" s="123">
        <f>+E30+E16</f>
        <v>0</v>
      </c>
      <c r="F31" s="123">
        <f t="shared" ref="F31:I31" si="6">+F30+F16</f>
        <v>0</v>
      </c>
      <c r="G31" s="123">
        <f t="shared" si="6"/>
        <v>0</v>
      </c>
      <c r="H31" s="123">
        <f t="shared" si="6"/>
        <v>0</v>
      </c>
      <c r="I31" s="123">
        <f t="shared" si="6"/>
        <v>0</v>
      </c>
      <c r="J31" s="124"/>
    </row>
    <row r="32" spans="1:10" s="128" customFormat="1" ht="15" thickBot="1" x14ac:dyDescent="0.25">
      <c r="A32" s="125"/>
      <c r="B32" s="126"/>
      <c r="C32" s="126"/>
      <c r="D32" s="126"/>
      <c r="E32" s="126"/>
      <c r="F32" s="126"/>
      <c r="G32" s="126"/>
      <c r="H32" s="126"/>
      <c r="I32" s="126"/>
      <c r="J32" s="127"/>
    </row>
    <row r="33" spans="1:10" s="128" customFormat="1" ht="15" thickBot="1" x14ac:dyDescent="0.25">
      <c r="A33" s="125"/>
      <c r="B33" s="129" t="s">
        <v>92</v>
      </c>
      <c r="C33" s="130" t="s">
        <v>93</v>
      </c>
      <c r="D33" s="126"/>
      <c r="E33" s="126"/>
      <c r="F33" s="29"/>
      <c r="G33" s="29"/>
      <c r="H33" s="66" t="s">
        <v>92</v>
      </c>
      <c r="I33" s="66" t="s">
        <v>93</v>
      </c>
      <c r="J33" s="127"/>
    </row>
    <row r="34" spans="1:10" s="128" customFormat="1" ht="20.100000000000001" customHeight="1" thickBot="1" x14ac:dyDescent="0.25">
      <c r="A34" s="131" t="s">
        <v>94</v>
      </c>
      <c r="B34" s="31">
        <f>SUM(B10-B31)</f>
        <v>0</v>
      </c>
      <c r="C34" s="31">
        <f>SUM(C10-C31)</f>
        <v>0</v>
      </c>
      <c r="D34" s="126"/>
      <c r="E34" s="302" t="s">
        <v>162</v>
      </c>
      <c r="F34" s="303"/>
      <c r="G34" s="304"/>
      <c r="H34" s="67">
        <f>SUM(H31+Initials!H31)</f>
        <v>0</v>
      </c>
      <c r="I34" s="67">
        <f>SUM(I31+Initials!I31)</f>
        <v>0</v>
      </c>
      <c r="J34" s="127"/>
    </row>
    <row r="35" spans="1:10" s="128" customFormat="1" x14ac:dyDescent="0.2">
      <c r="A35" s="125"/>
      <c r="B35" s="126"/>
      <c r="C35" s="126"/>
      <c r="D35" s="126"/>
      <c r="E35" s="126"/>
      <c r="F35" s="126"/>
      <c r="G35" s="126"/>
      <c r="H35" s="126"/>
      <c r="I35" s="126"/>
      <c r="J35" s="127"/>
    </row>
    <row r="36" spans="1:10" ht="15.75" thickBot="1" x14ac:dyDescent="0.25">
      <c r="A36" s="85"/>
    </row>
    <row r="37" spans="1:10" ht="30" customHeight="1" thickBot="1" x14ac:dyDescent="0.3">
      <c r="A37" s="134" t="s">
        <v>95</v>
      </c>
    </row>
    <row r="38" spans="1:10" ht="63.75" customHeight="1" thickBot="1" x14ac:dyDescent="0.25">
      <c r="A38" s="132" t="s">
        <v>96</v>
      </c>
    </row>
  </sheetData>
  <sheetProtection algorithmName="SHA-512" hashValue="rt5MizSHqUXFhjikUz3a6nfSZheCvlwkQ5M7Nt+j6M6sVMv1+3I/FQwXlZxyfPPnRa1LWwaZtDG+h4aQHFk4Xg==" saltValue="lvv3xeJUs34UlWQ5otviIA==" spinCount="100000" sheet="1" formatCells="0" formatColumns="0" formatRows="0" insertColumns="0" insertRows="0" deleteColumns="0" deleteRows="0" selectLockedCells="1"/>
  <mergeCells count="7">
    <mergeCell ref="E34:G34"/>
    <mergeCell ref="A1:J1"/>
    <mergeCell ref="A2:J2"/>
    <mergeCell ref="A3:J3"/>
    <mergeCell ref="A13:I13"/>
    <mergeCell ref="B5:D5"/>
    <mergeCell ref="D10:I10"/>
  </mergeCells>
  <conditionalFormatting sqref="B34">
    <cfRule type="expression" dxfId="3" priority="6">
      <formula>$B$34&gt;0</formula>
    </cfRule>
    <cfRule type="expression" dxfId="2" priority="7">
      <formula>$B$34&lt;0</formula>
    </cfRule>
  </conditionalFormatting>
  <conditionalFormatting sqref="C34">
    <cfRule type="expression" dxfId="1" priority="4">
      <formula>$C$34&gt;0</formula>
    </cfRule>
    <cfRule type="expression" dxfId="0" priority="5">
      <formula>$C$34&lt;0</formula>
    </cfRule>
  </conditionalFormatting>
  <dataValidations xWindow="587" yWindow="381" count="1">
    <dataValidation allowBlank="1" showInputMessage="1" showErrorMessage="1" prompt="Please input the total number of Renewals that will receive support during the Summer." sqref="B7"/>
  </dataValidations>
  <printOptions horizontalCentered="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topLeftCell="A37" zoomScale="85" zoomScaleNormal="85" workbookViewId="0">
      <selection activeCell="C14" sqref="C14"/>
    </sheetView>
  </sheetViews>
  <sheetFormatPr defaultColWidth="8" defaultRowHeight="12.75" x14ac:dyDescent="0.2"/>
  <cols>
    <col min="1" max="1" width="57" style="222" customWidth="1"/>
    <col min="2" max="2" width="31.42578125" style="220" customWidth="1"/>
    <col min="3" max="5" width="21.7109375" style="223" customWidth="1"/>
    <col min="6" max="17" width="21.7109375" style="220" customWidth="1"/>
    <col min="18" max="18" width="17.5703125" style="220" customWidth="1"/>
    <col min="19" max="21" width="21.7109375" style="220" customWidth="1"/>
    <col min="22" max="22" width="22.85546875" style="220" customWidth="1"/>
    <col min="23" max="23" width="28" style="220" bestFit="1" customWidth="1"/>
    <col min="24" max="16384" width="8" style="165"/>
  </cols>
  <sheetData>
    <row r="1" spans="1:23" ht="15.95" customHeight="1" x14ac:dyDescent="0.2">
      <c r="A1" s="162" t="s">
        <v>97</v>
      </c>
      <c r="B1" s="163"/>
      <c r="C1" s="263"/>
      <c r="D1" s="264"/>
      <c r="E1" s="264"/>
      <c r="F1" s="264"/>
      <c r="G1" s="264"/>
      <c r="H1" s="264"/>
      <c r="I1" s="264"/>
      <c r="J1" s="264"/>
      <c r="K1" s="264"/>
      <c r="L1" s="264"/>
      <c r="M1" s="264"/>
      <c r="N1" s="264"/>
      <c r="O1" s="264"/>
      <c r="P1" s="264"/>
      <c r="Q1" s="264"/>
      <c r="R1" s="264"/>
      <c r="S1" s="264"/>
      <c r="T1" s="264"/>
      <c r="U1" s="264"/>
      <c r="V1" s="264"/>
      <c r="W1" s="164"/>
    </row>
    <row r="2" spans="1:23" ht="15.95" customHeight="1" x14ac:dyDescent="0.2">
      <c r="A2" s="166" t="s">
        <v>163</v>
      </c>
      <c r="B2" s="167"/>
      <c r="C2" s="168"/>
      <c r="D2" s="169"/>
      <c r="E2" s="169"/>
      <c r="F2" s="170"/>
      <c r="G2" s="170"/>
      <c r="H2" s="170"/>
      <c r="I2" s="170"/>
      <c r="J2" s="170"/>
      <c r="K2" s="170"/>
      <c r="L2" s="170"/>
      <c r="M2" s="170"/>
      <c r="N2" s="170"/>
      <c r="O2" s="170"/>
      <c r="P2" s="170"/>
      <c r="Q2" s="170"/>
      <c r="R2" s="170"/>
      <c r="S2" s="170"/>
      <c r="T2" s="170"/>
      <c r="U2" s="170"/>
      <c r="V2" s="171"/>
      <c r="W2" s="172"/>
    </row>
    <row r="3" spans="1:23" s="175" customFormat="1" ht="15.95" customHeight="1" thickBot="1" x14ac:dyDescent="0.25">
      <c r="A3" s="166" t="s">
        <v>99</v>
      </c>
      <c r="B3" s="173"/>
      <c r="C3" s="235"/>
      <c r="D3" s="236"/>
      <c r="E3" s="236"/>
      <c r="F3" s="246" t="s">
        <v>100</v>
      </c>
      <c r="G3" s="236"/>
      <c r="H3" s="236"/>
      <c r="I3" s="236"/>
      <c r="J3" s="236"/>
      <c r="K3" s="236"/>
      <c r="L3" s="236"/>
      <c r="M3" s="236"/>
      <c r="N3" s="236"/>
      <c r="O3" s="236"/>
      <c r="P3" s="236"/>
      <c r="Q3" s="236"/>
      <c r="R3" s="236"/>
      <c r="S3" s="236"/>
      <c r="T3" s="236"/>
      <c r="U3" s="236"/>
      <c r="V3" s="236"/>
      <c r="W3" s="174"/>
    </row>
    <row r="4" spans="1:23" ht="20.100000000000001" customHeight="1" x14ac:dyDescent="0.2">
      <c r="A4" s="224" t="s">
        <v>101</v>
      </c>
      <c r="B4" s="176" t="str">
        <f>IF(Initials!$B$5=0,"",Initials!$B$5)</f>
        <v/>
      </c>
      <c r="C4" s="290" t="s">
        <v>164</v>
      </c>
      <c r="D4" s="291"/>
      <c r="E4" s="177"/>
      <c r="F4" s="237" t="s">
        <v>103</v>
      </c>
      <c r="G4" s="178"/>
      <c r="H4" s="178"/>
      <c r="I4" s="178"/>
      <c r="J4" s="178"/>
      <c r="K4" s="178"/>
      <c r="L4" s="178"/>
      <c r="M4" s="178"/>
      <c r="N4" s="178"/>
      <c r="O4" s="178"/>
      <c r="P4" s="178"/>
      <c r="Q4" s="178"/>
      <c r="R4" s="178"/>
      <c r="S4" s="178"/>
      <c r="T4" s="178"/>
      <c r="U4" s="178"/>
      <c r="V4" s="171"/>
      <c r="W4" s="172"/>
    </row>
    <row r="5" spans="1:23" ht="20.100000000000001" customHeight="1" x14ac:dyDescent="0.2">
      <c r="A5" s="225" t="s">
        <v>165</v>
      </c>
      <c r="B5" s="179">
        <f>Renewals!B7</f>
        <v>0</v>
      </c>
      <c r="C5" s="292"/>
      <c r="D5" s="293"/>
      <c r="E5" s="177"/>
      <c r="F5" s="237" t="s">
        <v>105</v>
      </c>
      <c r="G5" s="178"/>
      <c r="H5" s="178"/>
      <c r="I5" s="178"/>
      <c r="J5" s="178"/>
      <c r="K5" s="178"/>
      <c r="L5" s="178"/>
      <c r="M5" s="178"/>
      <c r="N5" s="178"/>
      <c r="O5" s="178"/>
      <c r="P5" s="178"/>
      <c r="Q5" s="178"/>
      <c r="R5" s="178"/>
      <c r="S5" s="178"/>
      <c r="T5" s="178"/>
      <c r="U5" s="178"/>
      <c r="V5" s="171"/>
      <c r="W5" s="172"/>
    </row>
    <row r="6" spans="1:23" ht="20.100000000000001" customHeight="1" thickBot="1" x14ac:dyDescent="0.25">
      <c r="A6" s="180" t="s">
        <v>166</v>
      </c>
      <c r="B6" s="242">
        <f>SUM(Renewals!G22:G28)</f>
        <v>0</v>
      </c>
      <c r="C6" s="294"/>
      <c r="D6" s="295"/>
      <c r="E6" s="177"/>
      <c r="F6" s="237" t="s">
        <v>107</v>
      </c>
      <c r="G6" s="178"/>
      <c r="H6" s="178"/>
      <c r="I6" s="178"/>
      <c r="J6" s="178"/>
      <c r="K6" s="178"/>
      <c r="L6" s="178"/>
      <c r="M6" s="178"/>
      <c r="N6" s="178"/>
      <c r="O6" s="178"/>
      <c r="P6" s="178"/>
      <c r="Q6" s="178"/>
      <c r="R6" s="178"/>
      <c r="S6" s="178"/>
      <c r="T6" s="178"/>
      <c r="U6" s="178"/>
      <c r="V6" s="171"/>
      <c r="W6" s="172"/>
    </row>
    <row r="7" spans="1:23" ht="20.100000000000001" customHeight="1" thickBot="1" x14ac:dyDescent="0.25">
      <c r="A7" s="181" t="s">
        <v>167</v>
      </c>
      <c r="B7" s="182"/>
      <c r="C7" s="183"/>
      <c r="D7" s="184"/>
      <c r="E7" s="184"/>
      <c r="F7" s="185"/>
      <c r="G7" s="185"/>
      <c r="H7" s="185"/>
      <c r="I7" s="185"/>
      <c r="J7" s="185"/>
      <c r="K7" s="185"/>
      <c r="L7" s="185"/>
      <c r="M7" s="185"/>
      <c r="N7" s="185"/>
      <c r="O7" s="185"/>
      <c r="P7" s="185"/>
      <c r="Q7" s="185"/>
      <c r="R7" s="185"/>
      <c r="S7" s="185"/>
      <c r="T7" s="185"/>
      <c r="U7" s="185"/>
      <c r="V7" s="186"/>
      <c r="W7" s="187"/>
    </row>
    <row r="8" spans="1:23" ht="12.75" customHeight="1" thickBot="1" x14ac:dyDescent="0.25">
      <c r="A8" s="188" t="s">
        <v>109</v>
      </c>
      <c r="B8" s="189"/>
      <c r="C8" s="190"/>
      <c r="D8" s="190"/>
      <c r="E8" s="190"/>
      <c r="F8" s="182"/>
      <c r="G8" s="182"/>
      <c r="H8" s="182"/>
      <c r="I8" s="182"/>
      <c r="J8" s="182"/>
      <c r="K8" s="182"/>
      <c r="L8" s="182"/>
      <c r="M8" s="182"/>
      <c r="N8" s="182"/>
      <c r="O8" s="182"/>
      <c r="P8" s="191"/>
      <c r="Q8" s="182"/>
      <c r="R8" s="182"/>
      <c r="S8" s="182"/>
      <c r="T8" s="182"/>
      <c r="U8" s="182"/>
      <c r="V8" s="182"/>
      <c r="W8" s="182"/>
    </row>
    <row r="9" spans="1:23" s="201" customFormat="1" ht="52.5" customHeight="1" x14ac:dyDescent="0.2">
      <c r="A9" s="265" t="s">
        <v>110</v>
      </c>
      <c r="B9" s="267" t="s">
        <v>111</v>
      </c>
      <c r="C9" s="192" t="s">
        <v>112</v>
      </c>
      <c r="D9" s="192" t="s">
        <v>113</v>
      </c>
      <c r="E9" s="278" t="s">
        <v>114</v>
      </c>
      <c r="F9" s="193" t="s">
        <v>115</v>
      </c>
      <c r="G9" s="194" t="s">
        <v>116</v>
      </c>
      <c r="H9" s="193" t="s">
        <v>41</v>
      </c>
      <c r="I9" s="193" t="s">
        <v>43</v>
      </c>
      <c r="J9" s="193" t="s">
        <v>45</v>
      </c>
      <c r="K9" s="193" t="s">
        <v>47</v>
      </c>
      <c r="L9" s="193" t="s">
        <v>49</v>
      </c>
      <c r="M9" s="195" t="s">
        <v>51</v>
      </c>
      <c r="N9" s="193" t="s">
        <v>117</v>
      </c>
      <c r="O9" s="196" t="s">
        <v>118</v>
      </c>
      <c r="P9" s="197" t="s">
        <v>119</v>
      </c>
      <c r="Q9" s="198" t="s">
        <v>120</v>
      </c>
      <c r="R9" s="198" t="s">
        <v>121</v>
      </c>
      <c r="S9" s="198" t="s">
        <v>122</v>
      </c>
      <c r="T9" s="233" t="s">
        <v>123</v>
      </c>
      <c r="U9" s="199" t="s">
        <v>124</v>
      </c>
      <c r="V9" s="200" t="s">
        <v>125</v>
      </c>
      <c r="W9" s="269" t="s">
        <v>126</v>
      </c>
    </row>
    <row r="10" spans="1:23" s="207" customFormat="1" ht="41.25" customHeight="1" x14ac:dyDescent="0.25">
      <c r="A10" s="266"/>
      <c r="B10" s="268"/>
      <c r="C10" s="202" t="s">
        <v>127</v>
      </c>
      <c r="D10" s="202" t="s">
        <v>128</v>
      </c>
      <c r="E10" s="279"/>
      <c r="F10" s="276" t="s">
        <v>129</v>
      </c>
      <c r="G10" s="276" t="s">
        <v>130</v>
      </c>
      <c r="H10" s="276" t="s">
        <v>131</v>
      </c>
      <c r="I10" s="276" t="s">
        <v>132</v>
      </c>
      <c r="J10" s="276" t="s">
        <v>133</v>
      </c>
      <c r="K10" s="276" t="s">
        <v>134</v>
      </c>
      <c r="L10" s="276" t="s">
        <v>135</v>
      </c>
      <c r="M10" s="271" t="s">
        <v>136</v>
      </c>
      <c r="N10" s="276" t="s">
        <v>137</v>
      </c>
      <c r="O10" s="273" t="s">
        <v>138</v>
      </c>
      <c r="P10" s="203"/>
      <c r="Q10" s="204"/>
      <c r="R10" s="204"/>
      <c r="S10" s="204"/>
      <c r="T10" s="287" t="s">
        <v>138</v>
      </c>
      <c r="U10" s="205" t="s">
        <v>139</v>
      </c>
      <c r="V10" s="206" t="s">
        <v>140</v>
      </c>
      <c r="W10" s="270"/>
    </row>
    <row r="11" spans="1:23" s="207" customFormat="1" ht="51" customHeight="1" x14ac:dyDescent="0.25">
      <c r="A11" s="266"/>
      <c r="B11" s="268"/>
      <c r="C11" s="202"/>
      <c r="D11" s="202"/>
      <c r="E11" s="279"/>
      <c r="F11" s="276"/>
      <c r="G11" s="276"/>
      <c r="H11" s="276"/>
      <c r="I11" s="276"/>
      <c r="J11" s="276"/>
      <c r="K11" s="276"/>
      <c r="L11" s="276"/>
      <c r="M11" s="271"/>
      <c r="N11" s="276"/>
      <c r="O11" s="274"/>
      <c r="P11" s="203"/>
      <c r="Q11" s="204"/>
      <c r="R11" s="204"/>
      <c r="S11" s="204"/>
      <c r="T11" s="288"/>
      <c r="U11" s="208" t="s">
        <v>141</v>
      </c>
      <c r="V11" s="206" t="s">
        <v>142</v>
      </c>
      <c r="W11" s="209" t="s">
        <v>143</v>
      </c>
    </row>
    <row r="12" spans="1:23" s="218" customFormat="1" ht="15.75" customHeight="1" thickBot="1" x14ac:dyDescent="0.25">
      <c r="A12" s="210"/>
      <c r="B12" s="211"/>
      <c r="C12" s="212"/>
      <c r="D12" s="212"/>
      <c r="E12" s="280"/>
      <c r="F12" s="277"/>
      <c r="G12" s="226"/>
      <c r="H12" s="277"/>
      <c r="I12" s="277"/>
      <c r="J12" s="277"/>
      <c r="K12" s="277"/>
      <c r="L12" s="277"/>
      <c r="M12" s="272"/>
      <c r="N12" s="277"/>
      <c r="O12" s="275"/>
      <c r="P12" s="213"/>
      <c r="Q12" s="214"/>
      <c r="R12" s="214"/>
      <c r="S12" s="214"/>
      <c r="T12" s="289"/>
      <c r="U12" s="215"/>
      <c r="V12" s="216" t="s">
        <v>144</v>
      </c>
      <c r="W12" s="217" t="s">
        <v>145</v>
      </c>
    </row>
    <row r="13" spans="1:23" s="160" customFormat="1" ht="23.1" customHeight="1" x14ac:dyDescent="0.2">
      <c r="A13" s="135"/>
      <c r="B13" s="136"/>
      <c r="C13" s="137"/>
      <c r="D13" s="137"/>
      <c r="E13" s="137"/>
      <c r="F13" s="138"/>
      <c r="G13" s="138"/>
      <c r="H13" s="138"/>
      <c r="I13" s="138"/>
      <c r="J13" s="138"/>
      <c r="K13" s="138"/>
      <c r="L13" s="138"/>
      <c r="M13" s="138"/>
      <c r="N13" s="138"/>
      <c r="O13" s="159">
        <f>SUM(G13:N13)</f>
        <v>0</v>
      </c>
      <c r="P13" s="143"/>
      <c r="Q13" s="144"/>
      <c r="R13" s="144"/>
      <c r="S13" s="144"/>
      <c r="T13" s="234">
        <f>SUM(P13:S13)</f>
        <v>0</v>
      </c>
      <c r="U13" s="136"/>
      <c r="V13" s="145"/>
      <c r="W13" s="146"/>
    </row>
    <row r="14" spans="1:23" s="160" customFormat="1" ht="23.1" customHeight="1" x14ac:dyDescent="0.2">
      <c r="A14" s="311"/>
      <c r="B14" s="136"/>
      <c r="C14" s="137"/>
      <c r="D14" s="137"/>
      <c r="E14" s="137"/>
      <c r="F14" s="138"/>
      <c r="G14" s="138"/>
      <c r="H14" s="138"/>
      <c r="I14" s="138"/>
      <c r="J14" s="138"/>
      <c r="K14" s="138"/>
      <c r="L14" s="138"/>
      <c r="M14" s="138"/>
      <c r="N14" s="138"/>
      <c r="O14" s="159">
        <f t="shared" ref="O14:O59" si="0">SUM(G14:N14)</f>
        <v>0</v>
      </c>
      <c r="P14" s="143"/>
      <c r="Q14" s="144"/>
      <c r="R14" s="144"/>
      <c r="S14" s="144"/>
      <c r="T14" s="234">
        <f t="shared" ref="T14:T59" si="1">SUM(P14:S14)</f>
        <v>0</v>
      </c>
      <c r="U14" s="136"/>
      <c r="V14" s="147"/>
      <c r="W14" s="148"/>
    </row>
    <row r="15" spans="1:23" s="160" customFormat="1" ht="22.5" customHeight="1" x14ac:dyDescent="0.2">
      <c r="A15" s="312"/>
      <c r="B15" s="136"/>
      <c r="C15" s="137"/>
      <c r="D15" s="137"/>
      <c r="E15" s="137"/>
      <c r="F15" s="138"/>
      <c r="G15" s="138"/>
      <c r="H15" s="138"/>
      <c r="I15" s="138"/>
      <c r="J15" s="138"/>
      <c r="K15" s="138"/>
      <c r="L15" s="138"/>
      <c r="M15" s="138"/>
      <c r="N15" s="138"/>
      <c r="O15" s="159">
        <f t="shared" si="0"/>
        <v>0</v>
      </c>
      <c r="P15" s="143"/>
      <c r="Q15" s="144"/>
      <c r="R15" s="144"/>
      <c r="S15" s="144"/>
      <c r="T15" s="234">
        <f t="shared" si="1"/>
        <v>0</v>
      </c>
      <c r="U15" s="136"/>
      <c r="V15" s="147"/>
      <c r="W15" s="148"/>
    </row>
    <row r="16" spans="1:23" s="160" customFormat="1" ht="23.1" customHeight="1" x14ac:dyDescent="0.2">
      <c r="A16" s="135"/>
      <c r="B16" s="136"/>
      <c r="C16" s="137"/>
      <c r="D16" s="137"/>
      <c r="E16" s="137"/>
      <c r="F16" s="138"/>
      <c r="G16" s="138"/>
      <c r="H16" s="138"/>
      <c r="I16" s="138"/>
      <c r="J16" s="138"/>
      <c r="K16" s="138"/>
      <c r="L16" s="138"/>
      <c r="M16" s="138"/>
      <c r="N16" s="138"/>
      <c r="O16" s="159">
        <f t="shared" si="0"/>
        <v>0</v>
      </c>
      <c r="P16" s="143"/>
      <c r="Q16" s="144"/>
      <c r="R16" s="144"/>
      <c r="S16" s="144"/>
      <c r="T16" s="234">
        <f t="shared" si="1"/>
        <v>0</v>
      </c>
      <c r="U16" s="136"/>
      <c r="V16" s="147"/>
      <c r="W16" s="149"/>
    </row>
    <row r="17" spans="1:23" s="160" customFormat="1" ht="21.75" customHeight="1" x14ac:dyDescent="0.2">
      <c r="A17" s="135"/>
      <c r="B17" s="136"/>
      <c r="C17" s="137"/>
      <c r="D17" s="137"/>
      <c r="E17" s="137"/>
      <c r="F17" s="138"/>
      <c r="G17" s="138"/>
      <c r="H17" s="138"/>
      <c r="I17" s="138"/>
      <c r="J17" s="138"/>
      <c r="K17" s="138"/>
      <c r="L17" s="138"/>
      <c r="M17" s="138"/>
      <c r="N17" s="138"/>
      <c r="O17" s="159">
        <f t="shared" si="0"/>
        <v>0</v>
      </c>
      <c r="P17" s="143"/>
      <c r="Q17" s="144"/>
      <c r="R17" s="144"/>
      <c r="S17" s="144"/>
      <c r="T17" s="234">
        <f t="shared" si="1"/>
        <v>0</v>
      </c>
      <c r="U17" s="136"/>
      <c r="V17" s="147"/>
      <c r="W17" s="149"/>
    </row>
    <row r="18" spans="1:23" s="160" customFormat="1" ht="23.1" customHeight="1" x14ac:dyDescent="0.2">
      <c r="A18" s="135"/>
      <c r="B18" s="136"/>
      <c r="C18" s="137"/>
      <c r="D18" s="137"/>
      <c r="E18" s="137"/>
      <c r="F18" s="138"/>
      <c r="G18" s="138"/>
      <c r="H18" s="138"/>
      <c r="I18" s="138"/>
      <c r="J18" s="138"/>
      <c r="K18" s="138"/>
      <c r="L18" s="138"/>
      <c r="M18" s="138"/>
      <c r="N18" s="138"/>
      <c r="O18" s="159">
        <f t="shared" si="0"/>
        <v>0</v>
      </c>
      <c r="P18" s="143"/>
      <c r="Q18" s="144"/>
      <c r="R18" s="144"/>
      <c r="S18" s="144"/>
      <c r="T18" s="234">
        <f t="shared" si="1"/>
        <v>0</v>
      </c>
      <c r="U18" s="136"/>
      <c r="V18" s="147"/>
      <c r="W18" s="149"/>
    </row>
    <row r="19" spans="1:23" s="160" customFormat="1" ht="23.1" customHeight="1" x14ac:dyDescent="0.2">
      <c r="A19" s="135"/>
      <c r="B19" s="136"/>
      <c r="C19" s="137"/>
      <c r="D19" s="137"/>
      <c r="E19" s="137"/>
      <c r="F19" s="138"/>
      <c r="G19" s="138"/>
      <c r="H19" s="138"/>
      <c r="I19" s="138"/>
      <c r="J19" s="138"/>
      <c r="K19" s="138"/>
      <c r="L19" s="138"/>
      <c r="M19" s="138"/>
      <c r="N19" s="138"/>
      <c r="O19" s="159">
        <f t="shared" si="0"/>
        <v>0</v>
      </c>
      <c r="P19" s="143"/>
      <c r="Q19" s="144"/>
      <c r="R19" s="144"/>
      <c r="S19" s="144"/>
      <c r="T19" s="234">
        <f t="shared" si="1"/>
        <v>0</v>
      </c>
      <c r="U19" s="136"/>
      <c r="V19" s="147"/>
      <c r="W19" s="149"/>
    </row>
    <row r="20" spans="1:23" s="160" customFormat="1" ht="23.1" customHeight="1" x14ac:dyDescent="0.2">
      <c r="A20" s="135"/>
      <c r="B20" s="136"/>
      <c r="C20" s="137"/>
      <c r="D20" s="137"/>
      <c r="E20" s="137"/>
      <c r="F20" s="138"/>
      <c r="G20" s="138"/>
      <c r="H20" s="138"/>
      <c r="I20" s="138"/>
      <c r="J20" s="138"/>
      <c r="K20" s="138"/>
      <c r="L20" s="138"/>
      <c r="M20" s="138"/>
      <c r="N20" s="138"/>
      <c r="O20" s="159">
        <f t="shared" si="0"/>
        <v>0</v>
      </c>
      <c r="P20" s="143"/>
      <c r="Q20" s="144"/>
      <c r="R20" s="144"/>
      <c r="S20" s="144"/>
      <c r="T20" s="234">
        <f t="shared" si="1"/>
        <v>0</v>
      </c>
      <c r="U20" s="136"/>
      <c r="V20" s="147"/>
      <c r="W20" s="149"/>
    </row>
    <row r="21" spans="1:23" s="160" customFormat="1" ht="23.1" customHeight="1" x14ac:dyDescent="0.2">
      <c r="A21" s="135"/>
      <c r="B21" s="136"/>
      <c r="C21" s="137"/>
      <c r="D21" s="137"/>
      <c r="E21" s="137"/>
      <c r="F21" s="138"/>
      <c r="G21" s="138"/>
      <c r="H21" s="138"/>
      <c r="I21" s="138"/>
      <c r="J21" s="138"/>
      <c r="K21" s="138"/>
      <c r="L21" s="138"/>
      <c r="M21" s="138"/>
      <c r="N21" s="138"/>
      <c r="O21" s="159">
        <f t="shared" si="0"/>
        <v>0</v>
      </c>
      <c r="P21" s="143"/>
      <c r="Q21" s="144"/>
      <c r="R21" s="144"/>
      <c r="S21" s="144"/>
      <c r="T21" s="234">
        <f t="shared" si="1"/>
        <v>0</v>
      </c>
      <c r="U21" s="136"/>
      <c r="V21" s="147"/>
      <c r="W21" s="149"/>
    </row>
    <row r="22" spans="1:23" s="160" customFormat="1" ht="23.1" customHeight="1" x14ac:dyDescent="0.2">
      <c r="A22" s="135"/>
      <c r="B22" s="136"/>
      <c r="C22" s="137"/>
      <c r="D22" s="137"/>
      <c r="E22" s="137"/>
      <c r="F22" s="138"/>
      <c r="G22" s="138"/>
      <c r="H22" s="138"/>
      <c r="I22" s="138"/>
      <c r="J22" s="138"/>
      <c r="K22" s="138"/>
      <c r="L22" s="138"/>
      <c r="M22" s="138"/>
      <c r="N22" s="138"/>
      <c r="O22" s="159">
        <f t="shared" si="0"/>
        <v>0</v>
      </c>
      <c r="P22" s="143"/>
      <c r="Q22" s="144"/>
      <c r="R22" s="144"/>
      <c r="S22" s="144"/>
      <c r="T22" s="234">
        <f t="shared" si="1"/>
        <v>0</v>
      </c>
      <c r="U22" s="136"/>
      <c r="V22" s="147"/>
      <c r="W22" s="149"/>
    </row>
    <row r="23" spans="1:23" s="160" customFormat="1" ht="23.1" customHeight="1" x14ac:dyDescent="0.2">
      <c r="A23" s="135"/>
      <c r="B23" s="136"/>
      <c r="C23" s="137"/>
      <c r="D23" s="137"/>
      <c r="E23" s="137"/>
      <c r="F23" s="138"/>
      <c r="G23" s="138"/>
      <c r="H23" s="138"/>
      <c r="I23" s="138"/>
      <c r="J23" s="138"/>
      <c r="K23" s="138"/>
      <c r="L23" s="138"/>
      <c r="M23" s="138"/>
      <c r="N23" s="138"/>
      <c r="O23" s="159">
        <f t="shared" si="0"/>
        <v>0</v>
      </c>
      <c r="P23" s="143"/>
      <c r="Q23" s="144"/>
      <c r="R23" s="144"/>
      <c r="S23" s="144"/>
      <c r="T23" s="234">
        <f t="shared" si="1"/>
        <v>0</v>
      </c>
      <c r="U23" s="136"/>
      <c r="V23" s="147"/>
      <c r="W23" s="149"/>
    </row>
    <row r="24" spans="1:23" s="160" customFormat="1" ht="23.1" customHeight="1" x14ac:dyDescent="0.2">
      <c r="A24" s="135"/>
      <c r="B24" s="136"/>
      <c r="C24" s="137"/>
      <c r="D24" s="137"/>
      <c r="E24" s="137"/>
      <c r="F24" s="138"/>
      <c r="G24" s="138"/>
      <c r="H24" s="138"/>
      <c r="I24" s="138"/>
      <c r="J24" s="138"/>
      <c r="K24" s="138"/>
      <c r="L24" s="138"/>
      <c r="M24" s="138"/>
      <c r="N24" s="138"/>
      <c r="O24" s="159">
        <f t="shared" si="0"/>
        <v>0</v>
      </c>
      <c r="P24" s="143"/>
      <c r="Q24" s="144"/>
      <c r="R24" s="144"/>
      <c r="S24" s="144"/>
      <c r="T24" s="234">
        <f t="shared" si="1"/>
        <v>0</v>
      </c>
      <c r="U24" s="136"/>
      <c r="V24" s="147"/>
      <c r="W24" s="148"/>
    </row>
    <row r="25" spans="1:23" s="160" customFormat="1" ht="23.1" customHeight="1" x14ac:dyDescent="0.2">
      <c r="A25" s="135"/>
      <c r="B25" s="136"/>
      <c r="C25" s="137"/>
      <c r="D25" s="137"/>
      <c r="E25" s="137"/>
      <c r="F25" s="138"/>
      <c r="G25" s="138"/>
      <c r="H25" s="138"/>
      <c r="I25" s="138"/>
      <c r="J25" s="138"/>
      <c r="K25" s="138"/>
      <c r="L25" s="138"/>
      <c r="M25" s="138"/>
      <c r="N25" s="138"/>
      <c r="O25" s="159">
        <f t="shared" si="0"/>
        <v>0</v>
      </c>
      <c r="P25" s="143"/>
      <c r="Q25" s="144"/>
      <c r="R25" s="144"/>
      <c r="S25" s="144"/>
      <c r="T25" s="234">
        <f t="shared" si="1"/>
        <v>0</v>
      </c>
      <c r="U25" s="136"/>
      <c r="V25" s="147"/>
      <c r="W25" s="148"/>
    </row>
    <row r="26" spans="1:23" s="160" customFormat="1" ht="23.1" customHeight="1" x14ac:dyDescent="0.2">
      <c r="A26" s="135"/>
      <c r="B26" s="136"/>
      <c r="C26" s="137"/>
      <c r="D26" s="137"/>
      <c r="E26" s="137"/>
      <c r="F26" s="138"/>
      <c r="G26" s="138"/>
      <c r="H26" s="138"/>
      <c r="I26" s="138"/>
      <c r="J26" s="138"/>
      <c r="K26" s="138"/>
      <c r="L26" s="138"/>
      <c r="M26" s="138"/>
      <c r="N26" s="138"/>
      <c r="O26" s="159">
        <f t="shared" si="0"/>
        <v>0</v>
      </c>
      <c r="P26" s="143"/>
      <c r="Q26" s="144"/>
      <c r="R26" s="144"/>
      <c r="S26" s="144"/>
      <c r="T26" s="234">
        <f t="shared" si="1"/>
        <v>0</v>
      </c>
      <c r="U26" s="136"/>
      <c r="V26" s="147"/>
      <c r="W26" s="148"/>
    </row>
    <row r="27" spans="1:23" s="160" customFormat="1" ht="23.1" customHeight="1" x14ac:dyDescent="0.2">
      <c r="A27" s="135"/>
      <c r="B27" s="136"/>
      <c r="C27" s="137"/>
      <c r="D27" s="137"/>
      <c r="E27" s="137"/>
      <c r="F27" s="138"/>
      <c r="G27" s="138"/>
      <c r="H27" s="138"/>
      <c r="I27" s="138"/>
      <c r="J27" s="138"/>
      <c r="K27" s="138"/>
      <c r="L27" s="138"/>
      <c r="M27" s="138"/>
      <c r="N27" s="138"/>
      <c r="O27" s="159">
        <f t="shared" si="0"/>
        <v>0</v>
      </c>
      <c r="P27" s="143"/>
      <c r="Q27" s="144"/>
      <c r="R27" s="144"/>
      <c r="S27" s="144"/>
      <c r="T27" s="234">
        <f t="shared" si="1"/>
        <v>0</v>
      </c>
      <c r="U27" s="136"/>
      <c r="V27" s="147"/>
      <c r="W27" s="148"/>
    </row>
    <row r="28" spans="1:23" s="160" customFormat="1" ht="23.1" customHeight="1" x14ac:dyDescent="0.2">
      <c r="A28" s="135"/>
      <c r="B28" s="136"/>
      <c r="C28" s="137"/>
      <c r="D28" s="137"/>
      <c r="E28" s="137"/>
      <c r="F28" s="138"/>
      <c r="G28" s="138"/>
      <c r="H28" s="138"/>
      <c r="I28" s="138"/>
      <c r="J28" s="138"/>
      <c r="K28" s="138"/>
      <c r="L28" s="138"/>
      <c r="M28" s="138"/>
      <c r="N28" s="138"/>
      <c r="O28" s="159">
        <f t="shared" si="0"/>
        <v>0</v>
      </c>
      <c r="P28" s="143"/>
      <c r="Q28" s="144"/>
      <c r="R28" s="144"/>
      <c r="S28" s="144"/>
      <c r="T28" s="234">
        <f t="shared" si="1"/>
        <v>0</v>
      </c>
      <c r="U28" s="136"/>
      <c r="V28" s="147"/>
      <c r="W28" s="148"/>
    </row>
    <row r="29" spans="1:23" s="161" customFormat="1" ht="23.1" customHeight="1" x14ac:dyDescent="0.2">
      <c r="A29" s="135"/>
      <c r="B29" s="136"/>
      <c r="C29" s="137"/>
      <c r="D29" s="137"/>
      <c r="E29" s="137"/>
      <c r="F29" s="138"/>
      <c r="G29" s="138"/>
      <c r="H29" s="138"/>
      <c r="I29" s="138"/>
      <c r="J29" s="138"/>
      <c r="K29" s="138"/>
      <c r="L29" s="138"/>
      <c r="M29" s="138"/>
      <c r="N29" s="138"/>
      <c r="O29" s="159">
        <f t="shared" si="0"/>
        <v>0</v>
      </c>
      <c r="P29" s="143"/>
      <c r="Q29" s="144"/>
      <c r="R29" s="144"/>
      <c r="S29" s="144"/>
      <c r="T29" s="234">
        <f t="shared" si="1"/>
        <v>0</v>
      </c>
      <c r="U29" s="136"/>
      <c r="V29" s="147"/>
      <c r="W29" s="148"/>
    </row>
    <row r="30" spans="1:23" s="161" customFormat="1" ht="23.1" customHeight="1" x14ac:dyDescent="0.2">
      <c r="A30" s="135"/>
      <c r="B30" s="136"/>
      <c r="C30" s="137"/>
      <c r="D30" s="137"/>
      <c r="E30" s="137"/>
      <c r="F30" s="138"/>
      <c r="G30" s="138"/>
      <c r="H30" s="138"/>
      <c r="I30" s="138"/>
      <c r="J30" s="138"/>
      <c r="K30" s="138"/>
      <c r="L30" s="138"/>
      <c r="M30" s="138"/>
      <c r="N30" s="138"/>
      <c r="O30" s="159">
        <f t="shared" si="0"/>
        <v>0</v>
      </c>
      <c r="P30" s="143"/>
      <c r="Q30" s="144"/>
      <c r="R30" s="144"/>
      <c r="S30" s="144"/>
      <c r="T30" s="234">
        <f t="shared" si="1"/>
        <v>0</v>
      </c>
      <c r="U30" s="136"/>
      <c r="V30" s="147"/>
      <c r="W30" s="148"/>
    </row>
    <row r="31" spans="1:23" s="161" customFormat="1" ht="23.1" customHeight="1" x14ac:dyDescent="0.2">
      <c r="A31" s="135"/>
      <c r="B31" s="136"/>
      <c r="C31" s="137"/>
      <c r="D31" s="137"/>
      <c r="E31" s="137"/>
      <c r="F31" s="138"/>
      <c r="G31" s="138"/>
      <c r="H31" s="138"/>
      <c r="I31" s="138"/>
      <c r="J31" s="138"/>
      <c r="K31" s="138"/>
      <c r="L31" s="138"/>
      <c r="M31" s="138"/>
      <c r="N31" s="138"/>
      <c r="O31" s="159">
        <f t="shared" si="0"/>
        <v>0</v>
      </c>
      <c r="P31" s="143"/>
      <c r="Q31" s="144"/>
      <c r="R31" s="144"/>
      <c r="S31" s="144"/>
      <c r="T31" s="234">
        <f t="shared" si="1"/>
        <v>0</v>
      </c>
      <c r="U31" s="136"/>
      <c r="V31" s="147"/>
      <c r="W31" s="148"/>
    </row>
    <row r="32" spans="1:23" s="161" customFormat="1" ht="23.1" customHeight="1" x14ac:dyDescent="0.2">
      <c r="A32" s="135"/>
      <c r="B32" s="136"/>
      <c r="C32" s="137"/>
      <c r="D32" s="137"/>
      <c r="E32" s="137"/>
      <c r="F32" s="138"/>
      <c r="G32" s="138"/>
      <c r="H32" s="138"/>
      <c r="I32" s="138"/>
      <c r="J32" s="138"/>
      <c r="K32" s="138"/>
      <c r="L32" s="138"/>
      <c r="M32" s="138"/>
      <c r="N32" s="138"/>
      <c r="O32" s="159">
        <f t="shared" si="0"/>
        <v>0</v>
      </c>
      <c r="P32" s="143"/>
      <c r="Q32" s="144"/>
      <c r="R32" s="144"/>
      <c r="S32" s="144"/>
      <c r="T32" s="234">
        <f t="shared" si="1"/>
        <v>0</v>
      </c>
      <c r="U32" s="136"/>
      <c r="V32" s="147"/>
      <c r="W32" s="148"/>
    </row>
    <row r="33" spans="1:23" s="161" customFormat="1" ht="23.1" customHeight="1" x14ac:dyDescent="0.2">
      <c r="A33" s="135"/>
      <c r="B33" s="136"/>
      <c r="C33" s="137"/>
      <c r="D33" s="137"/>
      <c r="E33" s="137"/>
      <c r="F33" s="138"/>
      <c r="G33" s="138"/>
      <c r="H33" s="138"/>
      <c r="I33" s="138"/>
      <c r="J33" s="138"/>
      <c r="K33" s="138"/>
      <c r="L33" s="138"/>
      <c r="M33" s="138"/>
      <c r="N33" s="138"/>
      <c r="O33" s="159">
        <f t="shared" si="0"/>
        <v>0</v>
      </c>
      <c r="P33" s="143"/>
      <c r="Q33" s="144"/>
      <c r="R33" s="144"/>
      <c r="S33" s="144"/>
      <c r="T33" s="234">
        <f t="shared" si="1"/>
        <v>0</v>
      </c>
      <c r="U33" s="136"/>
      <c r="V33" s="147"/>
      <c r="W33" s="148"/>
    </row>
    <row r="34" spans="1:23" s="161" customFormat="1" ht="23.1" customHeight="1" x14ac:dyDescent="0.2">
      <c r="A34" s="135"/>
      <c r="B34" s="136"/>
      <c r="C34" s="137"/>
      <c r="D34" s="137"/>
      <c r="E34" s="137"/>
      <c r="F34" s="138"/>
      <c r="G34" s="138"/>
      <c r="H34" s="138"/>
      <c r="I34" s="138"/>
      <c r="J34" s="138"/>
      <c r="K34" s="138"/>
      <c r="L34" s="138"/>
      <c r="M34" s="138"/>
      <c r="N34" s="138"/>
      <c r="O34" s="159">
        <f t="shared" si="0"/>
        <v>0</v>
      </c>
      <c r="P34" s="143"/>
      <c r="Q34" s="144"/>
      <c r="R34" s="144"/>
      <c r="S34" s="144"/>
      <c r="T34" s="234">
        <f t="shared" si="1"/>
        <v>0</v>
      </c>
      <c r="U34" s="136"/>
      <c r="V34" s="147"/>
      <c r="W34" s="148"/>
    </row>
    <row r="35" spans="1:23" s="161" customFormat="1" ht="23.1" customHeight="1" x14ac:dyDescent="0.2">
      <c r="A35" s="135"/>
      <c r="B35" s="136"/>
      <c r="C35" s="137"/>
      <c r="D35" s="137"/>
      <c r="E35" s="137"/>
      <c r="F35" s="138"/>
      <c r="G35" s="138"/>
      <c r="H35" s="138"/>
      <c r="I35" s="138"/>
      <c r="J35" s="138"/>
      <c r="K35" s="138"/>
      <c r="L35" s="138"/>
      <c r="M35" s="138"/>
      <c r="N35" s="138"/>
      <c r="O35" s="159">
        <f t="shared" si="0"/>
        <v>0</v>
      </c>
      <c r="P35" s="143"/>
      <c r="Q35" s="144"/>
      <c r="R35" s="144"/>
      <c r="S35" s="144"/>
      <c r="T35" s="234">
        <f t="shared" si="1"/>
        <v>0</v>
      </c>
      <c r="U35" s="136"/>
      <c r="V35" s="147"/>
      <c r="W35" s="148"/>
    </row>
    <row r="36" spans="1:23" s="161" customFormat="1" ht="23.1" customHeight="1" x14ac:dyDescent="0.2">
      <c r="A36" s="135"/>
      <c r="B36" s="136"/>
      <c r="C36" s="137"/>
      <c r="D36" s="137"/>
      <c r="E36" s="137"/>
      <c r="F36" s="138"/>
      <c r="G36" s="138"/>
      <c r="H36" s="138"/>
      <c r="I36" s="138"/>
      <c r="J36" s="138"/>
      <c r="K36" s="138"/>
      <c r="L36" s="138"/>
      <c r="M36" s="138"/>
      <c r="N36" s="138"/>
      <c r="O36" s="159">
        <f t="shared" si="0"/>
        <v>0</v>
      </c>
      <c r="P36" s="143"/>
      <c r="Q36" s="144"/>
      <c r="R36" s="144"/>
      <c r="S36" s="144"/>
      <c r="T36" s="234">
        <f t="shared" si="1"/>
        <v>0</v>
      </c>
      <c r="U36" s="136"/>
      <c r="V36" s="147"/>
      <c r="W36" s="148"/>
    </row>
    <row r="37" spans="1:23" s="160" customFormat="1" ht="23.1" customHeight="1" x14ac:dyDescent="0.2">
      <c r="A37" s="135"/>
      <c r="B37" s="136"/>
      <c r="C37" s="137"/>
      <c r="D37" s="137"/>
      <c r="E37" s="137"/>
      <c r="F37" s="138"/>
      <c r="G37" s="138"/>
      <c r="H37" s="138"/>
      <c r="I37" s="138"/>
      <c r="J37" s="138"/>
      <c r="K37" s="138"/>
      <c r="L37" s="138"/>
      <c r="M37" s="138"/>
      <c r="N37" s="138"/>
      <c r="O37" s="159">
        <f t="shared" si="0"/>
        <v>0</v>
      </c>
      <c r="P37" s="143"/>
      <c r="Q37" s="144"/>
      <c r="R37" s="144"/>
      <c r="S37" s="144"/>
      <c r="T37" s="234">
        <f t="shared" si="1"/>
        <v>0</v>
      </c>
      <c r="U37" s="136"/>
      <c r="V37" s="147"/>
      <c r="W37" s="148"/>
    </row>
    <row r="38" spans="1:23" s="160" customFormat="1" ht="23.1" customHeight="1" x14ac:dyDescent="0.2">
      <c r="A38" s="135"/>
      <c r="B38" s="136"/>
      <c r="C38" s="137"/>
      <c r="D38" s="137"/>
      <c r="E38" s="137"/>
      <c r="F38" s="138"/>
      <c r="G38" s="138"/>
      <c r="H38" s="138"/>
      <c r="I38" s="138"/>
      <c r="J38" s="138"/>
      <c r="K38" s="138"/>
      <c r="L38" s="138"/>
      <c r="M38" s="138"/>
      <c r="N38" s="138"/>
      <c r="O38" s="159">
        <f t="shared" si="0"/>
        <v>0</v>
      </c>
      <c r="P38" s="143"/>
      <c r="Q38" s="144"/>
      <c r="R38" s="144"/>
      <c r="S38" s="144"/>
      <c r="T38" s="234">
        <f t="shared" si="1"/>
        <v>0</v>
      </c>
      <c r="U38" s="136"/>
      <c r="V38" s="147"/>
      <c r="W38" s="148"/>
    </row>
    <row r="39" spans="1:23" s="160" customFormat="1" ht="23.1" customHeight="1" x14ac:dyDescent="0.2">
      <c r="A39" s="135"/>
      <c r="B39" s="136"/>
      <c r="C39" s="137"/>
      <c r="D39" s="137"/>
      <c r="E39" s="137"/>
      <c r="F39" s="138"/>
      <c r="G39" s="138"/>
      <c r="H39" s="138"/>
      <c r="I39" s="138"/>
      <c r="J39" s="138"/>
      <c r="K39" s="138"/>
      <c r="L39" s="138"/>
      <c r="M39" s="138"/>
      <c r="N39" s="138"/>
      <c r="O39" s="159">
        <f t="shared" si="0"/>
        <v>0</v>
      </c>
      <c r="P39" s="143"/>
      <c r="Q39" s="144"/>
      <c r="R39" s="144"/>
      <c r="S39" s="144"/>
      <c r="T39" s="234">
        <f t="shared" si="1"/>
        <v>0</v>
      </c>
      <c r="U39" s="136"/>
      <c r="V39" s="147"/>
      <c r="W39" s="148"/>
    </row>
    <row r="40" spans="1:23" s="160" customFormat="1" ht="23.1" customHeight="1" x14ac:dyDescent="0.2">
      <c r="A40" s="135"/>
      <c r="B40" s="136"/>
      <c r="C40" s="137"/>
      <c r="D40" s="137"/>
      <c r="E40" s="137"/>
      <c r="F40" s="138"/>
      <c r="G40" s="138"/>
      <c r="H40" s="138"/>
      <c r="I40" s="138"/>
      <c r="J40" s="138"/>
      <c r="K40" s="138"/>
      <c r="L40" s="138"/>
      <c r="M40" s="138"/>
      <c r="N40" s="138"/>
      <c r="O40" s="159">
        <f t="shared" si="0"/>
        <v>0</v>
      </c>
      <c r="P40" s="143"/>
      <c r="Q40" s="144"/>
      <c r="R40" s="144"/>
      <c r="S40" s="144"/>
      <c r="T40" s="234">
        <f t="shared" si="1"/>
        <v>0</v>
      </c>
      <c r="U40" s="136"/>
      <c r="V40" s="147"/>
      <c r="W40" s="148"/>
    </row>
    <row r="41" spans="1:23" s="160" customFormat="1" ht="23.1" customHeight="1" x14ac:dyDescent="0.2">
      <c r="A41" s="135"/>
      <c r="B41" s="136"/>
      <c r="C41" s="137"/>
      <c r="D41" s="137"/>
      <c r="E41" s="137"/>
      <c r="F41" s="138"/>
      <c r="G41" s="138"/>
      <c r="H41" s="138"/>
      <c r="I41" s="138"/>
      <c r="J41" s="138"/>
      <c r="K41" s="138"/>
      <c r="L41" s="138"/>
      <c r="M41" s="138"/>
      <c r="N41" s="138"/>
      <c r="O41" s="159">
        <f t="shared" si="0"/>
        <v>0</v>
      </c>
      <c r="P41" s="143"/>
      <c r="Q41" s="144"/>
      <c r="R41" s="144"/>
      <c r="S41" s="144"/>
      <c r="T41" s="234">
        <f t="shared" si="1"/>
        <v>0</v>
      </c>
      <c r="U41" s="136"/>
      <c r="V41" s="147"/>
      <c r="W41" s="148"/>
    </row>
    <row r="42" spans="1:23" s="160" customFormat="1" ht="23.1" customHeight="1" x14ac:dyDescent="0.2">
      <c r="A42" s="135"/>
      <c r="B42" s="136"/>
      <c r="C42" s="137"/>
      <c r="D42" s="137"/>
      <c r="E42" s="137"/>
      <c r="F42" s="138"/>
      <c r="G42" s="138"/>
      <c r="H42" s="138"/>
      <c r="I42" s="138"/>
      <c r="J42" s="138"/>
      <c r="K42" s="138"/>
      <c r="L42" s="138"/>
      <c r="M42" s="138"/>
      <c r="N42" s="138"/>
      <c r="O42" s="159">
        <f t="shared" si="0"/>
        <v>0</v>
      </c>
      <c r="P42" s="143"/>
      <c r="Q42" s="144"/>
      <c r="R42" s="144"/>
      <c r="S42" s="144"/>
      <c r="T42" s="234">
        <f t="shared" si="1"/>
        <v>0</v>
      </c>
      <c r="U42" s="136"/>
      <c r="V42" s="147"/>
      <c r="W42" s="148"/>
    </row>
    <row r="43" spans="1:23" s="160" customFormat="1" ht="23.1" customHeight="1" x14ac:dyDescent="0.2">
      <c r="A43" s="135"/>
      <c r="B43" s="136"/>
      <c r="C43" s="137"/>
      <c r="D43" s="137"/>
      <c r="E43" s="137"/>
      <c r="F43" s="138"/>
      <c r="G43" s="138"/>
      <c r="H43" s="138"/>
      <c r="I43" s="138"/>
      <c r="J43" s="138"/>
      <c r="K43" s="138"/>
      <c r="L43" s="138"/>
      <c r="M43" s="138"/>
      <c r="N43" s="138"/>
      <c r="O43" s="159">
        <f t="shared" si="0"/>
        <v>0</v>
      </c>
      <c r="P43" s="143"/>
      <c r="Q43" s="144"/>
      <c r="R43" s="144"/>
      <c r="S43" s="144"/>
      <c r="T43" s="234">
        <f t="shared" si="1"/>
        <v>0</v>
      </c>
      <c r="U43" s="136"/>
      <c r="V43" s="147"/>
      <c r="W43" s="148"/>
    </row>
    <row r="44" spans="1:23" s="160" customFormat="1" ht="23.1" customHeight="1" x14ac:dyDescent="0.2">
      <c r="A44" s="135"/>
      <c r="B44" s="136"/>
      <c r="C44" s="137"/>
      <c r="D44" s="137"/>
      <c r="E44" s="137"/>
      <c r="F44" s="138"/>
      <c r="G44" s="138"/>
      <c r="H44" s="138"/>
      <c r="I44" s="138"/>
      <c r="J44" s="138"/>
      <c r="K44" s="138"/>
      <c r="L44" s="138"/>
      <c r="M44" s="138"/>
      <c r="N44" s="138"/>
      <c r="O44" s="159">
        <f t="shared" si="0"/>
        <v>0</v>
      </c>
      <c r="P44" s="143"/>
      <c r="Q44" s="144"/>
      <c r="R44" s="144"/>
      <c r="S44" s="144"/>
      <c r="T44" s="234">
        <f t="shared" si="1"/>
        <v>0</v>
      </c>
      <c r="U44" s="136"/>
      <c r="V44" s="147"/>
      <c r="W44" s="148"/>
    </row>
    <row r="45" spans="1:23" s="160" customFormat="1" ht="23.1" customHeight="1" x14ac:dyDescent="0.2">
      <c r="A45" s="135"/>
      <c r="B45" s="136"/>
      <c r="C45" s="137"/>
      <c r="D45" s="137"/>
      <c r="E45" s="137"/>
      <c r="F45" s="138"/>
      <c r="G45" s="138"/>
      <c r="H45" s="138"/>
      <c r="I45" s="138"/>
      <c r="J45" s="138"/>
      <c r="K45" s="138"/>
      <c r="L45" s="138"/>
      <c r="M45" s="138"/>
      <c r="N45" s="138"/>
      <c r="O45" s="159">
        <f t="shared" si="0"/>
        <v>0</v>
      </c>
      <c r="P45" s="143"/>
      <c r="Q45" s="144"/>
      <c r="R45" s="144"/>
      <c r="S45" s="144"/>
      <c r="T45" s="234">
        <f t="shared" si="1"/>
        <v>0</v>
      </c>
      <c r="U45" s="136"/>
      <c r="V45" s="147"/>
      <c r="W45" s="148"/>
    </row>
    <row r="46" spans="1:23" s="160" customFormat="1" ht="23.1" customHeight="1" x14ac:dyDescent="0.2">
      <c r="A46" s="135"/>
      <c r="B46" s="136"/>
      <c r="C46" s="137"/>
      <c r="D46" s="137"/>
      <c r="E46" s="137"/>
      <c r="F46" s="138"/>
      <c r="G46" s="138"/>
      <c r="H46" s="138"/>
      <c r="I46" s="138"/>
      <c r="J46" s="138"/>
      <c r="K46" s="138"/>
      <c r="L46" s="138"/>
      <c r="M46" s="138"/>
      <c r="N46" s="138"/>
      <c r="O46" s="159">
        <f t="shared" si="0"/>
        <v>0</v>
      </c>
      <c r="P46" s="143"/>
      <c r="Q46" s="144"/>
      <c r="R46" s="144"/>
      <c r="S46" s="144"/>
      <c r="T46" s="234">
        <f t="shared" si="1"/>
        <v>0</v>
      </c>
      <c r="U46" s="136"/>
      <c r="V46" s="147"/>
      <c r="W46" s="148"/>
    </row>
    <row r="47" spans="1:23" s="160" customFormat="1" ht="23.1" customHeight="1" x14ac:dyDescent="0.2">
      <c r="A47" s="135"/>
      <c r="B47" s="136"/>
      <c r="C47" s="137"/>
      <c r="D47" s="137"/>
      <c r="E47" s="137"/>
      <c r="F47" s="138"/>
      <c r="G47" s="138"/>
      <c r="H47" s="138"/>
      <c r="I47" s="138"/>
      <c r="J47" s="138"/>
      <c r="K47" s="138"/>
      <c r="L47" s="138"/>
      <c r="M47" s="138"/>
      <c r="N47" s="138"/>
      <c r="O47" s="159">
        <f t="shared" si="0"/>
        <v>0</v>
      </c>
      <c r="P47" s="143"/>
      <c r="Q47" s="144"/>
      <c r="R47" s="144"/>
      <c r="S47" s="144"/>
      <c r="T47" s="234">
        <f t="shared" si="1"/>
        <v>0</v>
      </c>
      <c r="U47" s="136"/>
      <c r="V47" s="147"/>
      <c r="W47" s="148"/>
    </row>
    <row r="48" spans="1:23" s="160" customFormat="1" ht="23.1" customHeight="1" x14ac:dyDescent="0.2">
      <c r="A48" s="135"/>
      <c r="B48" s="136"/>
      <c r="C48" s="137"/>
      <c r="D48" s="137"/>
      <c r="E48" s="137"/>
      <c r="F48" s="138"/>
      <c r="G48" s="138"/>
      <c r="H48" s="138"/>
      <c r="I48" s="138"/>
      <c r="J48" s="138"/>
      <c r="K48" s="138"/>
      <c r="L48" s="138"/>
      <c r="M48" s="138"/>
      <c r="N48" s="138"/>
      <c r="O48" s="159">
        <f t="shared" si="0"/>
        <v>0</v>
      </c>
      <c r="P48" s="143"/>
      <c r="Q48" s="144"/>
      <c r="R48" s="144"/>
      <c r="S48" s="144"/>
      <c r="T48" s="234">
        <f t="shared" si="1"/>
        <v>0</v>
      </c>
      <c r="U48" s="136"/>
      <c r="V48" s="147"/>
      <c r="W48" s="148"/>
    </row>
    <row r="49" spans="1:23" s="160" customFormat="1" ht="23.1" customHeight="1" x14ac:dyDescent="0.2">
      <c r="A49" s="135"/>
      <c r="B49" s="136"/>
      <c r="C49" s="137"/>
      <c r="D49" s="137"/>
      <c r="E49" s="137"/>
      <c r="F49" s="138"/>
      <c r="G49" s="138"/>
      <c r="H49" s="138"/>
      <c r="I49" s="138"/>
      <c r="J49" s="138"/>
      <c r="K49" s="138"/>
      <c r="L49" s="138"/>
      <c r="M49" s="138"/>
      <c r="N49" s="138"/>
      <c r="O49" s="159">
        <f t="shared" si="0"/>
        <v>0</v>
      </c>
      <c r="P49" s="143"/>
      <c r="Q49" s="144"/>
      <c r="R49" s="144"/>
      <c r="S49" s="144"/>
      <c r="T49" s="234">
        <f t="shared" si="1"/>
        <v>0</v>
      </c>
      <c r="U49" s="136"/>
      <c r="V49" s="147"/>
      <c r="W49" s="148"/>
    </row>
    <row r="50" spans="1:23" s="160" customFormat="1" ht="23.1" customHeight="1" x14ac:dyDescent="0.2">
      <c r="A50" s="135"/>
      <c r="B50" s="136"/>
      <c r="C50" s="137"/>
      <c r="D50" s="137"/>
      <c r="E50" s="137"/>
      <c r="F50" s="138"/>
      <c r="G50" s="138"/>
      <c r="H50" s="138"/>
      <c r="I50" s="138"/>
      <c r="J50" s="138"/>
      <c r="K50" s="138"/>
      <c r="L50" s="138"/>
      <c r="M50" s="138"/>
      <c r="N50" s="138"/>
      <c r="O50" s="159">
        <f t="shared" si="0"/>
        <v>0</v>
      </c>
      <c r="P50" s="143"/>
      <c r="Q50" s="144"/>
      <c r="R50" s="144"/>
      <c r="S50" s="144"/>
      <c r="T50" s="234">
        <f t="shared" si="1"/>
        <v>0</v>
      </c>
      <c r="U50" s="136"/>
      <c r="V50" s="147"/>
      <c r="W50" s="148"/>
    </row>
    <row r="51" spans="1:23" s="160" customFormat="1" ht="23.1" customHeight="1" x14ac:dyDescent="0.2">
      <c r="A51" s="135"/>
      <c r="B51" s="136"/>
      <c r="C51" s="137"/>
      <c r="D51" s="137"/>
      <c r="E51" s="137"/>
      <c r="F51" s="138"/>
      <c r="G51" s="138"/>
      <c r="H51" s="138"/>
      <c r="I51" s="138"/>
      <c r="J51" s="138"/>
      <c r="K51" s="138"/>
      <c r="L51" s="138"/>
      <c r="M51" s="138"/>
      <c r="N51" s="138"/>
      <c r="O51" s="159">
        <f t="shared" si="0"/>
        <v>0</v>
      </c>
      <c r="P51" s="143"/>
      <c r="Q51" s="144"/>
      <c r="R51" s="144"/>
      <c r="S51" s="144"/>
      <c r="T51" s="234">
        <f t="shared" si="1"/>
        <v>0</v>
      </c>
      <c r="U51" s="136"/>
      <c r="V51" s="147"/>
      <c r="W51" s="148"/>
    </row>
    <row r="52" spans="1:23" s="160" customFormat="1" ht="23.1" customHeight="1" x14ac:dyDescent="0.2">
      <c r="A52" s="135"/>
      <c r="B52" s="136"/>
      <c r="C52" s="137"/>
      <c r="D52" s="137"/>
      <c r="E52" s="137"/>
      <c r="F52" s="138"/>
      <c r="G52" s="138"/>
      <c r="H52" s="138"/>
      <c r="I52" s="138"/>
      <c r="J52" s="138"/>
      <c r="K52" s="138"/>
      <c r="L52" s="138"/>
      <c r="M52" s="138"/>
      <c r="N52" s="138"/>
      <c r="O52" s="159">
        <f t="shared" si="0"/>
        <v>0</v>
      </c>
      <c r="P52" s="143"/>
      <c r="Q52" s="144"/>
      <c r="R52" s="144"/>
      <c r="S52" s="144"/>
      <c r="T52" s="234">
        <f t="shared" si="1"/>
        <v>0</v>
      </c>
      <c r="U52" s="136"/>
      <c r="V52" s="147"/>
      <c r="W52" s="149"/>
    </row>
    <row r="53" spans="1:23" s="160" customFormat="1" ht="23.1" customHeight="1" x14ac:dyDescent="0.2">
      <c r="A53" s="135"/>
      <c r="B53" s="136"/>
      <c r="C53" s="137"/>
      <c r="D53" s="137"/>
      <c r="E53" s="137"/>
      <c r="F53" s="138"/>
      <c r="G53" s="138"/>
      <c r="H53" s="138"/>
      <c r="I53" s="138"/>
      <c r="J53" s="138"/>
      <c r="K53" s="138"/>
      <c r="L53" s="138"/>
      <c r="M53" s="138"/>
      <c r="N53" s="138"/>
      <c r="O53" s="159">
        <f t="shared" si="0"/>
        <v>0</v>
      </c>
      <c r="P53" s="143"/>
      <c r="Q53" s="144"/>
      <c r="R53" s="144"/>
      <c r="S53" s="144"/>
      <c r="T53" s="234">
        <f t="shared" si="1"/>
        <v>0</v>
      </c>
      <c r="U53" s="136"/>
      <c r="V53" s="147"/>
      <c r="W53" s="149"/>
    </row>
    <row r="54" spans="1:23" s="160" customFormat="1" ht="23.1" customHeight="1" x14ac:dyDescent="0.2">
      <c r="A54" s="135"/>
      <c r="B54" s="136"/>
      <c r="C54" s="137"/>
      <c r="D54" s="137"/>
      <c r="E54" s="137"/>
      <c r="F54" s="138"/>
      <c r="G54" s="138"/>
      <c r="H54" s="138"/>
      <c r="I54" s="138"/>
      <c r="J54" s="138"/>
      <c r="K54" s="138"/>
      <c r="L54" s="138"/>
      <c r="M54" s="138"/>
      <c r="N54" s="138"/>
      <c r="O54" s="159">
        <f t="shared" si="0"/>
        <v>0</v>
      </c>
      <c r="P54" s="143"/>
      <c r="Q54" s="144"/>
      <c r="R54" s="144"/>
      <c r="S54" s="144"/>
      <c r="T54" s="234">
        <f t="shared" si="1"/>
        <v>0</v>
      </c>
      <c r="U54" s="136"/>
      <c r="V54" s="147"/>
      <c r="W54" s="149"/>
    </row>
    <row r="55" spans="1:23" s="160" customFormat="1" ht="23.1" customHeight="1" x14ac:dyDescent="0.2">
      <c r="A55" s="135"/>
      <c r="B55" s="136"/>
      <c r="C55" s="137"/>
      <c r="D55" s="137"/>
      <c r="E55" s="137"/>
      <c r="F55" s="138"/>
      <c r="G55" s="138"/>
      <c r="H55" s="138"/>
      <c r="I55" s="138"/>
      <c r="J55" s="138"/>
      <c r="K55" s="138"/>
      <c r="L55" s="138"/>
      <c r="M55" s="138"/>
      <c r="N55" s="138"/>
      <c r="O55" s="159">
        <f t="shared" si="0"/>
        <v>0</v>
      </c>
      <c r="P55" s="143"/>
      <c r="Q55" s="144"/>
      <c r="R55" s="144"/>
      <c r="S55" s="144"/>
      <c r="T55" s="234">
        <f t="shared" si="1"/>
        <v>0</v>
      </c>
      <c r="U55" s="136"/>
      <c r="V55" s="147"/>
      <c r="W55" s="149"/>
    </row>
    <row r="56" spans="1:23" s="160" customFormat="1" ht="23.1" customHeight="1" x14ac:dyDescent="0.2">
      <c r="A56" s="135"/>
      <c r="B56" s="136"/>
      <c r="C56" s="137"/>
      <c r="D56" s="137"/>
      <c r="E56" s="137"/>
      <c r="F56" s="138"/>
      <c r="G56" s="138"/>
      <c r="H56" s="138"/>
      <c r="I56" s="138"/>
      <c r="J56" s="138"/>
      <c r="K56" s="138"/>
      <c r="L56" s="138"/>
      <c r="M56" s="138"/>
      <c r="N56" s="138"/>
      <c r="O56" s="159">
        <f t="shared" si="0"/>
        <v>0</v>
      </c>
      <c r="P56" s="143"/>
      <c r="Q56" s="144"/>
      <c r="R56" s="144"/>
      <c r="S56" s="144"/>
      <c r="T56" s="234">
        <f t="shared" si="1"/>
        <v>0</v>
      </c>
      <c r="U56" s="136"/>
      <c r="V56" s="147"/>
      <c r="W56" s="149"/>
    </row>
    <row r="57" spans="1:23" s="160" customFormat="1" ht="23.1" customHeight="1" x14ac:dyDescent="0.2">
      <c r="A57" s="135"/>
      <c r="B57" s="136"/>
      <c r="C57" s="137"/>
      <c r="D57" s="137"/>
      <c r="E57" s="137"/>
      <c r="F57" s="138"/>
      <c r="G57" s="138"/>
      <c r="H57" s="138"/>
      <c r="I57" s="138"/>
      <c r="J57" s="138"/>
      <c r="K57" s="138"/>
      <c r="L57" s="138"/>
      <c r="M57" s="138"/>
      <c r="N57" s="138"/>
      <c r="O57" s="159">
        <f t="shared" si="0"/>
        <v>0</v>
      </c>
      <c r="P57" s="143"/>
      <c r="Q57" s="144"/>
      <c r="R57" s="144"/>
      <c r="S57" s="144"/>
      <c r="T57" s="234">
        <f t="shared" si="1"/>
        <v>0</v>
      </c>
      <c r="U57" s="136"/>
      <c r="V57" s="147"/>
      <c r="W57" s="149"/>
    </row>
    <row r="58" spans="1:23" s="160" customFormat="1" ht="23.1" customHeight="1" x14ac:dyDescent="0.2">
      <c r="A58" s="135"/>
      <c r="B58" s="136"/>
      <c r="C58" s="137"/>
      <c r="D58" s="137"/>
      <c r="E58" s="137"/>
      <c r="F58" s="138"/>
      <c r="G58" s="138"/>
      <c r="H58" s="138"/>
      <c r="I58" s="138"/>
      <c r="J58" s="138"/>
      <c r="K58" s="138"/>
      <c r="L58" s="138"/>
      <c r="M58" s="138"/>
      <c r="N58" s="138"/>
      <c r="O58" s="159">
        <f t="shared" si="0"/>
        <v>0</v>
      </c>
      <c r="P58" s="143"/>
      <c r="Q58" s="144"/>
      <c r="R58" s="144"/>
      <c r="S58" s="144"/>
      <c r="T58" s="234">
        <f t="shared" si="1"/>
        <v>0</v>
      </c>
      <c r="U58" s="136"/>
      <c r="V58" s="147"/>
      <c r="W58" s="149"/>
    </row>
    <row r="59" spans="1:23" s="160" customFormat="1" ht="23.1" customHeight="1" thickBot="1" x14ac:dyDescent="0.25">
      <c r="A59" s="139"/>
      <c r="B59" s="140"/>
      <c r="C59" s="141"/>
      <c r="D59" s="141"/>
      <c r="E59" s="141"/>
      <c r="F59" s="142"/>
      <c r="G59" s="142"/>
      <c r="H59" s="142"/>
      <c r="I59" s="142"/>
      <c r="J59" s="142"/>
      <c r="K59" s="142"/>
      <c r="L59" s="142"/>
      <c r="M59" s="142"/>
      <c r="N59" s="142"/>
      <c r="O59" s="159">
        <f t="shared" si="0"/>
        <v>0</v>
      </c>
      <c r="P59" s="150"/>
      <c r="Q59" s="151"/>
      <c r="R59" s="151"/>
      <c r="S59" s="151"/>
      <c r="T59" s="234">
        <f t="shared" si="1"/>
        <v>0</v>
      </c>
      <c r="U59" s="140"/>
      <c r="V59" s="152"/>
      <c r="W59" s="153"/>
    </row>
    <row r="60" spans="1:23" ht="23.1" customHeight="1" thickBot="1" x14ac:dyDescent="0.25">
      <c r="A60" s="299"/>
      <c r="B60" s="243" t="s">
        <v>146</v>
      </c>
      <c r="C60" s="244">
        <f t="shared" ref="C60:S60" si="2">SUM(C13:C59)</f>
        <v>0</v>
      </c>
      <c r="D60" s="244">
        <f t="shared" si="2"/>
        <v>0</v>
      </c>
      <c r="E60" s="244">
        <f t="shared" si="2"/>
        <v>0</v>
      </c>
      <c r="F60" s="244">
        <f t="shared" si="2"/>
        <v>0</v>
      </c>
      <c r="G60" s="244">
        <f t="shared" si="2"/>
        <v>0</v>
      </c>
      <c r="H60" s="244">
        <f t="shared" si="2"/>
        <v>0</v>
      </c>
      <c r="I60" s="244">
        <f t="shared" si="2"/>
        <v>0</v>
      </c>
      <c r="J60" s="244">
        <f t="shared" si="2"/>
        <v>0</v>
      </c>
      <c r="K60" s="244">
        <f t="shared" si="2"/>
        <v>0</v>
      </c>
      <c r="L60" s="244">
        <f t="shared" si="2"/>
        <v>0</v>
      </c>
      <c r="M60" s="244">
        <f t="shared" si="2"/>
        <v>0</v>
      </c>
      <c r="N60" s="244">
        <f t="shared" si="2"/>
        <v>0</v>
      </c>
      <c r="O60" s="245">
        <f t="shared" si="2"/>
        <v>0</v>
      </c>
      <c r="P60" s="227">
        <f t="shared" si="2"/>
        <v>0</v>
      </c>
      <c r="Q60" s="228">
        <f t="shared" si="2"/>
        <v>0</v>
      </c>
      <c r="R60" s="228">
        <f t="shared" si="2"/>
        <v>0</v>
      </c>
      <c r="S60" s="229">
        <f t="shared" si="2"/>
        <v>0</v>
      </c>
      <c r="T60" s="281"/>
      <c r="U60" s="282"/>
      <c r="V60" s="282"/>
      <c r="W60" s="283"/>
    </row>
    <row r="61" spans="1:23" ht="30" customHeight="1" thickBot="1" x14ac:dyDescent="0.25">
      <c r="A61" s="300"/>
      <c r="B61" s="301"/>
      <c r="C61" s="301"/>
      <c r="D61" s="301"/>
      <c r="E61" s="301"/>
      <c r="F61" s="301"/>
      <c r="G61" s="301"/>
      <c r="H61" s="301"/>
      <c r="I61" s="301"/>
      <c r="J61" s="301"/>
      <c r="K61" s="301"/>
      <c r="L61" s="301"/>
      <c r="M61" s="301"/>
      <c r="N61" s="301"/>
      <c r="O61" s="301"/>
      <c r="P61" s="230" t="s">
        <v>147</v>
      </c>
      <c r="Q61" s="296">
        <f>SUM(Q60:S60)</f>
        <v>0</v>
      </c>
      <c r="R61" s="297"/>
      <c r="S61" s="298"/>
      <c r="T61" s="284"/>
      <c r="U61" s="285"/>
      <c r="V61" s="285"/>
      <c r="W61" s="286"/>
    </row>
    <row r="62" spans="1:23" ht="43.5" customHeight="1" x14ac:dyDescent="0.2">
      <c r="A62" s="219" t="s">
        <v>148</v>
      </c>
      <c r="C62" s="221"/>
      <c r="D62" s="221"/>
      <c r="E62" s="221"/>
      <c r="F62" s="219"/>
      <c r="G62" s="219"/>
      <c r="H62" s="219"/>
      <c r="I62" s="219"/>
      <c r="J62" s="219"/>
      <c r="K62" s="219"/>
      <c r="L62" s="219"/>
      <c r="M62" s="219"/>
      <c r="N62" s="219"/>
      <c r="O62" s="219"/>
      <c r="P62" s="262" t="s">
        <v>168</v>
      </c>
      <c r="Q62" s="219"/>
      <c r="R62" s="219"/>
      <c r="S62" s="219"/>
      <c r="T62" s="219"/>
      <c r="U62" s="219"/>
      <c r="V62" s="219"/>
      <c r="W62" s="219"/>
    </row>
    <row r="63" spans="1:23" ht="25.5" customHeight="1" x14ac:dyDescent="0.2">
      <c r="P63" s="262"/>
    </row>
    <row r="64" spans="1:23" ht="21" customHeight="1" x14ac:dyDescent="0.2">
      <c r="P64" s="262"/>
    </row>
  </sheetData>
  <sheetProtection algorithmName="SHA-512" hashValue="BZTmA4pau6YG2K3qAlCsAWuPQxZzkaPu4kGQeNeq5B9ymF3y9WlMvD20fHWAxkO2bqKVU/sDxZrR8OFL2rXQQg==" saltValue="V9uiF1T3QOvME/Si6I+v4Q==" spinCount="100000" sheet="1" objects="1" scenarios="1" formatCells="0" formatColumns="0" formatRows="0" insertColumns="0" insertRows="0" deleteColumns="0" deleteRows="0" selectLockedCells="1"/>
  <mergeCells count="22">
    <mergeCell ref="A60:A61"/>
    <mergeCell ref="T60:W61"/>
    <mergeCell ref="B61:O61"/>
    <mergeCell ref="Q61:S61"/>
    <mergeCell ref="W9:W10"/>
    <mergeCell ref="P62:P64"/>
    <mergeCell ref="J10:J12"/>
    <mergeCell ref="K10:K12"/>
    <mergeCell ref="L10:L12"/>
    <mergeCell ref="M10:M12"/>
    <mergeCell ref="N10:N12"/>
    <mergeCell ref="O10:O12"/>
    <mergeCell ref="C1:V1"/>
    <mergeCell ref="C4:D6"/>
    <mergeCell ref="A9:A11"/>
    <mergeCell ref="B9:B11"/>
    <mergeCell ref="E9:E12"/>
    <mergeCell ref="F10:F12"/>
    <mergeCell ref="G10:G11"/>
    <mergeCell ref="H10:H12"/>
    <mergeCell ref="I10:I12"/>
    <mergeCell ref="T10:T12"/>
  </mergeCells>
  <dataValidations count="3">
    <dataValidation type="list" allowBlank="1" showInputMessage="1" showErrorMessage="1" sqref="W13:W59">
      <formula1>$W$11:$W$12</formula1>
    </dataValidation>
    <dataValidation type="list" allowBlank="1" showInputMessage="1" showErrorMessage="1" sqref="V13:V59">
      <formula1>$V$10:$V$12</formula1>
    </dataValidation>
    <dataValidation type="list" allowBlank="1" showInputMessage="1" showErrorMessage="1" sqref="U13:U59">
      <formula1>$U$10:$U$11</formula1>
    </dataValidation>
  </dataValidations>
  <pageMargins left="0" right="0" top="0.25" bottom="0.2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topLeftCell="C1" zoomScale="130" zoomScaleNormal="130" workbookViewId="0">
      <selection activeCell="E5" sqref="E5"/>
    </sheetView>
  </sheetViews>
  <sheetFormatPr defaultRowHeight="15" x14ac:dyDescent="0.25"/>
  <cols>
    <col min="1" max="1" width="53.42578125" hidden="1" customWidth="1"/>
    <col min="2" max="2" width="30.7109375" hidden="1" customWidth="1"/>
  </cols>
  <sheetData>
    <row r="1" spans="1:2" x14ac:dyDescent="0.25">
      <c r="A1" s="154" t="s">
        <v>169</v>
      </c>
      <c r="B1" s="154" t="s">
        <v>170</v>
      </c>
    </row>
    <row r="2" spans="1:2" x14ac:dyDescent="0.25">
      <c r="A2" t="s">
        <v>171</v>
      </c>
      <c r="B2" t="s">
        <v>172</v>
      </c>
    </row>
    <row r="3" spans="1:2" x14ac:dyDescent="0.25">
      <c r="A3" t="s">
        <v>173</v>
      </c>
      <c r="B3" t="s">
        <v>172</v>
      </c>
    </row>
    <row r="4" spans="1:2" x14ac:dyDescent="0.25">
      <c r="A4" t="s">
        <v>174</v>
      </c>
      <c r="B4" t="s">
        <v>172</v>
      </c>
    </row>
    <row r="5" spans="1:2" x14ac:dyDescent="0.25">
      <c r="A5" t="s">
        <v>175</v>
      </c>
      <c r="B5" t="s">
        <v>176</v>
      </c>
    </row>
    <row r="6" spans="1:2" x14ac:dyDescent="0.25">
      <c r="A6" t="s">
        <v>177</v>
      </c>
      <c r="B6" t="s">
        <v>172</v>
      </c>
    </row>
    <row r="7" spans="1:2" x14ac:dyDescent="0.25">
      <c r="A7" t="s">
        <v>178</v>
      </c>
      <c r="B7" t="s">
        <v>176</v>
      </c>
    </row>
    <row r="8" spans="1:2" x14ac:dyDescent="0.25">
      <c r="A8" t="s">
        <v>179</v>
      </c>
      <c r="B8" t="s">
        <v>172</v>
      </c>
    </row>
    <row r="9" spans="1:2" x14ac:dyDescent="0.25">
      <c r="A9" t="s">
        <v>180</v>
      </c>
      <c r="B9" t="s">
        <v>176</v>
      </c>
    </row>
    <row r="10" spans="1:2" x14ac:dyDescent="0.25">
      <c r="A10" t="s">
        <v>181</v>
      </c>
      <c r="B10" t="s">
        <v>172</v>
      </c>
    </row>
    <row r="11" spans="1:2" x14ac:dyDescent="0.25">
      <c r="A11" t="s">
        <v>182</v>
      </c>
      <c r="B11" t="s">
        <v>176</v>
      </c>
    </row>
    <row r="12" spans="1:2" x14ac:dyDescent="0.25">
      <c r="A12" t="s">
        <v>183</v>
      </c>
      <c r="B12" t="s">
        <v>176</v>
      </c>
    </row>
    <row r="13" spans="1:2" x14ac:dyDescent="0.25">
      <c r="A13" t="s">
        <v>184</v>
      </c>
      <c r="B13" t="s">
        <v>176</v>
      </c>
    </row>
    <row r="14" spans="1:2" x14ac:dyDescent="0.25">
      <c r="A14" t="s">
        <v>185</v>
      </c>
      <c r="B14" t="s">
        <v>172</v>
      </c>
    </row>
    <row r="15" spans="1:2" x14ac:dyDescent="0.25">
      <c r="A15" t="s">
        <v>186</v>
      </c>
      <c r="B15" t="s">
        <v>187</v>
      </c>
    </row>
    <row r="16" spans="1:2" x14ac:dyDescent="0.25">
      <c r="A16" t="s">
        <v>188</v>
      </c>
      <c r="B16" t="s">
        <v>172</v>
      </c>
    </row>
    <row r="17" spans="1:2" x14ac:dyDescent="0.25">
      <c r="A17" t="s">
        <v>189</v>
      </c>
      <c r="B17" t="s">
        <v>172</v>
      </c>
    </row>
    <row r="18" spans="1:2" x14ac:dyDescent="0.25">
      <c r="A18" t="s">
        <v>190</v>
      </c>
      <c r="B18" t="s">
        <v>176</v>
      </c>
    </row>
    <row r="19" spans="1:2" x14ac:dyDescent="0.25">
      <c r="A19" t="s">
        <v>191</v>
      </c>
      <c r="B19" t="s">
        <v>187</v>
      </c>
    </row>
    <row r="20" spans="1:2" x14ac:dyDescent="0.25">
      <c r="A20" t="s">
        <v>192</v>
      </c>
      <c r="B20" t="s">
        <v>187</v>
      </c>
    </row>
    <row r="21" spans="1:2" x14ac:dyDescent="0.25">
      <c r="A21" t="s">
        <v>193</v>
      </c>
      <c r="B21" t="s">
        <v>187</v>
      </c>
    </row>
    <row r="22" spans="1:2" x14ac:dyDescent="0.25">
      <c r="A22" t="s">
        <v>194</v>
      </c>
      <c r="B22" t="s">
        <v>195</v>
      </c>
    </row>
    <row r="23" spans="1:2" x14ac:dyDescent="0.25">
      <c r="A23" t="s">
        <v>196</v>
      </c>
      <c r="B23" t="s">
        <v>187</v>
      </c>
    </row>
    <row r="24" spans="1:2" x14ac:dyDescent="0.25">
      <c r="A24" t="s">
        <v>197</v>
      </c>
      <c r="B24" t="s">
        <v>172</v>
      </c>
    </row>
    <row r="25" spans="1:2" x14ac:dyDescent="0.25">
      <c r="A25" t="s">
        <v>198</v>
      </c>
      <c r="B25" t="s">
        <v>172</v>
      </c>
    </row>
    <row r="26" spans="1:2" x14ac:dyDescent="0.25">
      <c r="A26" t="s">
        <v>199</v>
      </c>
      <c r="B26" t="s">
        <v>195</v>
      </c>
    </row>
    <row r="27" spans="1:2" x14ac:dyDescent="0.25">
      <c r="A27" t="s">
        <v>200</v>
      </c>
      <c r="B27" t="s">
        <v>172</v>
      </c>
    </row>
    <row r="28" spans="1:2" x14ac:dyDescent="0.25">
      <c r="A28" t="s">
        <v>201</v>
      </c>
      <c r="B28" t="s">
        <v>176</v>
      </c>
    </row>
    <row r="29" spans="1:2" x14ac:dyDescent="0.25">
      <c r="A29" t="s">
        <v>202</v>
      </c>
      <c r="B29" t="s">
        <v>172</v>
      </c>
    </row>
    <row r="30" spans="1:2" x14ac:dyDescent="0.25">
      <c r="A30" t="s">
        <v>203</v>
      </c>
      <c r="B30" t="s">
        <v>172</v>
      </c>
    </row>
    <row r="31" spans="1:2" x14ac:dyDescent="0.25">
      <c r="A31" t="s">
        <v>204</v>
      </c>
      <c r="B31" t="s">
        <v>172</v>
      </c>
    </row>
    <row r="32" spans="1:2" x14ac:dyDescent="0.25">
      <c r="A32" t="s">
        <v>205</v>
      </c>
      <c r="B32" t="s">
        <v>187</v>
      </c>
    </row>
    <row r="33" spans="1:2" x14ac:dyDescent="0.25">
      <c r="A33" t="s">
        <v>206</v>
      </c>
      <c r="B33" t="s">
        <v>187</v>
      </c>
    </row>
    <row r="34" spans="1:2" x14ac:dyDescent="0.25">
      <c r="A34" t="s">
        <v>207</v>
      </c>
      <c r="B34" t="s">
        <v>187</v>
      </c>
    </row>
    <row r="35" spans="1:2" x14ac:dyDescent="0.25">
      <c r="A35" t="s">
        <v>208</v>
      </c>
      <c r="B35" t="s">
        <v>187</v>
      </c>
    </row>
    <row r="36" spans="1:2" x14ac:dyDescent="0.25">
      <c r="A36" t="s">
        <v>209</v>
      </c>
      <c r="B36" t="s">
        <v>187</v>
      </c>
    </row>
    <row r="37" spans="1:2" x14ac:dyDescent="0.25">
      <c r="A37" t="s">
        <v>210</v>
      </c>
      <c r="B37" t="s">
        <v>187</v>
      </c>
    </row>
    <row r="38" spans="1:2" x14ac:dyDescent="0.25">
      <c r="A38" t="s">
        <v>211</v>
      </c>
      <c r="B38" t="s">
        <v>187</v>
      </c>
    </row>
    <row r="39" spans="1:2" x14ac:dyDescent="0.25">
      <c r="A39" t="s">
        <v>212</v>
      </c>
      <c r="B39" t="s">
        <v>187</v>
      </c>
    </row>
    <row r="40" spans="1:2" x14ac:dyDescent="0.25">
      <c r="A40" t="s">
        <v>213</v>
      </c>
      <c r="B40" t="s">
        <v>187</v>
      </c>
    </row>
    <row r="41" spans="1:2" x14ac:dyDescent="0.25">
      <c r="A41" t="s">
        <v>214</v>
      </c>
      <c r="B41" t="s">
        <v>187</v>
      </c>
    </row>
    <row r="42" spans="1:2" x14ac:dyDescent="0.25">
      <c r="A42" t="s">
        <v>215</v>
      </c>
      <c r="B42" t="s">
        <v>187</v>
      </c>
    </row>
    <row r="43" spans="1:2" x14ac:dyDescent="0.25">
      <c r="A43" t="s">
        <v>216</v>
      </c>
      <c r="B43" t="s">
        <v>187</v>
      </c>
    </row>
    <row r="44" spans="1:2" x14ac:dyDescent="0.25">
      <c r="A44" t="s">
        <v>217</v>
      </c>
      <c r="B44" t="s">
        <v>187</v>
      </c>
    </row>
    <row r="45" spans="1:2" x14ac:dyDescent="0.25">
      <c r="A45" t="s">
        <v>218</v>
      </c>
      <c r="B45" t="s">
        <v>187</v>
      </c>
    </row>
    <row r="46" spans="1:2" x14ac:dyDescent="0.25">
      <c r="A46" t="s">
        <v>219</v>
      </c>
      <c r="B46" t="s">
        <v>187</v>
      </c>
    </row>
    <row r="47" spans="1:2" x14ac:dyDescent="0.25">
      <c r="A47" t="s">
        <v>220</v>
      </c>
      <c r="B47" t="s">
        <v>187</v>
      </c>
    </row>
    <row r="48" spans="1:2" x14ac:dyDescent="0.25">
      <c r="A48" t="s">
        <v>221</v>
      </c>
      <c r="B48" t="s">
        <v>187</v>
      </c>
    </row>
    <row r="49" spans="1:2" x14ac:dyDescent="0.25">
      <c r="A49" t="s">
        <v>222</v>
      </c>
      <c r="B49" t="s">
        <v>187</v>
      </c>
    </row>
    <row r="50" spans="1:2" x14ac:dyDescent="0.25">
      <c r="A50" t="s">
        <v>223</v>
      </c>
      <c r="B50" t="s">
        <v>176</v>
      </c>
    </row>
    <row r="51" spans="1:2" x14ac:dyDescent="0.25">
      <c r="A51" t="s">
        <v>224</v>
      </c>
      <c r="B51" t="s">
        <v>172</v>
      </c>
    </row>
    <row r="52" spans="1:2" x14ac:dyDescent="0.25">
      <c r="A52" t="s">
        <v>225</v>
      </c>
      <c r="B52" t="s">
        <v>176</v>
      </c>
    </row>
    <row r="53" spans="1:2" x14ac:dyDescent="0.25">
      <c r="A53" t="s">
        <v>226</v>
      </c>
      <c r="B53" t="s">
        <v>176</v>
      </c>
    </row>
    <row r="54" spans="1:2" x14ac:dyDescent="0.25">
      <c r="A54" t="s">
        <v>227</v>
      </c>
      <c r="B54" t="s">
        <v>176</v>
      </c>
    </row>
    <row r="55" spans="1:2" x14ac:dyDescent="0.25">
      <c r="A55" t="s">
        <v>228</v>
      </c>
      <c r="B55" t="s">
        <v>176</v>
      </c>
    </row>
    <row r="56" spans="1:2" x14ac:dyDescent="0.25">
      <c r="A56" t="s">
        <v>229</v>
      </c>
      <c r="B56" t="s">
        <v>176</v>
      </c>
    </row>
    <row r="57" spans="1:2" x14ac:dyDescent="0.25">
      <c r="A57" t="s">
        <v>230</v>
      </c>
      <c r="B57" t="s">
        <v>176</v>
      </c>
    </row>
    <row r="58" spans="1:2" x14ac:dyDescent="0.25">
      <c r="A58" t="s">
        <v>231</v>
      </c>
      <c r="B58" t="s">
        <v>195</v>
      </c>
    </row>
    <row r="59" spans="1:2" x14ac:dyDescent="0.25">
      <c r="A59" t="s">
        <v>232</v>
      </c>
      <c r="B59" t="s">
        <v>195</v>
      </c>
    </row>
    <row r="60" spans="1:2" x14ac:dyDescent="0.25">
      <c r="A60" t="s">
        <v>233</v>
      </c>
      <c r="B60" t="s">
        <v>172</v>
      </c>
    </row>
    <row r="61" spans="1:2" x14ac:dyDescent="0.25">
      <c r="A61" t="s">
        <v>234</v>
      </c>
      <c r="B61" t="s">
        <v>195</v>
      </c>
    </row>
    <row r="62" spans="1:2" x14ac:dyDescent="0.25">
      <c r="A62" t="s">
        <v>235</v>
      </c>
      <c r="B62" t="s">
        <v>172</v>
      </c>
    </row>
    <row r="63" spans="1:2" x14ac:dyDescent="0.25">
      <c r="A63" t="s">
        <v>236</v>
      </c>
      <c r="B63" t="s">
        <v>172</v>
      </c>
    </row>
    <row r="64" spans="1:2" x14ac:dyDescent="0.25">
      <c r="A64" t="s">
        <v>237</v>
      </c>
      <c r="B64" t="s">
        <v>195</v>
      </c>
    </row>
  </sheetData>
  <sheetProtection algorithmName="SHA-512" hashValue="0KB0yv69Mvk+q9HwvRPAuvGkijLy2aWHi6RVy3xE7W3xJsrEeUhj5EdWWi0bR6c16dMcD3oxfpHegD0k7cEguQ==" saltValue="wLDq8+Ks5pP5uTKqIecG1Q==" spinCount="100000" sheet="1" objects="1" scenarios="1" selectLockedCells="1" selectUnlockedCells="1"/>
  <autoFilter ref="A1:B64">
    <sortState ref="A2:B64">
      <sortCondition ref="A1:A64"/>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12" ma:contentTypeDescription="Create a new document." ma:contentTypeScope="" ma:versionID="17300d08d8d0e8a6a1882f6081bf555a">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a4b8a9afb069cf952c4c5cc2e7722274"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95d03b-f7c4-40eb-a950-c08c4e45b2aa}" ma:internalName="TaxCatchAll" ma:showField="CatchAllData" ma:web="354e67de-d1e7-4ce6-ab2b-a614e3931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03f884-b540-452c-82c4-860d23876c00">
      <Terms xmlns="http://schemas.microsoft.com/office/infopath/2007/PartnerControls"/>
    </lcf76f155ced4ddcb4097134ff3c332f>
    <TaxCatchAll xmlns="354e67de-d1e7-4ce6-ab2b-a614e3931b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BFB0FF-136B-4B55-9809-A05FE0A72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B2F53-328B-47CC-BA99-086E43918A8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54e67de-d1e7-4ce6-ab2b-a614e3931bdc"/>
    <ds:schemaRef ds:uri="a603f884-b540-452c-82c4-860d23876c00"/>
    <ds:schemaRef ds:uri="http://www.w3.org/XML/1998/namespace"/>
    <ds:schemaRef ds:uri="http://purl.org/dc/dcmitype/"/>
  </ds:schemaRefs>
</ds:datastoreItem>
</file>

<file path=customXml/itemProps3.xml><?xml version="1.0" encoding="utf-8"?>
<ds:datastoreItem xmlns:ds="http://schemas.openxmlformats.org/officeDocument/2006/customXml" ds:itemID="{5EF7E0F7-0C37-40CB-8A81-C51078637A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 to Complete</vt:lpstr>
      <vt:lpstr>Initials</vt:lpstr>
      <vt:lpstr>Initial Roster</vt:lpstr>
      <vt:lpstr>Renewals</vt:lpstr>
      <vt:lpstr>Renewal Roster</vt:lpstr>
      <vt:lpstr>Programs</vt:lpstr>
    </vt:vector>
  </TitlesOfParts>
  <Manager/>
  <Company>State of New Jersey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Carter, Hasani</cp:lastModifiedBy>
  <cp:revision/>
  <dcterms:created xsi:type="dcterms:W3CDTF">2018-10-05T13:36:05Z</dcterms:created>
  <dcterms:modified xsi:type="dcterms:W3CDTF">2024-05-14T17:07:49Z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y fmtid="{D5CDD505-2E9C-101B-9397-08002B2CF9AE}" pid="3" name="MediaServiceImageTags">
    <vt:lpwstr/>
  </property>
</Properties>
</file>