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hecart\Desktop\EOF 2024\Special Projects\"/>
    </mc:Choice>
  </mc:AlternateContent>
  <bookViews>
    <workbookView xWindow="0" yWindow="60" windowWidth="20490" windowHeight="7560" tabRatio="961"/>
  </bookViews>
  <sheets>
    <sheet name="Directions" sheetId="13" r:id="rId1"/>
    <sheet name="B4 -Special Project Budget Sum" sheetId="3" r:id="rId2"/>
    <sheet name="Programs" sheetId="12" state="hidden" r:id="rId3"/>
    <sheet name="B4 - Spec Proj Bud Worksheet" sheetId="1" r:id="rId4"/>
    <sheet name="Final Cover Page" sheetId="14" r:id="rId5"/>
    <sheet name="Final Expenditure Report" sheetId="15"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5" l="1"/>
  <c r="P20" i="15" s="1"/>
  <c r="E20" i="15"/>
  <c r="O20" i="15" s="1"/>
  <c r="D20" i="15"/>
  <c r="N20" i="15" s="1"/>
  <c r="F12" i="15"/>
  <c r="E12" i="15"/>
  <c r="O12" i="15" s="1"/>
  <c r="D12" i="15"/>
  <c r="N12" i="15" s="1"/>
  <c r="L25" i="15"/>
  <c r="L24" i="15"/>
  <c r="L23" i="15"/>
  <c r="L22" i="15"/>
  <c r="L20" i="15"/>
  <c r="K19" i="15"/>
  <c r="K21" i="15" s="1"/>
  <c r="K26" i="15" s="1"/>
  <c r="J19" i="15"/>
  <c r="J21" i="15" s="1"/>
  <c r="J26" i="15" s="1"/>
  <c r="I19" i="15"/>
  <c r="I21" i="15" s="1"/>
  <c r="I26" i="15" s="1"/>
  <c r="L18" i="15"/>
  <c r="L17" i="15"/>
  <c r="L16" i="15"/>
  <c r="L15" i="15"/>
  <c r="L14" i="15"/>
  <c r="L13" i="15"/>
  <c r="L12" i="15"/>
  <c r="P12" i="15" l="1"/>
  <c r="Q12" i="15" s="1"/>
  <c r="Q20" i="15"/>
  <c r="L19" i="15"/>
  <c r="L21" i="15" s="1"/>
  <c r="L26" i="15" s="1"/>
  <c r="G20" i="15"/>
  <c r="G12" i="15"/>
  <c r="D11" i="3" l="1"/>
  <c r="F12" i="1"/>
  <c r="F13" i="15" s="1"/>
  <c r="E12" i="1"/>
  <c r="E13" i="15" s="1"/>
  <c r="D12" i="1"/>
  <c r="D13" i="15" s="1"/>
  <c r="N13" i="15" l="1"/>
  <c r="G13" i="15"/>
  <c r="O13" i="15"/>
  <c r="P13" i="15"/>
  <c r="G86" i="1"/>
  <c r="G87" i="1"/>
  <c r="G88" i="1"/>
  <c r="G89" i="1"/>
  <c r="G90" i="1"/>
  <c r="G79" i="1"/>
  <c r="G80" i="1"/>
  <c r="G81" i="1"/>
  <c r="G82" i="1"/>
  <c r="G70" i="1"/>
  <c r="G71" i="1"/>
  <c r="G72" i="1"/>
  <c r="G73" i="1"/>
  <c r="G74" i="1"/>
  <c r="G75" i="1"/>
  <c r="G62" i="1"/>
  <c r="G63" i="1"/>
  <c r="G64" i="1"/>
  <c r="G65" i="1"/>
  <c r="G66" i="1"/>
  <c r="G48" i="1"/>
  <c r="G49" i="1"/>
  <c r="G50" i="1"/>
  <c r="G51" i="1"/>
  <c r="G52" i="1"/>
  <c r="G55" i="1"/>
  <c r="G40" i="1"/>
  <c r="G41" i="1"/>
  <c r="G42" i="1"/>
  <c r="G43" i="1"/>
  <c r="G44" i="1"/>
  <c r="G32" i="1"/>
  <c r="G33" i="1"/>
  <c r="G34" i="1"/>
  <c r="G35" i="1"/>
  <c r="G36" i="1"/>
  <c r="G24" i="1"/>
  <c r="G25" i="1"/>
  <c r="G26" i="1"/>
  <c r="G27" i="1"/>
  <c r="G28" i="1"/>
  <c r="G16" i="1"/>
  <c r="G17" i="1"/>
  <c r="G18" i="1"/>
  <c r="G19" i="1"/>
  <c r="G20" i="1"/>
  <c r="G8" i="1"/>
  <c r="G9" i="1"/>
  <c r="G10" i="1"/>
  <c r="G11" i="1"/>
  <c r="Q13" i="15" l="1"/>
  <c r="G12" i="1"/>
  <c r="F91" i="1"/>
  <c r="F25" i="15" s="1"/>
  <c r="P25" i="15" s="1"/>
  <c r="E91" i="1"/>
  <c r="E25" i="15" s="1"/>
  <c r="O25" i="15" s="1"/>
  <c r="D91" i="1"/>
  <c r="D25" i="15" s="1"/>
  <c r="F83" i="1"/>
  <c r="E83" i="1"/>
  <c r="D83" i="1"/>
  <c r="F76" i="1"/>
  <c r="E76" i="1"/>
  <c r="D76" i="1"/>
  <c r="F67" i="1"/>
  <c r="E67" i="1"/>
  <c r="D67" i="1"/>
  <c r="F53" i="1"/>
  <c r="F18" i="15" s="1"/>
  <c r="P18" i="15" s="1"/>
  <c r="E53" i="1"/>
  <c r="E18" i="15" s="1"/>
  <c r="O18" i="15" s="1"/>
  <c r="D53" i="1"/>
  <c r="D18" i="15" s="1"/>
  <c r="F45" i="1"/>
  <c r="F17" i="15" s="1"/>
  <c r="P17" i="15" s="1"/>
  <c r="E45" i="1"/>
  <c r="E17" i="15" s="1"/>
  <c r="O17" i="15" s="1"/>
  <c r="D45" i="1"/>
  <c r="D17" i="15" s="1"/>
  <c r="F37" i="1"/>
  <c r="F16" i="15" s="1"/>
  <c r="P16" i="15" s="1"/>
  <c r="E37" i="1"/>
  <c r="E16" i="15" s="1"/>
  <c r="O16" i="15" s="1"/>
  <c r="D37" i="1"/>
  <c r="D16" i="15" s="1"/>
  <c r="F29" i="1"/>
  <c r="F15" i="15" s="1"/>
  <c r="P15" i="15" s="1"/>
  <c r="E29" i="1"/>
  <c r="E15" i="15" s="1"/>
  <c r="O15" i="15" s="1"/>
  <c r="D29" i="1"/>
  <c r="D15" i="15" s="1"/>
  <c r="F21" i="1"/>
  <c r="F14" i="15" s="1"/>
  <c r="E21" i="1"/>
  <c r="E14" i="15" s="1"/>
  <c r="D21" i="1"/>
  <c r="D14" i="15" s="1"/>
  <c r="F13" i="1"/>
  <c r="E13" i="1"/>
  <c r="D13" i="1"/>
  <c r="G6" i="1"/>
  <c r="F11" i="3"/>
  <c r="E11" i="3"/>
  <c r="N14" i="15" l="1"/>
  <c r="G14" i="15"/>
  <c r="D19" i="15"/>
  <c r="D21" i="15" s="1"/>
  <c r="O14" i="15"/>
  <c r="O19" i="15" s="1"/>
  <c r="O21" i="15" s="1"/>
  <c r="E19" i="15"/>
  <c r="E21" i="15" s="1"/>
  <c r="P14" i="15"/>
  <c r="P19" i="15" s="1"/>
  <c r="P21" i="15" s="1"/>
  <c r="F19" i="15"/>
  <c r="F21" i="15" s="1"/>
  <c r="N15" i="15"/>
  <c r="Q15" i="15" s="1"/>
  <c r="G15" i="15"/>
  <c r="N16" i="15"/>
  <c r="Q16" i="15" s="1"/>
  <c r="G16" i="15"/>
  <c r="N17" i="15"/>
  <c r="Q17" i="15" s="1"/>
  <c r="G17" i="15"/>
  <c r="N18" i="15"/>
  <c r="G18" i="15"/>
  <c r="Q18" i="15"/>
  <c r="D13" i="3"/>
  <c r="D22" i="15"/>
  <c r="E13" i="3"/>
  <c r="E22" i="15"/>
  <c r="O22" i="15" s="1"/>
  <c r="F13" i="3"/>
  <c r="F22" i="15"/>
  <c r="P22" i="15" s="1"/>
  <c r="D14" i="3"/>
  <c r="D23" i="15"/>
  <c r="E14" i="3"/>
  <c r="E23" i="15"/>
  <c r="O23" i="15" s="1"/>
  <c r="F14" i="3"/>
  <c r="F23" i="15"/>
  <c r="P23" i="15" s="1"/>
  <c r="D15" i="3"/>
  <c r="D24" i="15"/>
  <c r="E15" i="3"/>
  <c r="E24" i="15"/>
  <c r="O24" i="15" s="1"/>
  <c r="F15" i="3"/>
  <c r="F24" i="15"/>
  <c r="P24" i="15" s="1"/>
  <c r="N25" i="15"/>
  <c r="Q25" i="15" s="1"/>
  <c r="G25" i="15"/>
  <c r="D16" i="3"/>
  <c r="E16" i="3"/>
  <c r="F16" i="3"/>
  <c r="G13" i="1"/>
  <c r="G11" i="3"/>
  <c r="G16" i="3"/>
  <c r="F54" i="1"/>
  <c r="G76" i="1"/>
  <c r="G29" i="1"/>
  <c r="G21" i="1"/>
  <c r="G37" i="1"/>
  <c r="G45" i="1"/>
  <c r="G67" i="1"/>
  <c r="G15" i="3"/>
  <c r="G13" i="3"/>
  <c r="G83" i="1"/>
  <c r="D54" i="1"/>
  <c r="D10" i="3" s="1"/>
  <c r="E54" i="1"/>
  <c r="G53" i="1"/>
  <c r="G91" i="1"/>
  <c r="G14" i="3"/>
  <c r="N24" i="15" l="1"/>
  <c r="Q24" i="15" s="1"/>
  <c r="G24" i="15"/>
  <c r="N23" i="15"/>
  <c r="Q23" i="15" s="1"/>
  <c r="G23" i="15"/>
  <c r="N22" i="15"/>
  <c r="Q22" i="15" s="1"/>
  <c r="G22" i="15"/>
  <c r="F26" i="15"/>
  <c r="P26" i="15"/>
  <c r="E26" i="15"/>
  <c r="O26" i="15"/>
  <c r="D26" i="15"/>
  <c r="G19" i="15"/>
  <c r="G21" i="15" s="1"/>
  <c r="G26" i="15" s="1"/>
  <c r="Q14" i="15"/>
  <c r="Q19" i="15" s="1"/>
  <c r="Q21" i="15" s="1"/>
  <c r="Q26" i="15" s="1"/>
  <c r="N19" i="15"/>
  <c r="N21" i="15" s="1"/>
  <c r="N26" i="15" s="1"/>
  <c r="E56" i="1"/>
  <c r="E94" i="1" s="1"/>
  <c r="E10" i="3"/>
  <c r="E12" i="3" s="1"/>
  <c r="E17" i="3" s="1"/>
  <c r="F56" i="1"/>
  <c r="F94" i="1" s="1"/>
  <c r="F10" i="3"/>
  <c r="F12" i="3" s="1"/>
  <c r="F17" i="3" s="1"/>
  <c r="G54" i="1"/>
  <c r="G56" i="1" s="1"/>
  <c r="G94" i="1" s="1"/>
  <c r="D56" i="1"/>
  <c r="D12" i="3"/>
  <c r="D17" i="3" s="1"/>
  <c r="D97" i="1" l="1"/>
  <c r="D94" i="1"/>
  <c r="G10" i="3"/>
  <c r="G12" i="3" s="1"/>
  <c r="G17" i="3" s="1"/>
</calcChain>
</file>

<file path=xl/sharedStrings.xml><?xml version="1.0" encoding="utf-8"?>
<sst xmlns="http://schemas.openxmlformats.org/spreadsheetml/2006/main" count="293" uniqueCount="209">
  <si>
    <t>OSHE/EOF Supplemental FY 2024 Special Project Application</t>
  </si>
  <si>
    <t xml:space="preserve">On July 27, 2023, the EOF Board of Directors authorized OSHE/EOF to offer EOF undergraduate campus programs the ability to apply for FY 2024 EOF Special Project funding for the 2023-2024 academic year. The purpose of this application is to provide academic year EOF campus programs the opportunity to submit a one-time only request for additional funding for the current fiscal year (FY 2024).   </t>
  </si>
  <si>
    <r>
      <t>Special Projects</t>
    </r>
    <r>
      <rPr>
        <b/>
        <sz val="11"/>
        <rFont val="Arial"/>
        <family val="2"/>
      </rPr>
      <t xml:space="preserve"> (No Institutional Match Required)</t>
    </r>
  </si>
  <si>
    <t xml:space="preserve">EOF funds provided for Special Projects is a separate allocation to help create, enhance, and/or promote student leadership and academic support. Special Project areas may include projects that would: </t>
  </si>
  <si>
    <t>1. Increase student preparation for and/or placement in careers where disadvantaged populations traditionally are underrepresented;</t>
  </si>
  <si>
    <t xml:space="preserve">2. Increase student placement in graduate and professional schools (ex: medicine, law, science, and technology, etc.). </t>
  </si>
  <si>
    <t>3. Foster development of exemplary programs that have potential for expansion and/or replication at other institutions.</t>
  </si>
  <si>
    <t>4. Improve the efficiency and effectiveness of administrative processes and/or enhance student support initiatives (i.e., provide training for staff to learn how to use new technologies, hiring of additional tutors, counselors, etc.).</t>
  </si>
  <si>
    <t>5. Assist students by with material hardship by providing support for the cost of textbooks, notebooks, laptops, and other educational supplies.</t>
  </si>
  <si>
    <t>6. Programs may seek to provide programming to help address mental health concerns by hiring a part-time counselor.</t>
  </si>
  <si>
    <t xml:space="preserve">7. Provide additional student programming (i.e., guest speakers; workshops; student conference attendance, etc.). </t>
  </si>
  <si>
    <t>Programs that submit requests for Special Project funds must provide a narrative description and justification to substantiate the request, explain the type of assessment that will occur, and the intended impact of the activity. Additionally, a line-item budget must accompany the request that provides both the cost and description of the budget line items related to the costs of the project. You must use EOF Contract Attachment B4, FY 2024 Special Projects to complete your line-item budget request. Although there is no dollar-for-dollar match required from the institution for this category, all regulations pertaining to the restrictions of the usage of EOF funds will continue to apply.</t>
  </si>
  <si>
    <t>Submission Deadline</t>
  </si>
  <si>
    <r>
      <t xml:space="preserve">The deadline to submit a request for Special Projects consideration is </t>
    </r>
    <r>
      <rPr>
        <b/>
        <sz val="11"/>
        <color rgb="FFFF0000"/>
        <rFont val="Arial"/>
        <family val="2"/>
      </rPr>
      <t>September 1, 2023</t>
    </r>
    <r>
      <rPr>
        <sz val="11"/>
        <color rgb="FF000000"/>
        <rFont val="Arial"/>
        <family val="2"/>
      </rPr>
      <t xml:space="preserve">. All proposals must include the attached coversheet and should be emailed to </t>
    </r>
    <r>
      <rPr>
        <u/>
        <sz val="11"/>
        <color rgb="FF4472C4"/>
        <rFont val="Arial"/>
        <family val="2"/>
      </rPr>
      <t>EOF@oshe.nj.gov</t>
    </r>
    <r>
      <rPr>
        <sz val="11"/>
        <color rgb="FF000000"/>
        <rFont val="Arial"/>
        <family val="2"/>
      </rPr>
      <t xml:space="preserve"> with a copy to your liaison. </t>
    </r>
  </si>
  <si>
    <t>OSHE will review proposals and inform those programs selected for additional funding by September 22, 2023. All activities must take place during the current fiscal year and funds must be encumbered by June 30, 2024.</t>
  </si>
  <si>
    <r>
      <t>Narrative Description of Project</t>
    </r>
    <r>
      <rPr>
        <b/>
        <sz val="11"/>
        <rFont val="Arial"/>
        <family val="2"/>
      </rPr>
      <t xml:space="preserve"> (No more than 3 pages)</t>
    </r>
  </si>
  <si>
    <t>Please describe the proposed special project that you are planning on the Narrative Form.  Include the following information in your description:</t>
  </si>
  <si>
    <r>
      <t>·</t>
    </r>
    <r>
      <rPr>
        <sz val="11"/>
        <color rgb="FF000000"/>
        <rFont val="Times New Roman"/>
        <family val="1"/>
      </rPr>
      <t xml:space="preserve">         </t>
    </r>
    <r>
      <rPr>
        <sz val="11"/>
        <color rgb="FF000000"/>
        <rFont val="Arial"/>
        <family val="2"/>
      </rPr>
      <t>target audience</t>
    </r>
  </si>
  <si>
    <r>
      <t>·</t>
    </r>
    <r>
      <rPr>
        <sz val="11"/>
        <rFont val="Times New Roman"/>
        <family val="1"/>
        <charset val="1"/>
      </rPr>
      <t xml:space="preserve">         </t>
    </r>
    <r>
      <rPr>
        <sz val="11"/>
        <rFont val="Arial"/>
        <family val="2"/>
        <charset val="1"/>
      </rPr>
      <t>project goal and objectives</t>
    </r>
  </si>
  <si>
    <r>
      <t>·</t>
    </r>
    <r>
      <rPr>
        <sz val="11"/>
        <rFont val="Times New Roman"/>
        <family val="1"/>
        <charset val="1"/>
      </rPr>
      <t xml:space="preserve">         </t>
    </r>
    <r>
      <rPr>
        <sz val="11"/>
        <rFont val="Arial"/>
        <family val="2"/>
        <charset val="1"/>
      </rPr>
      <t>assessment measurements</t>
    </r>
  </si>
  <si>
    <r>
      <t>·</t>
    </r>
    <r>
      <rPr>
        <sz val="11"/>
        <rFont val="Times New Roman"/>
        <family val="1"/>
        <charset val="1"/>
      </rPr>
      <t xml:space="preserve">         </t>
    </r>
    <r>
      <rPr>
        <sz val="11"/>
        <rFont val="Arial"/>
        <family val="2"/>
        <charset val="1"/>
      </rPr>
      <t>intended impact of your proposal</t>
    </r>
  </si>
  <si>
    <t>Approved Projects - Final Expenditure Report is due on August 16, 2024.</t>
  </si>
  <si>
    <t>CONTRACT ATTACHMENT B4</t>
  </si>
  <si>
    <t>EOF FY2024 - Special Projects</t>
  </si>
  <si>
    <t>Fiscal Year: 2024</t>
  </si>
  <si>
    <t>Please select Institution/EOF Program</t>
  </si>
  <si>
    <t>Institution:</t>
  </si>
  <si>
    <t>Project Title:</t>
  </si>
  <si>
    <t>Budgeted Categories</t>
  </si>
  <si>
    <t>EOF</t>
  </si>
  <si>
    <t>Institution</t>
  </si>
  <si>
    <t>Other</t>
  </si>
  <si>
    <t>Total</t>
  </si>
  <si>
    <t>PERSONNEL:</t>
  </si>
  <si>
    <t>I.</t>
  </si>
  <si>
    <t>Total Personnel</t>
  </si>
  <si>
    <t>II.</t>
  </si>
  <si>
    <t>Fringe Benefits</t>
  </si>
  <si>
    <t>III. Pers. &amp; Fringe</t>
  </si>
  <si>
    <t>IV.</t>
  </si>
  <si>
    <t>Educ. Materials &amp; Supplies</t>
  </si>
  <si>
    <t>V.</t>
  </si>
  <si>
    <t>Consumable Materials &amp; Supplies</t>
  </si>
  <si>
    <t>VI.</t>
  </si>
  <si>
    <t>Profess. Dev &amp; Student Leadership</t>
  </si>
  <si>
    <t>VII.</t>
  </si>
  <si>
    <t>Travel</t>
  </si>
  <si>
    <t>Total Expenditures      (I. Thru X.)</t>
  </si>
  <si>
    <t>Atlantic Cape Community College</t>
  </si>
  <si>
    <t>Bergen Community College</t>
  </si>
  <si>
    <t>Bloomfield College</t>
  </si>
  <si>
    <t>Brookdale Community College</t>
  </si>
  <si>
    <t>Caldwell University</t>
  </si>
  <si>
    <t>Camden County College</t>
  </si>
  <si>
    <t>Centenary University</t>
  </si>
  <si>
    <t>County College of Morris</t>
  </si>
  <si>
    <t>Drew University</t>
  </si>
  <si>
    <t>Essex County College</t>
  </si>
  <si>
    <t>Fairleigh Dickinson University - Florham</t>
  </si>
  <si>
    <t>Fairleigh Dickinson University - Metropolitan</t>
  </si>
  <si>
    <t>Felician University</t>
  </si>
  <si>
    <t>Georgian Court University</t>
  </si>
  <si>
    <t>Hudson County Community College</t>
  </si>
  <si>
    <t>Kean University</t>
  </si>
  <si>
    <t>Mercer County Community College</t>
  </si>
  <si>
    <t>Middlesex County College</t>
  </si>
  <si>
    <t>Monmouth University</t>
  </si>
  <si>
    <t>Montclair State University</t>
  </si>
  <si>
    <t>Montclair State University - Health Careers Program</t>
  </si>
  <si>
    <t>New Jersey City University</t>
  </si>
  <si>
    <t>New Jersey Institute of Technology</t>
  </si>
  <si>
    <t>Ocean County College</t>
  </si>
  <si>
    <t>Passaic County Community College</t>
  </si>
  <si>
    <t>Ramapo College of New Jersey</t>
  </si>
  <si>
    <t>Raritan Valley Community College</t>
  </si>
  <si>
    <t>Rider University</t>
  </si>
  <si>
    <t>Rowan College at Burlington County</t>
  </si>
  <si>
    <t xml:space="preserve">Rowan College of South Jersey - Cumberland </t>
  </si>
  <si>
    <t xml:space="preserve">Rowan College of South Jersey - Gloucester </t>
  </si>
  <si>
    <t xml:space="preserve">Rowan School of Osteopathic Medicine (SOM) - Graduate (Only) </t>
  </si>
  <si>
    <t>Rowan School of Osteopathic Medicine (SOM) - Pre-Matric</t>
  </si>
  <si>
    <t>Rowan School of Osteopathic Medicine (SOM) - Summer Prep</t>
  </si>
  <si>
    <t>Rowan University - Camden</t>
  </si>
  <si>
    <t>Rowan University - Cooper Medical School - Graduate (Only)</t>
  </si>
  <si>
    <t>Rowan University - Cooper Medical School - PULSE Program</t>
  </si>
  <si>
    <t>Rowan University - Glassboro</t>
  </si>
  <si>
    <t>Rowan University - Graduate Bio-medical</t>
  </si>
  <si>
    <t>Rutgers University - Camden</t>
  </si>
  <si>
    <t>Rutgers University - College of Nursing</t>
  </si>
  <si>
    <t>Rutgers University - Graduate Bio-medical</t>
  </si>
  <si>
    <t>Rutgers University - Graduate Education Prep</t>
  </si>
  <si>
    <t>Rutgers University - Graduate Studies (except Bio-medical)</t>
  </si>
  <si>
    <t xml:space="preserve">Rutgers University - New Jersey Medical School </t>
  </si>
  <si>
    <t>Rutgers University - Newark</t>
  </si>
  <si>
    <t>Rutgers University - ODASIS</t>
  </si>
  <si>
    <t>Rutgers University - Office of EOF Administration</t>
  </si>
  <si>
    <t>Rutgers University - Robert Wood Johnson Medical School</t>
  </si>
  <si>
    <t>Rutgers University - School of Arts and Sciences (New Brunswick)</t>
  </si>
  <si>
    <t>Rutgers University - School of Engineering</t>
  </si>
  <si>
    <t xml:space="preserve">Rutgers University - School of Environmental and Biological Sciences </t>
  </si>
  <si>
    <t>Rutgers University - School of Health Professions</t>
  </si>
  <si>
    <t>Rutgers University - School of Pharmacy</t>
  </si>
  <si>
    <t>Rutgers University - Summer Grads</t>
  </si>
  <si>
    <t>Saint Elizabeth University</t>
  </si>
  <si>
    <t>Saint Peter's University</t>
  </si>
  <si>
    <t>Salem Community College</t>
  </si>
  <si>
    <t>Seton Hall - Law</t>
  </si>
  <si>
    <t>Seton Hall University - Main</t>
  </si>
  <si>
    <t>Seton Hall University - Pre-Legal</t>
  </si>
  <si>
    <t>Seton Hall University - Pre-Med/Pre-Dent Plus</t>
  </si>
  <si>
    <t>Stevens Institute of Technology</t>
  </si>
  <si>
    <t>Stockton University - Atlantic City</t>
  </si>
  <si>
    <t>Stockton University - Galloway</t>
  </si>
  <si>
    <t>Sussex County Community College</t>
  </si>
  <si>
    <t>The College of New Jersey</t>
  </si>
  <si>
    <t>Union County College</t>
  </si>
  <si>
    <t>Warren County Community College</t>
  </si>
  <si>
    <t>William Paterson University</t>
  </si>
  <si>
    <t>EOF SPECIAL PROJECT BUDGET WORKSHEET</t>
  </si>
  <si>
    <t>FY 2024</t>
  </si>
  <si>
    <t>SPEND DOWN OPTION:  If you would like to monitor the dollar amount of remaining funds as you complete your budget, enter the total amount of your allocation in column "D", cell # 3.  The remaining balance is calculated at the end of this budget form.</t>
  </si>
  <si>
    <t xml:space="preserve">Erase this text and enter allocation amount in this cell </t>
  </si>
  <si>
    <t>I.  SPECIAL PROJECT PERSONNEL (provide names &amp; titles)</t>
  </si>
  <si>
    <t>Amount charged to……</t>
  </si>
  <si>
    <r>
      <rPr>
        <b/>
        <sz val="11"/>
        <rFont val="Arial"/>
        <family val="2"/>
      </rPr>
      <t xml:space="preserve">PROJECT ADMINISTRATIVE SALARIES </t>
    </r>
    <r>
      <rPr>
        <b/>
        <sz val="10"/>
        <rFont val="Arial"/>
        <family val="2"/>
      </rPr>
      <t xml:space="preserve">    </t>
    </r>
    <r>
      <rPr>
        <b/>
        <sz val="10"/>
        <color rgb="FFFF0000"/>
        <rFont val="Arial"/>
        <family val="2"/>
      </rPr>
      <t xml:space="preserve">                                                                                                                                                      </t>
    </r>
    <r>
      <rPr>
        <sz val="10"/>
        <color rgb="FFFF0000"/>
        <rFont val="Arial"/>
        <family val="2"/>
      </rPr>
      <t>*Note: Do not replicate staff currently on your 12 month B3 program budget. As related to the special project only. Enter name and title for each position.</t>
    </r>
  </si>
  <si>
    <t>Annual Salary in dollars</t>
  </si>
  <si>
    <t>% Time EOF</t>
  </si>
  <si>
    <t xml:space="preserve">  EOF</t>
  </si>
  <si>
    <t xml:space="preserve"> INSTITUTION</t>
  </si>
  <si>
    <t>OTHER RESOURCES</t>
  </si>
  <si>
    <t>TOTAL FUNDING</t>
  </si>
  <si>
    <r>
      <rPr>
        <b/>
        <sz val="14"/>
        <color theme="1"/>
        <rFont val="Arial"/>
        <family val="2"/>
      </rPr>
      <t>Narrative Description</t>
    </r>
    <r>
      <rPr>
        <b/>
        <sz val="10"/>
        <color theme="1"/>
        <rFont val="Arial"/>
        <family val="2"/>
      </rPr>
      <t xml:space="preserve">
</t>
    </r>
    <r>
      <rPr>
        <sz val="10"/>
        <color theme="1"/>
        <rFont val="Arial"/>
        <family val="2"/>
      </rPr>
      <t xml:space="preserve">Institutions should provide a clear description of each item listed on the budget. Other than personnel expenses must include the educational purpose of the item. Include assessment outcomes and per item/per person costs, where applicable. </t>
    </r>
  </si>
  <si>
    <t>Project Coordinator:</t>
  </si>
  <si>
    <t>Other Project Administrative Salaries:</t>
  </si>
  <si>
    <t>Other Program Admin. Salaries Sub-total:</t>
  </si>
  <si>
    <t>Administrative Salaries Total:</t>
  </si>
  <si>
    <r>
      <t xml:space="preserve">PROJECT COUNSELING SALARIES                                     </t>
    </r>
    <r>
      <rPr>
        <b/>
        <sz val="10"/>
        <color rgb="FFFF0000"/>
        <rFont val="Arial"/>
        <family val="2"/>
      </rPr>
      <t xml:space="preserve">           </t>
    </r>
    <r>
      <rPr>
        <sz val="10"/>
        <color rgb="FFFF0000"/>
        <rFont val="Arial"/>
        <family val="2"/>
      </rPr>
      <t xml:space="preserve">  *As related to the special project only. This includes all professional and peer counselors, acad. advisors and acad. dev. specialists. Enter name and title for each position.</t>
    </r>
  </si>
  <si>
    <t xml:space="preserve"> EOF</t>
  </si>
  <si>
    <t>INSTITUTION</t>
  </si>
  <si>
    <t>Project Counseling Salaries Sub-total:</t>
  </si>
  <si>
    <r>
      <t xml:space="preserve">PROJECT TUTORING SALARIES                                           </t>
    </r>
    <r>
      <rPr>
        <b/>
        <sz val="10"/>
        <color rgb="FFFF0000"/>
        <rFont val="Arial"/>
        <family val="2"/>
      </rPr>
      <t xml:space="preserve">            </t>
    </r>
    <r>
      <rPr>
        <sz val="10"/>
        <color rgb="FFFF0000"/>
        <rFont val="Arial"/>
        <family val="2"/>
      </rPr>
      <t>As related to the special project only.</t>
    </r>
  </si>
  <si>
    <t>Project Tutoring Salaries Sub-total:</t>
  </si>
  <si>
    <r>
      <t xml:space="preserve">PROJECT INSTRUCTIONAL SALARIES                                           </t>
    </r>
    <r>
      <rPr>
        <b/>
        <sz val="10"/>
        <color rgb="FFFF0000"/>
        <rFont val="Arial"/>
        <family val="2"/>
      </rPr>
      <t xml:space="preserve">            </t>
    </r>
    <r>
      <rPr>
        <sz val="10"/>
        <color rgb="FFFF0000"/>
        <rFont val="Arial"/>
        <family val="2"/>
      </rPr>
      <t>As related to the special project only. Do not include costs/salaries related to coursework for which students are charged tuition.</t>
    </r>
  </si>
  <si>
    <t>Project Instructional Salaries Sub-total:</t>
  </si>
  <si>
    <r>
      <t xml:space="preserve">PROJECT CLERICAL SALARIES:                                            </t>
    </r>
    <r>
      <rPr>
        <b/>
        <sz val="10"/>
        <color rgb="FFFF0000"/>
        <rFont val="Arial"/>
        <family val="2"/>
      </rPr>
      <t xml:space="preserve"> </t>
    </r>
    <r>
      <rPr>
        <sz val="10"/>
        <color rgb="FFFF0000"/>
        <rFont val="Arial"/>
        <family val="2"/>
      </rPr>
      <t xml:space="preserve"> As related to the special project only, include all Administrative Assistants, Secretaries, Clerk/Typists and Student Aides</t>
    </r>
  </si>
  <si>
    <t>Project Clerical Salaries Sub-total:</t>
  </si>
  <si>
    <r>
      <t xml:space="preserve">OTHER SPECIAL PROJECT SALARIES:                                    </t>
    </r>
    <r>
      <rPr>
        <sz val="10"/>
        <rFont val="Arial"/>
        <family val="2"/>
      </rPr>
      <t xml:space="preserve">                </t>
    </r>
    <r>
      <rPr>
        <sz val="10"/>
        <color rgb="FFFF0000"/>
        <rFont val="Arial"/>
        <family val="2"/>
      </rPr>
      <t xml:space="preserve"> As related to the special project only. Include technical staff, and the costs of workshop presenters, speakers, consultants and other campus staff who may provide a portion of their time in direct service to this specific project (e.g., accounting, admissions, fin. aid, etc)</t>
    </r>
  </si>
  <si>
    <t>Other Special Project Salaries Sub-total:</t>
  </si>
  <si>
    <t>I.  TOTAL PROJECT PERSONNEL</t>
  </si>
  <si>
    <t>II.  FRINGE BENEFITS*</t>
  </si>
  <si>
    <t>III.  TOTAL PROJECT PERSONNEL &amp; FRINGE</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</si>
  <si>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</si>
  <si>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</si>
  <si>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OTHER THAN SPECIAL PROJECT PERSONNEL SALARIES:</t>
  </si>
  <si>
    <r>
      <t xml:space="preserve">IV. SPECIAL PROJECT EDUCATIONAL MATERIALS &amp; SUPPLIES                                                                        </t>
    </r>
    <r>
      <rPr>
        <sz val="10"/>
        <color rgb="FFFF0000"/>
        <rFont val="Arial"/>
        <family val="2"/>
      </rPr>
      <t xml:space="preserve"> *please list</t>
    </r>
  </si>
  <si>
    <t>Project Educational Materials &amp; Supplies Sub-total:</t>
  </si>
  <si>
    <r>
      <t xml:space="preserve">V. SPECIAL PROJECT CONSUMABLE MATERIALS &amp; SUPPLIES                                                                   </t>
    </r>
    <r>
      <rPr>
        <sz val="10"/>
        <color rgb="FFFF0000"/>
        <rFont val="Arial"/>
        <family val="2"/>
      </rPr>
      <t xml:space="preserve">     *please list</t>
    </r>
  </si>
  <si>
    <t>Project Consumable Materials &amp; Supplies Sub-total:</t>
  </si>
  <si>
    <r>
      <t xml:space="preserve">VI.  SPECIAL PROJECT PROFESSIONAL &amp; STUDENT LEADERSHIP DEVELOPMENT                                                                             </t>
    </r>
    <r>
      <rPr>
        <sz val="10"/>
        <color rgb="FFFF0000"/>
        <rFont val="Arial"/>
        <family val="2"/>
      </rPr>
      <t xml:space="preserve">  Enter the costs of conference registration, consultant &amp; membership fees. Transportation costs to events will be itemized below.</t>
    </r>
  </si>
  <si>
    <t>Project Profess. Dev. &amp; Student Leader. Training Sub-total:</t>
  </si>
  <si>
    <t>VII.  SPECIAL PROJECT TRAVEL: (transportation costs only)</t>
  </si>
  <si>
    <t>Travel Sub-total:</t>
  </si>
  <si>
    <t>TOTAL BUDGET   (I. thru VII.)</t>
  </si>
  <si>
    <t>EOF balance available</t>
  </si>
  <si>
    <t xml:space="preserve">You have the following amount of remaining funds left to distribute throughout this budget </t>
  </si>
  <si>
    <t>Note: This document is for illustrative purposes only. This signature page will be completed and submitted via DocuSign.</t>
  </si>
  <si>
    <t>Office of the Secretary of Higher Education</t>
  </si>
  <si>
    <t>Educational Opportunity Fund</t>
  </si>
  <si>
    <t>EOF Special Projects</t>
  </si>
  <si>
    <t>FINAL EXPENDITURE REPORT</t>
  </si>
  <si>
    <t>Fiscal Year 2024</t>
  </si>
  <si>
    <t>Submission Date:  August 16, 2024</t>
  </si>
  <si>
    <t>Signatures:</t>
  </si>
  <si>
    <t>President:</t>
  </si>
  <si>
    <t>Date:</t>
  </si>
  <si>
    <t>EOF Director:</t>
  </si>
  <si>
    <t xml:space="preserve">            E-Mail Expenditure Reports to:</t>
  </si>
  <si>
    <t xml:space="preserve">               EOF Central Office</t>
  </si>
  <si>
    <t xml:space="preserve">                                            EOF@OSHE.NJ.GOV</t>
  </si>
  <si>
    <t xml:space="preserve">                                             w/CC to Dr. Hasani Carter (hasani.carter@oshe.nj.gov)</t>
  </si>
  <si>
    <t>Office of the Secretary of Higher Education / EOF</t>
  </si>
  <si>
    <t xml:space="preserve">                  Refund Checks:</t>
  </si>
  <si>
    <r>
      <t xml:space="preserve">          Refund checks must be remitted </t>
    </r>
    <r>
      <rPr>
        <b/>
        <sz val="11"/>
        <color rgb="FFFF0000"/>
        <rFont val="Arial"/>
        <family val="2"/>
      </rPr>
      <t>AFTER</t>
    </r>
    <r>
      <rPr>
        <sz val="11"/>
        <rFont val="Arial"/>
        <family val="2"/>
      </rPr>
      <t xml:space="preserve"> the program receives its Final Program Desk Audit from OSHE. </t>
    </r>
  </si>
  <si>
    <r>
      <t xml:space="preserve">Refund checks must be made payable to the </t>
    </r>
    <r>
      <rPr>
        <b/>
        <sz val="11"/>
        <rFont val="Arial"/>
        <family val="2"/>
      </rPr>
      <t xml:space="preserve">"Treasurer, State of New Jersey" </t>
    </r>
  </si>
  <si>
    <t xml:space="preserve">and submitted to Dr. Hasani Carter at the address included in the desk audit. </t>
  </si>
  <si>
    <t>CONTRACT ATTACHMENT C4B</t>
  </si>
  <si>
    <t>EOF Final Expenditure Report</t>
  </si>
  <si>
    <t>EOF Special Project</t>
  </si>
  <si>
    <t>Note: Rounding is not permitted in the Expended or Balance sections.</t>
  </si>
  <si>
    <t>Budgeted</t>
  </si>
  <si>
    <t>Actual Expenditures</t>
  </si>
  <si>
    <t>Balance</t>
  </si>
  <si>
    <t xml:space="preserve">   </t>
  </si>
  <si>
    <t>Instit.</t>
  </si>
  <si>
    <t>a.</t>
  </si>
  <si>
    <t>Project Coordinator</t>
  </si>
  <si>
    <t>b.</t>
  </si>
  <si>
    <t>Other Admin.</t>
  </si>
  <si>
    <t>c.</t>
  </si>
  <si>
    <t>Counseling</t>
  </si>
  <si>
    <t>d.</t>
  </si>
  <si>
    <t xml:space="preserve">Tutoring </t>
  </si>
  <si>
    <t>e.</t>
  </si>
  <si>
    <t xml:space="preserve">Instructional </t>
  </si>
  <si>
    <t>f.</t>
  </si>
  <si>
    <t xml:space="preserve">Clerical </t>
  </si>
  <si>
    <t>g.</t>
  </si>
  <si>
    <t xml:space="preserve">Other </t>
  </si>
  <si>
    <t xml:space="preserve">Total Expenditures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</si>
</sst>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s>
  <fonts count="40" x14ac:knownFonts="1">
    <font>
      <sz val="10"/>
      <name val="Arial"/>
    </font>
    <font>
      <b/>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sz val="12"/>
      <name val="Times New Roman"/>
      <family val="1"/>
    </font>
    <font>
      <sz val="8"/>
      <color theme="1"/>
      <name val="Times New Roman"/>
      <family val="1"/>
    </font>
    <font>
      <sz val="11"/>
      <color theme="1" tint="-0.24994659260841701"/>
      <name val="Calibri"/>
      <family val="2"/>
      <scheme val="minor"/>
    </font>
    <font>
      <b/>
      <i/>
      <sz val="12"/>
      <name val="Arial"/>
      <family val="2"/>
    </font>
    <font>
      <sz val="10"/>
      <color theme="1"/>
      <name val="Arial"/>
      <family val="2"/>
    </font>
    <font>
      <b/>
      <sz val="10"/>
      <color rgb="FFFF0000"/>
      <name val="Arial"/>
      <family val="2"/>
    </font>
    <font>
      <i/>
      <sz val="10"/>
      <name val="Arial"/>
      <family val="2"/>
    </font>
    <font>
      <sz val="10"/>
      <color rgb="FFFF0000"/>
      <name val="Arial"/>
      <family val="2"/>
    </font>
    <font>
      <b/>
      <sz val="11"/>
      <name val="Arial"/>
      <family val="2"/>
    </font>
    <font>
      <b/>
      <i/>
      <sz val="10"/>
      <name val="Arial"/>
      <family val="2"/>
    </font>
    <font>
      <b/>
      <sz val="18"/>
      <name val="Arial"/>
      <family val="2"/>
    </font>
    <font>
      <b/>
      <sz val="10"/>
      <color theme="1"/>
      <name val="Arial"/>
      <family val="2"/>
    </font>
    <font>
      <b/>
      <sz val="14"/>
      <color theme="1"/>
      <name val="Arial"/>
      <family val="2"/>
    </font>
    <font>
      <sz val="11"/>
      <name val="Arial"/>
      <family val="2"/>
      <charset val="1"/>
    </font>
    <font>
      <sz val="11"/>
      <name val="Calibri"/>
      <family val="2"/>
      <charset val="1"/>
    </font>
    <font>
      <sz val="11"/>
      <color rgb="FF000000"/>
      <name val="Arial"/>
      <family val="2"/>
      <charset val="1"/>
    </font>
    <font>
      <sz val="11"/>
      <name val="Arial"/>
      <family val="2"/>
    </font>
    <font>
      <sz val="11"/>
      <name val="Symbol"/>
      <family val="1"/>
      <charset val="2"/>
    </font>
    <font>
      <sz val="11"/>
      <name val="Times New Roman"/>
      <family val="1"/>
      <charset val="1"/>
    </font>
    <font>
      <sz val="11"/>
      <name val="Arial Black"/>
      <family val="2"/>
      <charset val="1"/>
    </font>
    <font>
      <b/>
      <u/>
      <sz val="11"/>
      <name val="Arial"/>
      <family val="2"/>
    </font>
    <font>
      <sz val="10"/>
      <name val="Helv"/>
    </font>
    <font>
      <b/>
      <sz val="14"/>
      <name val="Arial"/>
      <family val="2"/>
    </font>
    <font>
      <b/>
      <sz val="16"/>
      <name val="Arial"/>
      <family val="2"/>
    </font>
    <font>
      <u/>
      <sz val="10"/>
      <color theme="10"/>
      <name val="Arial"/>
      <family val="2"/>
    </font>
    <font>
      <sz val="10"/>
      <color theme="10"/>
      <name val="Arial"/>
      <family val="2"/>
    </font>
    <font>
      <b/>
      <sz val="11"/>
      <color rgb="FFFF0000"/>
      <name val="Arial"/>
      <family val="2"/>
    </font>
    <font>
      <sz val="11"/>
      <color rgb="FF000000"/>
      <name val="Arial"/>
      <family val="2"/>
    </font>
    <font>
      <u/>
      <sz val="11"/>
      <color rgb="FF4472C4"/>
      <name val="Arial"/>
      <family val="2"/>
    </font>
    <font>
      <sz val="11"/>
      <color rgb="FF000000"/>
      <name val="Symbol"/>
      <family val="1"/>
      <charset val="2"/>
    </font>
    <font>
      <sz val="11"/>
      <color rgb="FF000000"/>
      <name val="Times New Roman"/>
      <family val="1"/>
    </font>
    <font>
      <b/>
      <i/>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10" fillId="0" borderId="0">
      <alignment vertical="center" wrapText="1"/>
    </xf>
    <xf numFmtId="0" fontId="29" fillId="0" borderId="0"/>
    <xf numFmtId="0" fontId="32" fillId="0" borderId="0" applyNumberFormat="0" applyFill="0" applyBorder="0" applyAlignment="0" applyProtection="0"/>
  </cellStyleXfs>
  <cellXfs count="361">
    <xf numFmtId="0" fontId="0" fillId="0" borderId="0" xfId="0"/>
    <xf numFmtId="0" fontId="3" fillId="0" borderId="0" xfId="0" applyFont="1" applyAlignment="1">
      <alignment horizontal="right"/>
    </xf>
    <xf numFmtId="0" fontId="3" fillId="0" borderId="0" xfId="0" applyFont="1" applyAlignment="1"/>
    <xf numFmtId="0" fontId="4" fillId="0" borderId="0" xfId="0" applyFont="1"/>
    <xf numFmtId="40" fontId="4" fillId="0" borderId="0" xfId="0" applyNumberFormat="1" applyFont="1"/>
    <xf numFmtId="8" fontId="4" fillId="0" borderId="0" xfId="0" applyNumberFormat="1" applyFont="1"/>
    <xf numFmtId="0" fontId="4" fillId="0" borderId="0" xfId="0" applyFont="1" applyAlignment="1">
      <alignment horizontal="center" vertical="center"/>
    </xf>
    <xf numFmtId="0" fontId="1" fillId="0" borderId="0" xfId="0" applyFont="1" applyBorder="1" applyAlignment="1">
      <alignment horizontal="center"/>
    </xf>
    <xf numFmtId="0" fontId="6" fillId="0" borderId="0" xfId="0" applyFont="1"/>
    <xf numFmtId="44" fontId="4" fillId="0" borderId="0" xfId="2" applyFont="1"/>
    <xf numFmtId="44" fontId="1" fillId="0" borderId="4" xfId="0" applyNumberFormat="1" applyFont="1" applyBorder="1" applyAlignment="1">
      <alignment horizontal="right" vertical="center"/>
    </xf>
    <xf numFmtId="44" fontId="4" fillId="0" borderId="0" xfId="0" applyNumberFormat="1" applyFont="1"/>
    <xf numFmtId="44" fontId="4" fillId="0" borderId="0" xfId="0" applyNumberFormat="1" applyFont="1" applyAlignment="1">
      <alignment horizontal="left" vertical="center" wrapText="1"/>
    </xf>
    <xf numFmtId="44" fontId="2" fillId="0" borderId="2" xfId="2" applyNumberFormat="1" applyFont="1" applyFill="1" applyBorder="1"/>
    <xf numFmtId="44" fontId="2" fillId="0" borderId="2" xfId="2" applyNumberFormat="1" applyFont="1" applyBorder="1"/>
    <xf numFmtId="44" fontId="4" fillId="0" borderId="0" xfId="0" applyNumberFormat="1" applyFont="1" applyAlignment="1">
      <alignment vertical="center"/>
    </xf>
    <xf numFmtId="44" fontId="0" fillId="0" borderId="7" xfId="1" applyNumberFormat="1" applyFont="1" applyBorder="1" applyAlignment="1">
      <alignment horizontal="center"/>
    </xf>
    <xf numFmtId="44" fontId="8" fillId="0" borderId="2" xfId="2" applyNumberFormat="1" applyFont="1" applyBorder="1"/>
    <xf numFmtId="0" fontId="9" fillId="0" borderId="22" xfId="0" applyFont="1" applyFill="1" applyBorder="1" applyAlignment="1">
      <alignment wrapText="1"/>
    </xf>
    <xf numFmtId="0" fontId="9" fillId="0" borderId="23" xfId="0" applyFont="1" applyFill="1" applyBorder="1" applyAlignment="1">
      <alignment wrapText="1"/>
    </xf>
    <xf numFmtId="0" fontId="9" fillId="0" borderId="24" xfId="0" applyFont="1" applyFill="1" applyBorder="1" applyAlignment="1">
      <alignment wrapText="1"/>
    </xf>
    <xf numFmtId="0" fontId="0" fillId="0" borderId="0" xfId="0" applyFill="1"/>
    <xf numFmtId="40" fontId="1" fillId="0" borderId="0" xfId="0" applyNumberFormat="1" applyFont="1" applyBorder="1" applyAlignment="1">
      <alignment horizontal="left"/>
    </xf>
    <xf numFmtId="0" fontId="5" fillId="0" borderId="0" xfId="0" applyFont="1" applyAlignment="1"/>
    <xf numFmtId="0" fontId="5" fillId="0" borderId="0" xfId="0" applyFont="1" applyAlignment="1">
      <alignment horizontal="left"/>
    </xf>
    <xf numFmtId="0" fontId="1" fillId="0" borderId="8" xfId="0" applyFont="1" applyBorder="1" applyAlignment="1">
      <alignment horizontal="left" vertical="center"/>
    </xf>
    <xf numFmtId="40" fontId="1" fillId="5" borderId="13" xfId="0" applyNumberFormat="1" applyFont="1" applyFill="1" applyBorder="1" applyAlignment="1">
      <alignment horizontal="center" vertical="center"/>
    </xf>
    <xf numFmtId="40" fontId="6" fillId="0" borderId="0" xfId="0" applyNumberFormat="1" applyFont="1"/>
    <xf numFmtId="40" fontId="11" fillId="0" borderId="13" xfId="0" applyNumberFormat="1" applyFont="1" applyBorder="1" applyAlignment="1">
      <alignment horizontal="center" wrapText="1"/>
    </xf>
    <xf numFmtId="40" fontId="6" fillId="3" borderId="13" xfId="0" applyNumberFormat="1" applyFont="1" applyFill="1" applyBorder="1" applyAlignment="1">
      <alignment horizontal="left"/>
    </xf>
    <xf numFmtId="0" fontId="5" fillId="0" borderId="10" xfId="0" applyFont="1" applyBorder="1" applyAlignment="1">
      <alignment horizontal="left"/>
    </xf>
    <xf numFmtId="0" fontId="5" fillId="0" borderId="16" xfId="0" applyFont="1" applyBorder="1" applyAlignment="1">
      <alignment horizontal="center" wrapText="1"/>
    </xf>
    <xf numFmtId="0" fontId="6" fillId="0" borderId="16" xfId="0" applyFont="1" applyBorder="1"/>
    <xf numFmtId="0" fontId="5" fillId="0" borderId="8" xfId="0" applyFont="1" applyBorder="1" applyAlignment="1">
      <alignment horizontal="left"/>
    </xf>
    <xf numFmtId="0" fontId="5" fillId="0" borderId="9" xfId="0" applyFont="1" applyBorder="1" applyAlignment="1"/>
    <xf numFmtId="0" fontId="6" fillId="0" borderId="21" xfId="0" applyFont="1" applyBorder="1"/>
    <xf numFmtId="0" fontId="2" fillId="0" borderId="0" xfId="0" applyFont="1" applyBorder="1"/>
    <xf numFmtId="0" fontId="2" fillId="0" borderId="0" xfId="0" applyFont="1"/>
    <xf numFmtId="0" fontId="1" fillId="3" borderId="21" xfId="0" applyFont="1" applyFill="1" applyBorder="1"/>
    <xf numFmtId="164" fontId="2" fillId="0" borderId="13" xfId="2" applyNumberFormat="1" applyFont="1" applyFill="1" applyBorder="1"/>
    <xf numFmtId="0" fontId="2" fillId="0" borderId="0" xfId="0" applyFont="1" applyFill="1"/>
    <xf numFmtId="0" fontId="1" fillId="0" borderId="0" xfId="0" applyFont="1"/>
    <xf numFmtId="0" fontId="2" fillId="4" borderId="0" xfId="0" applyFont="1" applyFill="1"/>
    <xf numFmtId="0" fontId="13" fillId="0" borderId="0" xfId="0" applyFont="1"/>
    <xf numFmtId="0" fontId="2" fillId="0" borderId="15" xfId="0" applyFont="1" applyFill="1" applyBorder="1"/>
    <xf numFmtId="164" fontId="2" fillId="0" borderId="18" xfId="2" applyNumberFormat="1" applyFont="1" applyFill="1" applyBorder="1"/>
    <xf numFmtId="0" fontId="2" fillId="0" borderId="0" xfId="0" applyFont="1" applyFill="1" applyBorder="1"/>
    <xf numFmtId="0" fontId="2" fillId="0" borderId="11" xfId="0" applyFont="1" applyBorder="1"/>
    <xf numFmtId="0" fontId="2" fillId="4" borderId="0" xfId="0" applyFont="1" applyFill="1" applyBorder="1"/>
    <xf numFmtId="164" fontId="2" fillId="0" borderId="0" xfId="2" applyNumberFormat="1" applyFont="1"/>
    <xf numFmtId="0" fontId="1" fillId="4" borderId="0" xfId="0" applyFont="1" applyFill="1" applyBorder="1"/>
    <xf numFmtId="164" fontId="1" fillId="4" borderId="0" xfId="2" applyNumberFormat="1" applyFont="1" applyFill="1" applyBorder="1"/>
    <xf numFmtId="164" fontId="2" fillId="0" borderId="1" xfId="2" applyNumberFormat="1" applyFont="1" applyBorder="1"/>
    <xf numFmtId="0" fontId="13" fillId="0" borderId="0" xfId="0" applyFont="1" applyBorder="1"/>
    <xf numFmtId="164" fontId="2" fillId="0" borderId="0" xfId="2" applyNumberFormat="1" applyFont="1" applyBorder="1"/>
    <xf numFmtId="0" fontId="2" fillId="0" borderId="0" xfId="0" applyFont="1" applyFill="1" applyBorder="1" applyAlignment="1">
      <alignment horizontal="center"/>
    </xf>
    <xf numFmtId="164" fontId="2" fillId="0" borderId="0" xfId="2" applyNumberFormat="1" applyFont="1" applyFill="1" applyBorder="1" applyAlignment="1">
      <alignment horizontal="center"/>
    </xf>
    <xf numFmtId="164" fontId="14" fillId="3" borderId="21" xfId="2" applyNumberFormat="1" applyFont="1" applyFill="1" applyBorder="1"/>
    <xf numFmtId="0" fontId="1" fillId="3" borderId="10" xfId="0" applyFont="1" applyFill="1" applyBorder="1"/>
    <xf numFmtId="0" fontId="1" fillId="3" borderId="12" xfId="0" applyFont="1" applyFill="1" applyBorder="1"/>
    <xf numFmtId="0" fontId="1" fillId="3" borderId="8" xfId="0" applyFont="1" applyFill="1" applyBorder="1"/>
    <xf numFmtId="0" fontId="1" fillId="3" borderId="9" xfId="0" applyFont="1" applyFill="1" applyBorder="1"/>
    <xf numFmtId="0" fontId="2" fillId="4" borderId="0" xfId="0" applyFont="1" applyFill="1" applyBorder="1" applyAlignment="1">
      <alignment horizontal="left"/>
    </xf>
    <xf numFmtId="0" fontId="2" fillId="4" borderId="0" xfId="0" applyFont="1" applyFill="1" applyBorder="1" applyAlignment="1">
      <alignment horizontal="center"/>
    </xf>
    <xf numFmtId="164" fontId="2" fillId="4" borderId="0" xfId="2" applyNumberFormat="1" applyFont="1" applyFill="1" applyBorder="1"/>
    <xf numFmtId="0" fontId="2" fillId="0" borderId="0" xfId="0" applyFont="1" applyFill="1" applyBorder="1" applyAlignment="1">
      <alignment horizontal="left"/>
    </xf>
    <xf numFmtId="164" fontId="2" fillId="0" borderId="0" xfId="2" applyNumberFormat="1" applyFont="1" applyFill="1" applyBorder="1"/>
    <xf numFmtId="164" fontId="2" fillId="0" borderId="0" xfId="2" applyNumberFormat="1" applyFont="1" applyFill="1" applyBorder="1" applyAlignment="1">
      <alignment horizontal="center" wrapText="1"/>
    </xf>
    <xf numFmtId="164" fontId="1" fillId="4" borderId="0" xfId="2" applyNumberFormat="1" applyFont="1" applyFill="1" applyBorder="1" applyAlignment="1">
      <alignment horizontal="center"/>
    </xf>
    <xf numFmtId="0" fontId="1" fillId="3" borderId="8" xfId="0" applyFont="1" applyFill="1" applyBorder="1" applyAlignment="1">
      <alignment horizontal="left"/>
    </xf>
    <xf numFmtId="0" fontId="1" fillId="3" borderId="16" xfId="0" applyFont="1" applyFill="1" applyBorder="1"/>
    <xf numFmtId="164" fontId="14" fillId="3" borderId="13" xfId="2" applyNumberFormat="1" applyFont="1" applyFill="1" applyBorder="1" applyAlignment="1">
      <alignment horizontal="center" wrapText="1"/>
    </xf>
    <xf numFmtId="0" fontId="14" fillId="3" borderId="8" xfId="0" applyFont="1" applyFill="1" applyBorder="1" applyAlignment="1">
      <alignment wrapText="1"/>
    </xf>
    <xf numFmtId="0" fontId="14" fillId="3" borderId="9" xfId="0" applyFont="1" applyFill="1" applyBorder="1" applyAlignment="1">
      <alignment wrapText="1"/>
    </xf>
    <xf numFmtId="0" fontId="18" fillId="0" borderId="0" xfId="0" applyFont="1" applyAlignment="1">
      <alignment horizontal="left"/>
    </xf>
    <xf numFmtId="0" fontId="18" fillId="0" borderId="0" xfId="0" applyFont="1" applyAlignment="1"/>
    <xf numFmtId="0" fontId="1" fillId="3" borderId="8" xfId="0" applyFont="1" applyFill="1" applyBorder="1" applyAlignment="1">
      <alignment horizontal="left" wrapText="1"/>
    </xf>
    <xf numFmtId="0" fontId="2" fillId="3" borderId="9" xfId="0" applyFont="1" applyFill="1" applyBorder="1" applyAlignment="1">
      <alignment horizontal="center"/>
    </xf>
    <xf numFmtId="164" fontId="1" fillId="3" borderId="21" xfId="2" applyNumberFormat="1" applyFont="1" applyFill="1" applyBorder="1"/>
    <xf numFmtId="0" fontId="1" fillId="0" borderId="11" xfId="0" applyFont="1" applyFill="1" applyBorder="1"/>
    <xf numFmtId="0" fontId="2" fillId="0" borderId="18" xfId="0" applyFont="1" applyFill="1" applyBorder="1" applyAlignment="1">
      <alignment horizontal="center" wrapText="1"/>
    </xf>
    <xf numFmtId="0" fontId="2" fillId="0" borderId="0" xfId="0" applyFont="1" applyFill="1" applyBorder="1" applyAlignment="1">
      <alignment horizontal="center" wrapText="1"/>
    </xf>
    <xf numFmtId="0" fontId="1" fillId="2" borderId="8" xfId="0" applyFont="1" applyFill="1" applyBorder="1"/>
    <xf numFmtId="0" fontId="1" fillId="2" borderId="9" xfId="0" applyFont="1" applyFill="1" applyBorder="1"/>
    <xf numFmtId="0" fontId="1" fillId="2" borderId="21" xfId="0" applyFont="1" applyFill="1" applyBorder="1"/>
    <xf numFmtId="0" fontId="1" fillId="3" borderId="17" xfId="0" applyFont="1" applyFill="1" applyBorder="1" applyAlignment="1">
      <alignment horizontal="left"/>
    </xf>
    <xf numFmtId="0" fontId="1" fillId="0" borderId="0" xfId="0" applyFont="1" applyFill="1" applyBorder="1"/>
    <xf numFmtId="164" fontId="1" fillId="0" borderId="19" xfId="2" applyNumberFormat="1" applyFont="1" applyFill="1" applyBorder="1"/>
    <xf numFmtId="164" fontId="2" fillId="6" borderId="13" xfId="2" applyNumberFormat="1" applyFont="1" applyFill="1" applyBorder="1"/>
    <xf numFmtId="0" fontId="1" fillId="6" borderId="8" xfId="0" applyFont="1" applyFill="1" applyBorder="1"/>
    <xf numFmtId="164" fontId="2" fillId="6" borderId="21" xfId="2" applyNumberFormat="1" applyFont="1" applyFill="1" applyBorder="1"/>
    <xf numFmtId="0" fontId="1" fillId="3" borderId="1" xfId="0" applyFont="1" applyFill="1" applyBorder="1"/>
    <xf numFmtId="0" fontId="2" fillId="6" borderId="9" xfId="0" applyFont="1" applyFill="1" applyBorder="1" applyAlignment="1">
      <alignment horizontal="center"/>
    </xf>
    <xf numFmtId="0" fontId="2" fillId="6" borderId="21" xfId="0" applyFont="1" applyFill="1" applyBorder="1" applyAlignment="1">
      <alignment horizontal="center"/>
    </xf>
    <xf numFmtId="0" fontId="1" fillId="6" borderId="10" xfId="0" applyFont="1" applyFill="1" applyBorder="1" applyAlignment="1">
      <alignment horizontal="left" wrapText="1"/>
    </xf>
    <xf numFmtId="0" fontId="2" fillId="6" borderId="16" xfId="0" applyFont="1" applyFill="1" applyBorder="1" applyAlignment="1">
      <alignment horizontal="center"/>
    </xf>
    <xf numFmtId="0" fontId="2" fillId="6" borderId="14" xfId="0" applyFont="1" applyFill="1" applyBorder="1" applyAlignment="1">
      <alignment horizontal="center"/>
    </xf>
    <xf numFmtId="0" fontId="2" fillId="3" borderId="21" xfId="0" applyFont="1" applyFill="1" applyBorder="1" applyAlignment="1">
      <alignment horizontal="center"/>
    </xf>
    <xf numFmtId="0" fontId="1" fillId="3" borderId="16" xfId="0" applyFont="1" applyFill="1" applyBorder="1" applyAlignment="1">
      <alignment horizontal="center"/>
    </xf>
    <xf numFmtId="0" fontId="2" fillId="0" borderId="27" xfId="0" applyFont="1" applyBorder="1"/>
    <xf numFmtId="0" fontId="2" fillId="0" borderId="27" xfId="0" applyFont="1" applyFill="1" applyBorder="1" applyAlignment="1">
      <alignment horizontal="center"/>
    </xf>
    <xf numFmtId="0" fontId="2" fillId="0" borderId="5" xfId="0" applyFont="1" applyBorder="1"/>
    <xf numFmtId="0" fontId="2" fillId="0" borderId="5" xfId="0" applyFont="1" applyFill="1" applyBorder="1" applyAlignment="1">
      <alignment horizontal="center"/>
    </xf>
    <xf numFmtId="0" fontId="2" fillId="3" borderId="21" xfId="0" applyFont="1" applyFill="1" applyBorder="1"/>
    <xf numFmtId="164" fontId="2" fillId="0" borderId="30" xfId="2" applyNumberFormat="1" applyFont="1" applyBorder="1"/>
    <xf numFmtId="0" fontId="2" fillId="3" borderId="9" xfId="0" applyFont="1" applyFill="1" applyBorder="1"/>
    <xf numFmtId="0" fontId="2" fillId="0" borderId="32" xfId="0" applyFont="1" applyFill="1" applyBorder="1"/>
    <xf numFmtId="0" fontId="2" fillId="0" borderId="27" xfId="0" applyFont="1" applyFill="1" applyBorder="1"/>
    <xf numFmtId="0" fontId="2" fillId="0" borderId="5" xfId="0" applyFont="1" applyFill="1" applyBorder="1"/>
    <xf numFmtId="0" fontId="15" fillId="3" borderId="21" xfId="0" applyFont="1" applyFill="1" applyBorder="1" applyAlignment="1">
      <alignment horizontal="center"/>
    </xf>
    <xf numFmtId="164" fontId="13" fillId="3" borderId="15" xfId="2" applyNumberFormat="1" applyFont="1" applyFill="1" applyBorder="1" applyAlignment="1">
      <alignment horizontal="center" vertical="center" wrapText="1"/>
    </xf>
    <xf numFmtId="0" fontId="2" fillId="0" borderId="4" xfId="0" applyFont="1" applyFill="1" applyBorder="1"/>
    <xf numFmtId="0" fontId="2" fillId="0" borderId="29" xfId="0" applyFont="1" applyFill="1" applyBorder="1"/>
    <xf numFmtId="0" fontId="2" fillId="0" borderId="31" xfId="0" applyFont="1" applyFill="1" applyBorder="1"/>
    <xf numFmtId="164" fontId="1" fillId="3" borderId="13" xfId="2" applyNumberFormat="1" applyFont="1" applyFill="1" applyBorder="1"/>
    <xf numFmtId="0" fontId="1" fillId="3" borderId="21" xfId="0" applyFont="1" applyFill="1" applyBorder="1" applyAlignment="1">
      <alignment horizontal="center"/>
    </xf>
    <xf numFmtId="0" fontId="1" fillId="0" borderId="13" xfId="0" applyFont="1" applyFill="1" applyBorder="1" applyAlignment="1">
      <alignment horizontal="center" vertical="center" wrapText="1"/>
    </xf>
    <xf numFmtId="164" fontId="1" fillId="0" borderId="20" xfId="2" applyNumberFormat="1" applyFont="1" applyFill="1" applyBorder="1" applyAlignment="1">
      <alignment horizontal="center" vertical="center" wrapText="1"/>
    </xf>
    <xf numFmtId="164" fontId="1" fillId="0" borderId="17" xfId="2"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164" fontId="1" fillId="0" borderId="13" xfId="2" applyNumberFormat="1"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21" xfId="0" applyFont="1" applyFill="1" applyBorder="1" applyAlignment="1">
      <alignment horizontal="center" vertical="center"/>
    </xf>
    <xf numFmtId="164" fontId="1" fillId="0" borderId="21" xfId="2"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164" fontId="1" fillId="0" borderId="13" xfId="2" applyNumberFormat="1" applyFont="1" applyFill="1" applyBorder="1" applyAlignment="1">
      <alignment horizontal="center" wrapText="1"/>
    </xf>
    <xf numFmtId="0" fontId="1" fillId="0" borderId="21" xfId="0" applyFont="1" applyFill="1" applyBorder="1" applyAlignment="1">
      <alignment horizontal="left"/>
    </xf>
    <xf numFmtId="0" fontId="1" fillId="0" borderId="9" xfId="0" applyFont="1" applyFill="1" applyBorder="1" applyAlignment="1">
      <alignment horizontal="left" vertical="center"/>
    </xf>
    <xf numFmtId="0" fontId="1" fillId="0" borderId="21"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3" xfId="0" applyFont="1" applyFill="1" applyBorder="1" applyAlignment="1">
      <alignment horizontal="center" wrapText="1"/>
    </xf>
    <xf numFmtId="0" fontId="1" fillId="0" borderId="25" xfId="0" applyFont="1" applyFill="1" applyBorder="1" applyAlignment="1">
      <alignment horizontal="center" vertical="center" wrapText="1"/>
    </xf>
    <xf numFmtId="165" fontId="14" fillId="0" borderId="13" xfId="2" applyNumberFormat="1" applyFont="1" applyBorder="1"/>
    <xf numFmtId="0" fontId="14" fillId="0" borderId="0" xfId="0" applyFont="1" applyFill="1" applyBorder="1" applyAlignment="1">
      <alignment horizontal="center"/>
    </xf>
    <xf numFmtId="164" fontId="14" fillId="0" borderId="0" xfId="2" applyNumberFormat="1" applyFont="1" applyFill="1" applyBorder="1" applyAlignment="1">
      <alignment horizontal="center" wrapText="1"/>
    </xf>
    <xf numFmtId="0" fontId="2" fillId="0" borderId="33" xfId="0" applyFont="1" applyFill="1" applyBorder="1"/>
    <xf numFmtId="0" fontId="2" fillId="0" borderId="22" xfId="0" applyFont="1" applyFill="1" applyBorder="1"/>
    <xf numFmtId="0" fontId="2" fillId="0" borderId="24" xfId="0" applyFont="1" applyFill="1" applyBorder="1"/>
    <xf numFmtId="0" fontId="2" fillId="0" borderId="34" xfId="0" applyFont="1" applyBorder="1"/>
    <xf numFmtId="0" fontId="2" fillId="0" borderId="33" xfId="0" applyFont="1" applyBorder="1"/>
    <xf numFmtId="0" fontId="2" fillId="0" borderId="22" xfId="0" applyFont="1" applyBorder="1"/>
    <xf numFmtId="0" fontId="2" fillId="0" borderId="24" xfId="0" applyFont="1" applyBorder="1"/>
    <xf numFmtId="0" fontId="2" fillId="0" borderId="17" xfId="0" applyFont="1" applyFill="1" applyBorder="1"/>
    <xf numFmtId="0" fontId="15" fillId="0" borderId="35" xfId="0" applyFont="1" applyBorder="1"/>
    <xf numFmtId="0" fontId="2" fillId="0" borderId="16" xfId="0" applyFont="1" applyBorder="1"/>
    <xf numFmtId="0" fontId="2" fillId="0" borderId="14" xfId="0" applyFont="1" applyFill="1" applyBorder="1" applyAlignment="1">
      <alignment horizontal="center"/>
    </xf>
    <xf numFmtId="0" fontId="15" fillId="0" borderId="36" xfId="0" applyFont="1" applyBorder="1"/>
    <xf numFmtId="0" fontId="2" fillId="0" borderId="37" xfId="0" applyFont="1" applyFill="1" applyBorder="1" applyAlignment="1">
      <alignment horizontal="center"/>
    </xf>
    <xf numFmtId="0" fontId="2" fillId="0" borderId="38" xfId="0" applyFont="1" applyFill="1" applyBorder="1" applyAlignment="1">
      <alignment horizontal="center"/>
    </xf>
    <xf numFmtId="0" fontId="15" fillId="0" borderId="39" xfId="0" applyFont="1" applyBorder="1"/>
    <xf numFmtId="0" fontId="2" fillId="0" borderId="1" xfId="0" applyFont="1" applyBorder="1"/>
    <xf numFmtId="0" fontId="2" fillId="0" borderId="12" xfId="0" applyFont="1" applyFill="1" applyBorder="1" applyAlignment="1">
      <alignment horizontal="center"/>
    </xf>
    <xf numFmtId="0" fontId="15" fillId="0" borderId="10" xfId="0" applyFont="1" applyFill="1" applyBorder="1"/>
    <xf numFmtId="0" fontId="2" fillId="0" borderId="16" xfId="0" applyFont="1" applyFill="1" applyBorder="1"/>
    <xf numFmtId="0" fontId="2" fillId="0" borderId="14" xfId="0" applyFont="1" applyFill="1" applyBorder="1"/>
    <xf numFmtId="0" fontId="15" fillId="0" borderId="36" xfId="0" applyFont="1" applyFill="1" applyBorder="1"/>
    <xf numFmtId="0" fontId="2" fillId="0" borderId="37" xfId="0" applyFont="1" applyFill="1" applyBorder="1"/>
    <xf numFmtId="0" fontId="15" fillId="0" borderId="40" xfId="0" applyFont="1" applyFill="1" applyBorder="1"/>
    <xf numFmtId="0" fontId="2" fillId="0" borderId="38" xfId="0" applyFont="1" applyFill="1" applyBorder="1"/>
    <xf numFmtId="0" fontId="15" fillId="0" borderId="17" xfId="0" applyFont="1" applyFill="1" applyBorder="1"/>
    <xf numFmtId="0" fontId="2" fillId="0" borderId="1" xfId="0" applyFont="1" applyFill="1" applyBorder="1"/>
    <xf numFmtId="0" fontId="2" fillId="0" borderId="12" xfId="0" applyFont="1" applyFill="1" applyBorder="1"/>
    <xf numFmtId="0" fontId="2" fillId="0" borderId="10" xfId="0" applyFont="1" applyFill="1" applyBorder="1"/>
    <xf numFmtId="0" fontId="2" fillId="0" borderId="36" xfId="0" applyFont="1" applyFill="1" applyBorder="1"/>
    <xf numFmtId="0" fontId="2" fillId="0" borderId="23" xfId="0" applyFont="1" applyBorder="1"/>
    <xf numFmtId="0" fontId="2" fillId="0" borderId="33" xfId="0" applyFont="1" applyBorder="1" applyAlignment="1"/>
    <xf numFmtId="0" fontId="2" fillId="0" borderId="22" xfId="0" applyFont="1" applyBorder="1" applyAlignment="1"/>
    <xf numFmtId="0" fontId="2" fillId="0" borderId="24" xfId="0" applyFont="1" applyBorder="1" applyAlignment="1"/>
    <xf numFmtId="164" fontId="1" fillId="0" borderId="15" xfId="2" applyNumberFormat="1" applyFont="1" applyFill="1" applyBorder="1" applyAlignment="1">
      <alignment horizontal="center" vertical="center" wrapText="1"/>
    </xf>
    <xf numFmtId="164" fontId="2" fillId="0" borderId="33" xfId="2" applyNumberFormat="1" applyFont="1" applyFill="1" applyBorder="1"/>
    <xf numFmtId="164" fontId="2" fillId="0" borderId="22" xfId="2" applyNumberFormat="1" applyFont="1" applyFill="1" applyBorder="1"/>
    <xf numFmtId="164" fontId="2" fillId="0" borderId="24" xfId="2" applyNumberFormat="1" applyFont="1" applyFill="1" applyBorder="1"/>
    <xf numFmtId="164" fontId="2" fillId="0" borderId="27" xfId="2" applyNumberFormat="1" applyFont="1" applyBorder="1"/>
    <xf numFmtId="164" fontId="2" fillId="0" borderId="5" xfId="2" applyNumberFormat="1" applyFont="1" applyBorder="1"/>
    <xf numFmtId="164" fontId="2" fillId="0" borderId="32" xfId="2" applyNumberFormat="1" applyFont="1" applyBorder="1"/>
    <xf numFmtId="164" fontId="2" fillId="0" borderId="23" xfId="2" applyNumberFormat="1" applyFont="1" applyFill="1" applyBorder="1" applyAlignment="1"/>
    <xf numFmtId="164" fontId="2" fillId="0" borderId="22" xfId="2" applyNumberFormat="1" applyFont="1" applyFill="1" applyBorder="1" applyAlignment="1"/>
    <xf numFmtId="164" fontId="2" fillId="0" borderId="41" xfId="2" applyNumberFormat="1" applyFont="1" applyFill="1" applyBorder="1" applyAlignment="1"/>
    <xf numFmtId="0" fontId="2" fillId="0" borderId="27" xfId="0" applyFont="1" applyFill="1" applyBorder="1" applyAlignment="1"/>
    <xf numFmtId="0" fontId="2" fillId="0" borderId="5" xfId="0" applyFont="1" applyFill="1" applyBorder="1" applyAlignment="1"/>
    <xf numFmtId="0" fontId="2" fillId="0" borderId="32" xfId="0" applyFont="1" applyFill="1" applyBorder="1" applyAlignment="1"/>
    <xf numFmtId="0" fontId="2" fillId="0" borderId="23" xfId="0" applyFont="1" applyFill="1" applyBorder="1" applyAlignment="1"/>
    <xf numFmtId="0" fontId="2" fillId="0" borderId="22" xfId="0" applyFont="1" applyFill="1" applyBorder="1" applyAlignment="1"/>
    <xf numFmtId="0" fontId="2" fillId="0" borderId="41" xfId="0" applyFont="1" applyFill="1" applyBorder="1" applyAlignment="1"/>
    <xf numFmtId="0" fontId="2" fillId="0" borderId="24" xfId="0" applyFont="1" applyFill="1" applyBorder="1" applyAlignment="1"/>
    <xf numFmtId="164" fontId="2" fillId="0" borderId="27" xfId="2" applyNumberFormat="1" applyFont="1" applyFill="1" applyBorder="1"/>
    <xf numFmtId="164" fontId="2" fillId="0" borderId="5" xfId="2" applyNumberFormat="1" applyFont="1" applyFill="1" applyBorder="1"/>
    <xf numFmtId="164" fontId="2" fillId="0" borderId="32" xfId="2" applyNumberFormat="1" applyFont="1" applyFill="1" applyBorder="1"/>
    <xf numFmtId="164" fontId="2" fillId="0" borderId="41" xfId="2" applyNumberFormat="1" applyFont="1" applyFill="1" applyBorder="1"/>
    <xf numFmtId="164" fontId="2" fillId="6" borderId="9" xfId="2" applyNumberFormat="1" applyFont="1" applyFill="1" applyBorder="1"/>
    <xf numFmtId="0" fontId="2" fillId="0" borderId="32" xfId="0" applyFont="1" applyBorder="1"/>
    <xf numFmtId="164" fontId="2" fillId="0" borderId="33" xfId="2" applyNumberFormat="1" applyFont="1" applyBorder="1"/>
    <xf numFmtId="164" fontId="2" fillId="0" borderId="22" xfId="2" applyNumberFormat="1" applyFont="1" applyBorder="1"/>
    <xf numFmtId="164" fontId="2" fillId="0" borderId="41" xfId="2" applyNumberFormat="1" applyFont="1" applyBorder="1"/>
    <xf numFmtId="0" fontId="14" fillId="0" borderId="27" xfId="0" applyFont="1" applyBorder="1"/>
    <xf numFmtId="0" fontId="14" fillId="0" borderId="5" xfId="0" applyFont="1" applyBorder="1"/>
    <xf numFmtId="42" fontId="2" fillId="0" borderId="27" xfId="2" applyNumberFormat="1" applyFont="1" applyBorder="1"/>
    <xf numFmtId="42" fontId="2" fillId="0" borderId="33" xfId="2" applyNumberFormat="1" applyFont="1" applyBorder="1"/>
    <xf numFmtId="42" fontId="2" fillId="0" borderId="5" xfId="2" applyNumberFormat="1" applyFont="1" applyBorder="1"/>
    <xf numFmtId="42" fontId="2" fillId="0" borderId="22" xfId="2" applyNumberFormat="1" applyFont="1" applyBorder="1"/>
    <xf numFmtId="42" fontId="2" fillId="0" borderId="24" xfId="2" applyNumberFormat="1" applyFont="1" applyBorder="1"/>
    <xf numFmtId="42" fontId="2" fillId="6" borderId="21" xfId="2" applyNumberFormat="1" applyFont="1" applyFill="1" applyBorder="1"/>
    <xf numFmtId="42" fontId="2" fillId="6" borderId="13" xfId="2" applyNumberFormat="1" applyFont="1" applyFill="1" applyBorder="1"/>
    <xf numFmtId="42" fontId="2" fillId="3" borderId="21" xfId="2" applyNumberFormat="1" applyFont="1" applyFill="1" applyBorder="1"/>
    <xf numFmtId="42" fontId="2" fillId="3" borderId="13" xfId="2" applyNumberFormat="1" applyFont="1" applyFill="1" applyBorder="1"/>
    <xf numFmtId="0" fontId="2" fillId="0" borderId="41" xfId="0" applyFont="1" applyFill="1" applyBorder="1"/>
    <xf numFmtId="164" fontId="1" fillId="3" borderId="9" xfId="2" applyNumberFormat="1" applyFont="1" applyFill="1" applyBorder="1"/>
    <xf numFmtId="42" fontId="1" fillId="3" borderId="21" xfId="2" applyNumberFormat="1" applyFont="1" applyFill="1" applyBorder="1"/>
    <xf numFmtId="42" fontId="1" fillId="3" borderId="13" xfId="2" applyNumberFormat="1" applyFont="1" applyFill="1" applyBorder="1"/>
    <xf numFmtId="164" fontId="1" fillId="3" borderId="8" xfId="2" applyNumberFormat="1" applyFont="1" applyFill="1" applyBorder="1"/>
    <xf numFmtId="164" fontId="1" fillId="3" borderId="21" xfId="2" applyNumberFormat="1" applyFont="1" applyFill="1" applyBorder="1" applyAlignment="1">
      <alignment horizontal="center" wrapText="1"/>
    </xf>
    <xf numFmtId="164" fontId="1" fillId="3" borderId="20" xfId="2" applyNumberFormat="1" applyFont="1" applyFill="1" applyBorder="1" applyAlignment="1">
      <alignment horizontal="center" wrapText="1"/>
    </xf>
    <xf numFmtId="164" fontId="1" fillId="3" borderId="8" xfId="2" applyNumberFormat="1" applyFont="1" applyFill="1" applyBorder="1" applyAlignment="1">
      <alignment horizontal="center" wrapText="1"/>
    </xf>
    <xf numFmtId="164" fontId="1" fillId="3" borderId="13" xfId="2" applyNumberFormat="1" applyFont="1" applyFill="1" applyBorder="1" applyAlignment="1">
      <alignment horizontal="center" wrapText="1"/>
    </xf>
    <xf numFmtId="164" fontId="2" fillId="0" borderId="18" xfId="2" applyNumberFormat="1" applyFont="1" applyFill="1" applyBorder="1" applyAlignment="1">
      <alignment horizontal="center" vertical="center" wrapText="1"/>
    </xf>
    <xf numFmtId="0" fontId="1" fillId="0" borderId="8" xfId="0" applyFont="1" applyFill="1" applyBorder="1" applyAlignment="1">
      <alignment horizontal="left" vertical="center"/>
    </xf>
    <xf numFmtId="40" fontId="2" fillId="0" borderId="0" xfId="0" applyNumberFormat="1" applyFont="1"/>
    <xf numFmtId="8" fontId="2" fillId="0" borderId="0" xfId="0" applyNumberFormat="1" applyFont="1"/>
    <xf numFmtId="44" fontId="2" fillId="0" borderId="0" xfId="2" applyFont="1"/>
    <xf numFmtId="40" fontId="2" fillId="0" borderId="0" xfId="0" applyNumberFormat="1" applyFont="1" applyFill="1" applyBorder="1" applyAlignment="1">
      <alignment horizontal="left"/>
    </xf>
    <xf numFmtId="40" fontId="2" fillId="0" borderId="0" xfId="0" applyNumberFormat="1" applyFont="1" applyBorder="1"/>
    <xf numFmtId="40" fontId="2" fillId="0" borderId="0" xfId="0" applyNumberFormat="1" applyFont="1" applyBorder="1" applyAlignment="1"/>
    <xf numFmtId="8" fontId="2" fillId="0" borderId="0" xfId="0" applyNumberFormat="1" applyFont="1" applyBorder="1" applyAlignment="1"/>
    <xf numFmtId="8" fontId="2" fillId="0" borderId="0" xfId="0" applyNumberFormat="1" applyFont="1" applyAlignment="1"/>
    <xf numFmtId="44" fontId="2" fillId="0" borderId="0" xfId="2" applyFont="1" applyAlignment="1"/>
    <xf numFmtId="0" fontId="1" fillId="0" borderId="9" xfId="0" applyFont="1" applyBorder="1" applyAlignment="1"/>
    <xf numFmtId="0" fontId="1" fillId="0" borderId="21" xfId="0" applyFont="1" applyBorder="1" applyAlignment="1">
      <alignment horizontal="right"/>
    </xf>
    <xf numFmtId="40" fontId="2" fillId="0" borderId="13" xfId="0" applyNumberFormat="1" applyFont="1" applyBorder="1" applyAlignment="1">
      <alignment wrapText="1"/>
    </xf>
    <xf numFmtId="40" fontId="2" fillId="0" borderId="0" xfId="0" applyNumberFormat="1" applyFont="1" applyAlignment="1"/>
    <xf numFmtId="40" fontId="1" fillId="0" borderId="0" xfId="0" applyNumberFormat="1" applyFont="1" applyAlignment="1">
      <alignment horizontal="right"/>
    </xf>
    <xf numFmtId="0" fontId="1" fillId="0" borderId="0" xfId="0" applyFont="1" applyAlignment="1">
      <alignment horizontal="right"/>
    </xf>
    <xf numFmtId="0" fontId="1" fillId="0" borderId="0" xfId="0" applyFont="1" applyAlignment="1"/>
    <xf numFmtId="0" fontId="1" fillId="0" borderId="9" xfId="0" applyFont="1" applyBorder="1" applyAlignment="1">
      <alignment horizontal="center" vertical="center"/>
    </xf>
    <xf numFmtId="0" fontId="2" fillId="0" borderId="13" xfId="0" applyFont="1" applyBorder="1" applyAlignment="1">
      <alignment horizontal="center" vertical="center"/>
    </xf>
    <xf numFmtId="40" fontId="1" fillId="5" borderId="25" xfId="0" applyNumberFormat="1" applyFont="1" applyFill="1" applyBorder="1" applyAlignment="1">
      <alignment horizontal="center" vertical="center"/>
    </xf>
    <xf numFmtId="0" fontId="2" fillId="0" borderId="0" xfId="0" applyFont="1" applyAlignment="1">
      <alignment horizontal="center" vertical="center"/>
    </xf>
    <xf numFmtId="0" fontId="1" fillId="2" borderId="8" xfId="0" applyFont="1" applyFill="1" applyBorder="1" applyAlignment="1">
      <alignment horizontal="right"/>
    </xf>
    <xf numFmtId="0" fontId="1" fillId="2" borderId="9" xfId="0" applyFont="1" applyFill="1" applyBorder="1" applyAlignment="1"/>
    <xf numFmtId="0" fontId="2" fillId="2" borderId="25" xfId="0" applyFont="1" applyFill="1" applyBorder="1"/>
    <xf numFmtId="40" fontId="2" fillId="2" borderId="26" xfId="0" applyNumberFormat="1" applyFont="1" applyFill="1" applyBorder="1"/>
    <xf numFmtId="44" fontId="1" fillId="0" borderId="5" xfId="0" applyNumberFormat="1" applyFont="1" applyBorder="1" applyAlignment="1">
      <alignment vertical="center"/>
    </xf>
    <xf numFmtId="44" fontId="2" fillId="0" borderId="5" xfId="0" applyNumberFormat="1" applyFont="1" applyBorder="1" applyAlignment="1">
      <alignment vertical="center"/>
    </xf>
    <xf numFmtId="44" fontId="2" fillId="0" borderId="0" xfId="0" applyNumberFormat="1" applyFont="1"/>
    <xf numFmtId="44" fontId="2" fillId="0" borderId="6" xfId="0" applyNumberFormat="1" applyFont="1" applyBorder="1" applyAlignment="1">
      <alignment vertical="center"/>
    </xf>
    <xf numFmtId="44" fontId="2" fillId="0" borderId="3" xfId="1" applyNumberFormat="1" applyFont="1" applyBorder="1"/>
    <xf numFmtId="44" fontId="2" fillId="0" borderId="3" xfId="0" applyNumberFormat="1" applyFont="1" applyBorder="1"/>
    <xf numFmtId="44" fontId="2" fillId="0" borderId="0" xfId="0" applyNumberFormat="1" applyFont="1" applyAlignment="1">
      <alignment vertical="center"/>
    </xf>
    <xf numFmtId="44" fontId="2" fillId="0" borderId="6" xfId="1" applyNumberFormat="1" applyFont="1" applyBorder="1" applyAlignment="1">
      <alignment horizontal="left" vertical="center" wrapText="1"/>
    </xf>
    <xf numFmtId="44" fontId="2" fillId="0" borderId="0" xfId="0" applyNumberFormat="1" applyFont="1" applyAlignment="1">
      <alignment horizontal="left" vertical="center" wrapText="1"/>
    </xf>
    <xf numFmtId="0" fontId="22" fillId="0" borderId="0" xfId="0" applyFont="1"/>
    <xf numFmtId="0" fontId="23" fillId="0" borderId="0" xfId="0" applyFont="1" applyAlignment="1">
      <alignment wrapText="1"/>
    </xf>
    <xf numFmtId="0" fontId="21" fillId="0" borderId="0" xfId="0" applyFont="1" applyAlignment="1">
      <alignment wrapText="1"/>
    </xf>
    <xf numFmtId="0" fontId="24" fillId="0" borderId="0" xfId="0" applyFont="1"/>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3" fillId="0" borderId="0" xfId="4" applyFont="1"/>
    <xf numFmtId="0" fontId="2" fillId="0" borderId="0" xfId="4" applyFont="1"/>
    <xf numFmtId="0" fontId="1" fillId="0" borderId="0" xfId="4" applyFont="1" applyAlignment="1">
      <alignment horizontal="right"/>
    </xf>
    <xf numFmtId="0" fontId="30" fillId="0" borderId="0" xfId="4" applyFont="1" applyAlignment="1">
      <alignment horizontal="centerContinuous"/>
    </xf>
    <xf numFmtId="0" fontId="1" fillId="0" borderId="0" xfId="4" applyFont="1" applyAlignment="1">
      <alignment horizontal="centerContinuous"/>
    </xf>
    <xf numFmtId="0" fontId="31" fillId="0" borderId="0" xfId="4" applyFont="1" applyAlignment="1">
      <alignment horizontal="centerContinuous"/>
    </xf>
    <xf numFmtId="0" fontId="5" fillId="0" borderId="0" xfId="4" applyFont="1" applyAlignment="1">
      <alignment horizontal="centerContinuous"/>
    </xf>
    <xf numFmtId="0" fontId="2" fillId="0" borderId="0" xfId="4" applyFont="1" applyAlignment="1">
      <alignment horizontal="centerContinuous"/>
    </xf>
    <xf numFmtId="0" fontId="24" fillId="0" borderId="0" xfId="4" applyFont="1" applyAlignment="1">
      <alignment horizontal="right"/>
    </xf>
    <xf numFmtId="0" fontId="2" fillId="0" borderId="0" xfId="4" applyFont="1" applyBorder="1"/>
    <xf numFmtId="0" fontId="2" fillId="0" borderId="1" xfId="4" applyFont="1" applyBorder="1"/>
    <xf numFmtId="0" fontId="2" fillId="0" borderId="0" xfId="4" applyFont="1" applyAlignment="1">
      <alignment horizontal="right"/>
    </xf>
    <xf numFmtId="0" fontId="24" fillId="0" borderId="0" xfId="4" applyFont="1" applyAlignment="1">
      <alignment horizontal="centerContinuous"/>
    </xf>
    <xf numFmtId="0" fontId="5" fillId="0" borderId="0" xfId="4" applyFont="1"/>
    <xf numFmtId="0" fontId="6" fillId="0" borderId="0" xfId="4" applyFont="1"/>
    <xf numFmtId="0" fontId="6" fillId="0" borderId="0" xfId="4" applyFont="1" applyAlignment="1">
      <alignment horizontal="centerContinuous"/>
    </xf>
    <xf numFmtId="0" fontId="33" fillId="0" borderId="0" xfId="5" applyFont="1" applyAlignment="1">
      <alignment horizontal="center" vertical="center"/>
    </xf>
    <xf numFmtId="0" fontId="29" fillId="0" borderId="0" xfId="4"/>
    <xf numFmtId="0" fontId="24" fillId="0" borderId="0" xfId="4" applyFont="1" applyAlignment="1">
      <alignment horizontal="centerContinuous" wrapText="1"/>
    </xf>
    <xf numFmtId="44" fontId="1" fillId="0" borderId="0" xfId="2" applyFont="1" applyAlignment="1">
      <alignment horizontal="right"/>
    </xf>
    <xf numFmtId="40" fontId="1" fillId="0" borderId="1" xfId="0" applyNumberFormat="1" applyFont="1" applyBorder="1" applyAlignment="1">
      <alignment horizontal="left"/>
    </xf>
    <xf numFmtId="40" fontId="2" fillId="0" borderId="1" xfId="0" applyNumberFormat="1" applyFont="1" applyBorder="1"/>
    <xf numFmtId="40" fontId="2" fillId="0" borderId="1" xfId="0" applyNumberFormat="1" applyFont="1" applyBorder="1" applyAlignment="1"/>
    <xf numFmtId="44" fontId="13" fillId="0" borderId="0" xfId="1" applyNumberFormat="1" applyFont="1" applyFill="1" applyBorder="1"/>
    <xf numFmtId="44" fontId="1" fillId="0" borderId="0" xfId="1" applyNumberFormat="1" applyFont="1" applyFill="1" applyBorder="1"/>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0" fillId="7" borderId="31" xfId="0" applyFill="1" applyBorder="1"/>
    <xf numFmtId="0" fontId="0" fillId="7" borderId="27" xfId="0" applyFill="1" applyBorder="1"/>
    <xf numFmtId="0" fontId="0" fillId="7" borderId="42" xfId="0" applyFill="1" applyBorder="1"/>
    <xf numFmtId="40" fontId="1" fillId="0" borderId="0" xfId="0" applyNumberFormat="1" applyFont="1" applyAlignment="1">
      <alignment horizontal="center" vertical="center"/>
    </xf>
    <xf numFmtId="0" fontId="1" fillId="0" borderId="0" xfId="0" applyFont="1" applyAlignment="1">
      <alignment horizontal="center" vertical="center"/>
    </xf>
    <xf numFmtId="40" fontId="1" fillId="0" borderId="2" xfId="0" applyNumberFormat="1" applyFont="1" applyFill="1" applyBorder="1" applyAlignment="1">
      <alignment horizontal="center" vertical="center"/>
    </xf>
    <xf numFmtId="40" fontId="1" fillId="0" borderId="3" xfId="0" applyNumberFormat="1" applyFont="1" applyFill="1" applyBorder="1" applyAlignment="1">
      <alignment horizontal="center" vertical="center"/>
    </xf>
    <xf numFmtId="40" fontId="1" fillId="0" borderId="3" xfId="0" applyNumberFormat="1" applyFont="1" applyBorder="1" applyAlignment="1">
      <alignment horizontal="center" vertical="center"/>
    </xf>
    <xf numFmtId="0" fontId="1" fillId="2" borderId="29" xfId="0" applyFont="1" applyFill="1" applyBorder="1" applyAlignment="1">
      <alignment horizontal="right"/>
    </xf>
    <xf numFmtId="0" fontId="1" fillId="2" borderId="32" xfId="0" applyFont="1" applyFill="1" applyBorder="1" applyAlignment="1"/>
    <xf numFmtId="0" fontId="2" fillId="2" borderId="30" xfId="0" applyFont="1" applyFill="1" applyBorder="1"/>
    <xf numFmtId="40" fontId="2" fillId="2" borderId="43" xfId="0" applyNumberFormat="1" applyFont="1" applyFill="1" applyBorder="1"/>
    <xf numFmtId="8" fontId="2" fillId="2" borderId="43" xfId="0" applyNumberFormat="1" applyFont="1" applyFill="1" applyBorder="1"/>
    <xf numFmtId="44" fontId="2" fillId="2" borderId="43" xfId="2" applyFont="1" applyFill="1" applyBorder="1"/>
    <xf numFmtId="44" fontId="1" fillId="0" borderId="4" xfId="0" applyNumberFormat="1" applyFont="1" applyBorder="1" applyAlignment="1">
      <alignment horizontal="right"/>
    </xf>
    <xf numFmtId="44" fontId="1" fillId="0" borderId="5" xfId="0" applyNumberFormat="1" applyFont="1" applyBorder="1" applyAlignment="1">
      <alignment horizontal="center"/>
    </xf>
    <xf numFmtId="44" fontId="2" fillId="0" borderId="6" xfId="0" applyNumberFormat="1" applyFont="1" applyBorder="1"/>
    <xf numFmtId="44" fontId="2" fillId="0" borderId="2" xfId="0" applyNumberFormat="1" applyFont="1" applyBorder="1"/>
    <xf numFmtId="44" fontId="2" fillId="0" borderId="2" xfId="0" applyNumberFormat="1" applyFont="1" applyFill="1" applyBorder="1"/>
    <xf numFmtId="44" fontId="2" fillId="0" borderId="5" xfId="0" applyNumberFormat="1" applyFont="1" applyBorder="1"/>
    <xf numFmtId="44" fontId="2" fillId="0" borderId="2" xfId="2" applyNumberFormat="1" applyFont="1" applyBorder="1" applyProtection="1"/>
    <xf numFmtId="44" fontId="2" fillId="0" borderId="42" xfId="2" applyNumberFormat="1" applyFont="1" applyBorder="1" applyProtection="1"/>
    <xf numFmtId="44" fontId="2" fillId="0" borderId="3" xfId="2" applyNumberFormat="1" applyFont="1" applyBorder="1" applyProtection="1"/>
    <xf numFmtId="44" fontId="0" fillId="0" borderId="0" xfId="0" applyNumberFormat="1"/>
    <xf numFmtId="44" fontId="2" fillId="0" borderId="6" xfId="2" applyNumberFormat="1" applyFont="1" applyBorder="1"/>
    <xf numFmtId="44" fontId="2" fillId="0" borderId="2" xfId="2" applyNumberFormat="1" applyFont="1" applyFill="1" applyBorder="1" applyAlignment="1">
      <alignment horizontal="left" wrapText="1"/>
    </xf>
    <xf numFmtId="44" fontId="2" fillId="0" borderId="42" xfId="2" applyNumberFormat="1" applyFont="1" applyBorder="1"/>
    <xf numFmtId="44" fontId="2" fillId="0" borderId="3" xfId="2" applyNumberFormat="1" applyFont="1" applyBorder="1"/>
    <xf numFmtId="44" fontId="2" fillId="0" borderId="3" xfId="0" applyNumberFormat="1" applyFont="1" applyBorder="1" applyAlignment="1">
      <alignment vertical="center"/>
    </xf>
    <xf numFmtId="44" fontId="2" fillId="0" borderId="2" xfId="1" applyNumberFormat="1" applyFont="1" applyBorder="1" applyAlignment="1">
      <alignment horizontal="left" vertical="center" wrapText="1"/>
    </xf>
    <xf numFmtId="44" fontId="1" fillId="0" borderId="3" xfId="2" applyFont="1" applyFill="1" applyBorder="1" applyAlignment="1">
      <alignment horizontal="center" vertical="center"/>
    </xf>
    <xf numFmtId="44" fontId="2" fillId="0" borderId="7" xfId="2" applyNumberFormat="1" applyFont="1" applyFill="1" applyBorder="1"/>
    <xf numFmtId="0" fontId="2" fillId="0" borderId="0" xfId="4" applyFont="1" applyAlignment="1">
      <alignment horizontal="center" wrapText="1"/>
    </xf>
    <xf numFmtId="0" fontId="35" fillId="0" borderId="0" xfId="0" applyFont="1" applyAlignment="1">
      <alignment wrapText="1"/>
    </xf>
    <xf numFmtId="0" fontId="37" fillId="0" borderId="0" xfId="0" applyFont="1" applyAlignment="1">
      <alignment wrapText="1"/>
    </xf>
    <xf numFmtId="0" fontId="39" fillId="0" borderId="0" xfId="0" applyFont="1" applyAlignment="1">
      <alignment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24" fillId="0" borderId="0" xfId="4" applyFont="1" applyAlignment="1">
      <alignment horizontal="center" vertical="center" wrapText="1"/>
    </xf>
    <xf numFmtId="44" fontId="1" fillId="0" borderId="4" xfId="0" applyNumberFormat="1" applyFont="1" applyBorder="1" applyAlignment="1">
      <alignment horizontal="left" vertical="center" wrapText="1"/>
    </xf>
    <xf numFmtId="44" fontId="1" fillId="0" borderId="5" xfId="0" applyNumberFormat="1" applyFont="1" applyBorder="1" applyAlignment="1">
      <alignment horizontal="left" vertical="center" wrapText="1"/>
    </xf>
    <xf numFmtId="44" fontId="1" fillId="0" borderId="6" xfId="0" applyNumberFormat="1" applyFont="1" applyBorder="1" applyAlignment="1">
      <alignment horizontal="left" vertical="center" wrapText="1"/>
    </xf>
    <xf numFmtId="44" fontId="1" fillId="0" borderId="4" xfId="0" applyNumberFormat="1" applyFont="1" applyBorder="1" applyAlignment="1">
      <alignment horizontal="left" vertical="center"/>
    </xf>
    <xf numFmtId="44" fontId="1" fillId="0" borderId="5"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7" fillId="3" borderId="8"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21" xfId="0" applyFont="1" applyFill="1" applyBorder="1" applyAlignment="1">
      <alignment horizontal="left" vertical="top" wrapText="1"/>
    </xf>
    <xf numFmtId="164" fontId="14" fillId="0" borderId="0" xfId="2" applyNumberFormat="1" applyFont="1" applyFill="1" applyBorder="1" applyAlignment="1">
      <alignment horizontal="left" wrapText="1"/>
    </xf>
    <xf numFmtId="164" fontId="1" fillId="0" borderId="0" xfId="2" applyNumberFormat="1" applyFont="1" applyFill="1" applyBorder="1" applyAlignment="1">
      <alignment horizontal="center"/>
    </xf>
    <xf numFmtId="164" fontId="1" fillId="3" borderId="8" xfId="2" applyNumberFormat="1" applyFont="1" applyFill="1" applyBorder="1" applyAlignment="1">
      <alignment horizontal="center"/>
    </xf>
    <xf numFmtId="164" fontId="1" fillId="3" borderId="9" xfId="2" applyNumberFormat="1" applyFont="1" applyFill="1" applyBorder="1" applyAlignment="1">
      <alignment horizontal="center"/>
    </xf>
    <xf numFmtId="0" fontId="24" fillId="0" borderId="0" xfId="4" applyFont="1" applyAlignment="1">
      <alignment horizontal="left" vertical="center" wrapText="1"/>
    </xf>
    <xf numFmtId="0" fontId="1" fillId="0" borderId="1" xfId="4" applyFont="1" applyBorder="1" applyAlignment="1">
      <alignment horizontal="center"/>
    </xf>
    <xf numFmtId="0" fontId="24" fillId="0" borderId="0" xfId="4" applyFont="1" applyAlignment="1">
      <alignment horizontal="center" vertical="center" wrapText="1"/>
    </xf>
    <xf numFmtId="0" fontId="5" fillId="0" borderId="0" xfId="0" applyFont="1" applyAlignment="1">
      <alignment horizontal="center"/>
    </xf>
    <xf numFmtId="40" fontId="2" fillId="3" borderId="1" xfId="0" applyNumberFormat="1" applyFont="1" applyFill="1" applyBorder="1" applyAlignment="1">
      <alignment horizontal="left"/>
    </xf>
    <xf numFmtId="40" fontId="1" fillId="7" borderId="29" xfId="0" applyNumberFormat="1" applyFont="1" applyFill="1" applyBorder="1" applyAlignment="1">
      <alignment horizontal="center"/>
    </xf>
    <xf numFmtId="40" fontId="1" fillId="7" borderId="32" xfId="0" applyNumberFormat="1" applyFont="1" applyFill="1" applyBorder="1" applyAlignment="1">
      <alignment horizontal="center"/>
    </xf>
    <xf numFmtId="40" fontId="1" fillId="7" borderId="30" xfId="0" applyNumberFormat="1" applyFont="1" applyFill="1" applyBorder="1" applyAlignment="1">
      <alignment horizontal="center"/>
    </xf>
    <xf numFmtId="40" fontId="1" fillId="8" borderId="29" xfId="0" applyNumberFormat="1" applyFont="1" applyFill="1" applyBorder="1" applyAlignment="1">
      <alignment horizontal="center"/>
    </xf>
    <xf numFmtId="40" fontId="1" fillId="8" borderId="32" xfId="0" applyNumberFormat="1" applyFont="1" applyFill="1" applyBorder="1" applyAlignment="1">
      <alignment horizontal="center"/>
    </xf>
    <xf numFmtId="40" fontId="1" fillId="8" borderId="30" xfId="0" applyNumberFormat="1" applyFont="1" applyFill="1" applyBorder="1" applyAlignment="1">
      <alignment horizontal="center"/>
    </xf>
    <xf numFmtId="40" fontId="1" fillId="9" borderId="29" xfId="0" applyNumberFormat="1" applyFont="1" applyFill="1" applyBorder="1" applyAlignment="1">
      <alignment horizontal="center"/>
    </xf>
    <xf numFmtId="40" fontId="1" fillId="9" borderId="32" xfId="0" applyNumberFormat="1" applyFont="1" applyFill="1" applyBorder="1" applyAlignment="1">
      <alignment horizontal="center"/>
    </xf>
    <xf numFmtId="40" fontId="1" fillId="9" borderId="30" xfId="0" applyNumberFormat="1" applyFont="1" applyFill="1" applyBorder="1" applyAlignment="1">
      <alignment horizontal="center"/>
    </xf>
    <xf numFmtId="0" fontId="1" fillId="8" borderId="31" xfId="0" applyFont="1" applyFill="1" applyBorder="1" applyAlignment="1">
      <alignment horizontal="center"/>
    </xf>
    <xf numFmtId="0" fontId="1" fillId="8" borderId="27" xfId="0" applyFont="1" applyFill="1" applyBorder="1" applyAlignment="1">
      <alignment horizontal="center"/>
    </xf>
    <xf numFmtId="0" fontId="1" fillId="8" borderId="42" xfId="0" applyFont="1" applyFill="1" applyBorder="1" applyAlignment="1">
      <alignment horizontal="center"/>
    </xf>
    <xf numFmtId="0" fontId="1" fillId="9" borderId="31" xfId="0" applyFont="1" applyFill="1" applyBorder="1" applyAlignment="1">
      <alignment horizontal="center"/>
    </xf>
    <xf numFmtId="0" fontId="1" fillId="9" borderId="27" xfId="0" applyFont="1" applyFill="1" applyBorder="1" applyAlignment="1">
      <alignment horizontal="center"/>
    </xf>
    <xf numFmtId="0" fontId="1" fillId="9" borderId="42" xfId="0" applyFont="1" applyFill="1" applyBorder="1" applyAlignment="1">
      <alignment horizontal="center"/>
    </xf>
  </cellXfs>
  <cellStyles count="6">
    <cellStyle name="Comma" xfId="1" builtinId="3"/>
    <cellStyle name="Currency" xfId="2" builtinId="4"/>
    <cellStyle name="Hyperlink" xfId="5" builtinId="8"/>
    <cellStyle name="Normal" xfId="0" builtinId="0"/>
    <cellStyle name="Normal 2" xfId="3"/>
    <cellStyle name="Normal_A4_AY"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26</xdr:row>
      <xdr:rowOff>123825</xdr:rowOff>
    </xdr:from>
    <xdr:to>
      <xdr:col>2</xdr:col>
      <xdr:colOff>206375</xdr:colOff>
      <xdr:row>31</xdr:row>
      <xdr:rowOff>15875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858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206375</xdr:colOff>
      <xdr:row>30</xdr:row>
      <xdr:rowOff>136525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477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171450</xdr:colOff>
      <xdr:row>26</xdr:row>
      <xdr:rowOff>123825</xdr:rowOff>
    </xdr:from>
    <xdr:to>
      <xdr:col>2</xdr:col>
      <xdr:colOff>206375</xdr:colOff>
      <xdr:row>31</xdr:row>
      <xdr:rowOff>15875</xdr:rowOff>
    </xdr:to>
    <xdr:pic>
      <xdr:nvPicPr>
        <xdr:cNvPr id="4" name="Picture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752975"/>
          <a:ext cx="1254125" cy="6858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Kelechi.Unegbu@oshe.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80" zoomScaleNormal="80" workbookViewId="0"/>
  </sheetViews>
  <sheetFormatPr defaultColWidth="8.7265625" defaultRowHeight="14" x14ac:dyDescent="0.3"/>
  <cols>
    <col min="1" max="1" width="155.81640625" style="255" customWidth="1"/>
    <col min="2" max="16384" width="8.7265625" style="254"/>
  </cols>
  <sheetData>
    <row r="1" spans="1:6" ht="17" x14ac:dyDescent="0.5">
      <c r="A1" s="257" t="s">
        <v>0</v>
      </c>
      <c r="B1" s="251"/>
      <c r="C1" s="251"/>
      <c r="D1" s="251"/>
      <c r="E1" s="251"/>
      <c r="F1" s="251"/>
    </row>
    <row r="2" spans="1:6" ht="42.5" x14ac:dyDescent="0.35">
      <c r="A2" s="253" t="s">
        <v>1</v>
      </c>
      <c r="B2" s="251"/>
      <c r="C2" s="251"/>
      <c r="D2" s="251"/>
      <c r="E2" s="251"/>
      <c r="F2" s="251"/>
    </row>
    <row r="3" spans="1:6" ht="14.5" x14ac:dyDescent="0.35">
      <c r="A3" s="253"/>
      <c r="B3" s="251"/>
      <c r="C3" s="251"/>
      <c r="D3" s="251"/>
      <c r="E3" s="251"/>
      <c r="F3" s="251"/>
    </row>
    <row r="4" spans="1:6" ht="14.5" x14ac:dyDescent="0.35">
      <c r="A4" s="258" t="s">
        <v>2</v>
      </c>
      <c r="B4" s="251"/>
      <c r="C4" s="251"/>
      <c r="D4" s="251"/>
      <c r="E4" s="251"/>
      <c r="F4" s="251"/>
    </row>
    <row r="5" spans="1:6" ht="28" x14ac:dyDescent="0.3">
      <c r="A5" s="253" t="s">
        <v>3</v>
      </c>
    </row>
    <row r="6" spans="1:6" ht="14.5" x14ac:dyDescent="0.35">
      <c r="A6" s="253" t="s">
        <v>4</v>
      </c>
      <c r="B6" s="251"/>
      <c r="C6" s="251"/>
      <c r="D6" s="251"/>
      <c r="E6" s="251"/>
      <c r="F6" s="251"/>
    </row>
    <row r="7" spans="1:6" x14ac:dyDescent="0.3">
      <c r="A7" s="253"/>
    </row>
    <row r="8" spans="1:6" ht="14.5" x14ac:dyDescent="0.35">
      <c r="A8" s="253" t="s">
        <v>5</v>
      </c>
      <c r="B8" s="251"/>
      <c r="C8" s="251"/>
      <c r="D8" s="251"/>
      <c r="E8" s="251"/>
      <c r="F8" s="251"/>
    </row>
    <row r="9" spans="1:6" x14ac:dyDescent="0.3">
      <c r="A9" s="253"/>
    </row>
    <row r="10" spans="1:6" ht="14.5" x14ac:dyDescent="0.35">
      <c r="A10" s="253" t="s">
        <v>6</v>
      </c>
      <c r="B10" s="251"/>
      <c r="C10" s="251"/>
      <c r="D10" s="251"/>
      <c r="E10" s="251"/>
      <c r="F10" s="251"/>
    </row>
    <row r="11" spans="1:6" x14ac:dyDescent="0.3">
      <c r="A11" s="253"/>
    </row>
    <row r="12" spans="1:6" ht="28.5" x14ac:dyDescent="0.35">
      <c r="A12" s="253" t="s">
        <v>7</v>
      </c>
      <c r="B12" s="251"/>
      <c r="C12" s="251"/>
      <c r="D12" s="251"/>
      <c r="E12" s="251"/>
      <c r="F12" s="251"/>
    </row>
    <row r="13" spans="1:6" x14ac:dyDescent="0.3">
      <c r="A13" s="253"/>
    </row>
    <row r="14" spans="1:6" ht="14.5" x14ac:dyDescent="0.35">
      <c r="A14" s="253" t="s">
        <v>8</v>
      </c>
      <c r="B14" s="251"/>
      <c r="C14" s="251"/>
      <c r="D14" s="251"/>
      <c r="E14" s="251"/>
      <c r="F14" s="251"/>
    </row>
    <row r="15" spans="1:6" x14ac:dyDescent="0.3">
      <c r="A15" s="252"/>
    </row>
    <row r="16" spans="1:6" ht="14.5" x14ac:dyDescent="0.35">
      <c r="A16" s="252" t="s">
        <v>9</v>
      </c>
      <c r="B16" s="251"/>
      <c r="C16" s="251"/>
      <c r="D16" s="251"/>
      <c r="E16" s="251"/>
      <c r="F16" s="251"/>
    </row>
    <row r="17" spans="1:6" x14ac:dyDescent="0.3">
      <c r="A17" s="252"/>
    </row>
    <row r="18" spans="1:6" ht="14.5" x14ac:dyDescent="0.35">
      <c r="A18" s="252" t="s">
        <v>10</v>
      </c>
      <c r="B18" s="251"/>
      <c r="C18" s="251"/>
      <c r="D18" s="251"/>
      <c r="E18" s="251"/>
      <c r="F18" s="251"/>
    </row>
    <row r="19" spans="1:6" ht="81.75" customHeight="1" x14ac:dyDescent="0.35">
      <c r="A19" s="253" t="s">
        <v>11</v>
      </c>
      <c r="B19" s="251"/>
      <c r="C19" s="251"/>
      <c r="D19" s="251"/>
      <c r="E19" s="251"/>
      <c r="F19" s="251"/>
    </row>
    <row r="20" spans="1:6" x14ac:dyDescent="0.3">
      <c r="A20" s="253"/>
    </row>
    <row r="21" spans="1:6" x14ac:dyDescent="0.3">
      <c r="A21" s="258" t="s">
        <v>12</v>
      </c>
    </row>
    <row r="22" spans="1:6" ht="28" x14ac:dyDescent="0.3">
      <c r="A22" s="320" t="s">
        <v>13</v>
      </c>
    </row>
    <row r="23" spans="1:6" ht="14.5" x14ac:dyDescent="0.35">
      <c r="B23" s="251"/>
      <c r="C23" s="251"/>
      <c r="D23" s="251"/>
      <c r="E23" s="251"/>
      <c r="F23" s="251"/>
    </row>
    <row r="24" spans="1:6" ht="28.5" x14ac:dyDescent="0.35">
      <c r="A24" s="320" t="s">
        <v>14</v>
      </c>
      <c r="B24" s="251"/>
      <c r="C24" s="251"/>
      <c r="D24" s="251"/>
      <c r="E24" s="251"/>
      <c r="F24" s="251"/>
    </row>
    <row r="25" spans="1:6" ht="14.5" x14ac:dyDescent="0.35">
      <c r="A25" s="253"/>
      <c r="B25" s="251"/>
      <c r="C25" s="251"/>
      <c r="D25" s="251"/>
      <c r="E25" s="251"/>
      <c r="F25" s="251"/>
    </row>
    <row r="26" spans="1:6" ht="14.5" x14ac:dyDescent="0.35">
      <c r="A26" s="258" t="s">
        <v>15</v>
      </c>
      <c r="B26" s="251"/>
      <c r="C26" s="251"/>
      <c r="D26" s="251"/>
      <c r="E26" s="251"/>
      <c r="F26" s="251"/>
    </row>
    <row r="27" spans="1:6" ht="14.5" x14ac:dyDescent="0.35">
      <c r="A27" s="253" t="s">
        <v>16</v>
      </c>
      <c r="B27" s="251"/>
      <c r="C27" s="251"/>
      <c r="D27" s="251"/>
      <c r="E27" s="251"/>
      <c r="F27" s="251"/>
    </row>
    <row r="28" spans="1:6" ht="14.5" x14ac:dyDescent="0.35">
      <c r="A28" s="321" t="s">
        <v>17</v>
      </c>
      <c r="B28" s="251"/>
      <c r="C28" s="251"/>
      <c r="D28" s="251"/>
      <c r="E28" s="251"/>
      <c r="F28" s="251"/>
    </row>
    <row r="29" spans="1:6" ht="14.5" x14ac:dyDescent="0.35">
      <c r="A29" s="256" t="s">
        <v>18</v>
      </c>
      <c r="B29" s="251"/>
      <c r="C29" s="251"/>
      <c r="D29" s="251"/>
      <c r="E29" s="251"/>
      <c r="F29" s="251"/>
    </row>
    <row r="30" spans="1:6" ht="14.5" x14ac:dyDescent="0.35">
      <c r="A30" s="256" t="s">
        <v>19</v>
      </c>
      <c r="B30" s="251"/>
      <c r="C30" s="251"/>
      <c r="D30" s="251"/>
      <c r="E30" s="251"/>
      <c r="F30" s="251"/>
    </row>
    <row r="31" spans="1:6" x14ac:dyDescent="0.3">
      <c r="A31" s="256" t="s">
        <v>20</v>
      </c>
    </row>
    <row r="33" spans="1:1" x14ac:dyDescent="0.3">
      <c r="A33" s="322"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topLeftCell="A11" zoomScale="70" zoomScaleNormal="70" workbookViewId="0">
      <selection activeCell="D17" sqref="D17:D18"/>
    </sheetView>
  </sheetViews>
  <sheetFormatPr defaultColWidth="9.1796875" defaultRowHeight="13" x14ac:dyDescent="0.3"/>
  <cols>
    <col min="1" max="1" width="4" style="1" customWidth="1"/>
    <col min="2" max="2" width="2.7265625" style="2" customWidth="1"/>
    <col min="3" max="3" width="24.54296875" style="3" customWidth="1"/>
    <col min="4" max="4" width="40.81640625" style="4" bestFit="1" customWidth="1"/>
    <col min="5" max="5" width="32.54296875" style="4" customWidth="1"/>
    <col min="6" max="6" width="32.1796875" style="4" customWidth="1"/>
    <col min="7" max="7" width="26.54296875" style="4" customWidth="1"/>
    <col min="8" max="10" width="12.7265625" style="4" customWidth="1"/>
    <col min="11" max="11" width="1.7265625" style="4" customWidth="1"/>
    <col min="12" max="12" width="12.7265625" style="4" customWidth="1"/>
    <col min="13" max="14" width="12.7265625" style="5" customWidth="1"/>
    <col min="15" max="15" width="12.7265625" style="9" customWidth="1"/>
    <col min="16" max="16384" width="9.1796875" style="3"/>
  </cols>
  <sheetData>
    <row r="1" spans="1:15" ht="15.5" x14ac:dyDescent="0.35">
      <c r="A1" s="24" t="s">
        <v>22</v>
      </c>
      <c r="B1" s="23"/>
      <c r="C1" s="8"/>
      <c r="D1" s="27"/>
      <c r="E1" s="218"/>
      <c r="F1" s="218"/>
      <c r="G1" s="218"/>
      <c r="H1" s="218"/>
      <c r="I1" s="218"/>
      <c r="J1" s="218"/>
      <c r="K1" s="218"/>
      <c r="L1" s="218"/>
      <c r="M1" s="219"/>
      <c r="N1" s="219"/>
      <c r="O1" s="220"/>
    </row>
    <row r="2" spans="1:15" s="8" customFormat="1" ht="15" customHeight="1" x14ac:dyDescent="0.35">
      <c r="A2" s="23" t="s">
        <v>23</v>
      </c>
      <c r="B2" s="23"/>
      <c r="C2" s="23"/>
      <c r="D2" s="23"/>
      <c r="E2" s="23"/>
      <c r="F2" s="23"/>
      <c r="G2" s="23"/>
      <c r="H2" s="23"/>
      <c r="I2" s="23"/>
      <c r="J2" s="23"/>
      <c r="K2" s="23"/>
      <c r="L2" s="23"/>
      <c r="M2" s="23"/>
      <c r="N2" s="23"/>
      <c r="O2" s="23"/>
    </row>
    <row r="3" spans="1:15" s="8" customFormat="1" ht="15" customHeight="1" thickBot="1" x14ac:dyDescent="0.4">
      <c r="A3" s="23"/>
      <c r="B3" s="23"/>
      <c r="C3" s="23"/>
      <c r="D3" s="23"/>
      <c r="E3" s="23"/>
      <c r="F3" s="23"/>
      <c r="G3" s="23"/>
      <c r="H3" s="23"/>
      <c r="I3" s="23"/>
      <c r="J3" s="23"/>
      <c r="K3" s="23"/>
      <c r="L3" s="23"/>
      <c r="M3" s="23"/>
      <c r="N3" s="23"/>
      <c r="O3" s="23"/>
    </row>
    <row r="4" spans="1:15" ht="33" customHeight="1" thickBot="1" x14ac:dyDescent="0.4">
      <c r="A4" s="30" t="s">
        <v>24</v>
      </c>
      <c r="B4" s="31"/>
      <c r="C4" s="32"/>
      <c r="D4" s="28" t="s">
        <v>25</v>
      </c>
      <c r="E4" s="218"/>
      <c r="F4" s="218"/>
      <c r="G4" s="218"/>
      <c r="H4" s="218"/>
      <c r="I4" s="218"/>
      <c r="J4" s="218"/>
      <c r="K4" s="218"/>
      <c r="L4" s="218"/>
      <c r="M4" s="219"/>
      <c r="N4" s="219"/>
      <c r="O4" s="220"/>
    </row>
    <row r="5" spans="1:15" ht="15" customHeight="1" thickBot="1" x14ac:dyDescent="0.4">
      <c r="A5" s="33" t="s">
        <v>26</v>
      </c>
      <c r="B5" s="34"/>
      <c r="C5" s="35"/>
      <c r="D5" s="29"/>
      <c r="E5" s="221"/>
      <c r="F5" s="221"/>
      <c r="G5" s="221"/>
      <c r="H5" s="221"/>
      <c r="I5" s="222"/>
      <c r="J5" s="22"/>
      <c r="K5" s="222"/>
      <c r="L5" s="223"/>
      <c r="M5" s="224"/>
      <c r="N5" s="225"/>
      <c r="O5" s="226"/>
    </row>
    <row r="6" spans="1:15" ht="15" customHeight="1" thickBot="1" x14ac:dyDescent="0.4">
      <c r="A6" s="33" t="s">
        <v>27</v>
      </c>
      <c r="B6" s="227"/>
      <c r="C6" s="228"/>
      <c r="D6" s="229"/>
      <c r="E6" s="7"/>
      <c r="F6" s="223"/>
      <c r="G6" s="223"/>
      <c r="H6" s="230"/>
      <c r="I6" s="230"/>
      <c r="J6" s="230"/>
      <c r="K6" s="231"/>
      <c r="L6" s="223"/>
      <c r="M6" s="225"/>
      <c r="N6" s="225"/>
      <c r="O6" s="226"/>
    </row>
    <row r="7" spans="1:15" ht="15" customHeight="1" thickBot="1" x14ac:dyDescent="0.35">
      <c r="A7" s="232"/>
      <c r="B7" s="233"/>
      <c r="C7" s="232"/>
      <c r="D7" s="223"/>
      <c r="E7" s="7"/>
      <c r="F7" s="223"/>
      <c r="G7" s="223"/>
      <c r="H7" s="230"/>
      <c r="I7" s="230"/>
      <c r="J7" s="230"/>
      <c r="K7" s="231"/>
      <c r="L7" s="223"/>
      <c r="M7" s="225"/>
      <c r="N7" s="225"/>
      <c r="O7" s="226"/>
    </row>
    <row r="8" spans="1:15" s="6" customFormat="1" ht="56.5" customHeight="1" thickBot="1" x14ac:dyDescent="0.3">
      <c r="A8" s="25" t="s">
        <v>28</v>
      </c>
      <c r="B8" s="234"/>
      <c r="C8" s="235"/>
      <c r="D8" s="26" t="s">
        <v>29</v>
      </c>
      <c r="E8" s="26" t="s">
        <v>30</v>
      </c>
      <c r="F8" s="26" t="s">
        <v>31</v>
      </c>
      <c r="G8" s="236" t="s">
        <v>32</v>
      </c>
      <c r="H8" s="237"/>
      <c r="I8" s="237"/>
      <c r="J8" s="237"/>
      <c r="K8" s="237"/>
      <c r="L8" s="237"/>
      <c r="M8" s="237"/>
      <c r="N8" s="237"/>
      <c r="O8" s="237"/>
    </row>
    <row r="9" spans="1:15" ht="20.149999999999999" customHeight="1" thickBot="1" x14ac:dyDescent="0.35">
      <c r="A9" s="238"/>
      <c r="B9" s="239" t="s">
        <v>33</v>
      </c>
      <c r="C9" s="240"/>
      <c r="D9" s="241"/>
      <c r="E9" s="241"/>
      <c r="F9" s="241"/>
      <c r="G9" s="241"/>
      <c r="H9" s="37"/>
      <c r="I9" s="37"/>
      <c r="J9" s="37"/>
      <c r="K9" s="37"/>
      <c r="L9" s="37"/>
      <c r="M9" s="37"/>
      <c r="N9" s="37"/>
      <c r="O9" s="37"/>
    </row>
    <row r="10" spans="1:15" s="11" customFormat="1" ht="27" customHeight="1" x14ac:dyDescent="0.25">
      <c r="A10" s="10" t="s">
        <v>34</v>
      </c>
      <c r="B10" s="242" t="s">
        <v>35</v>
      </c>
      <c r="C10" s="243"/>
      <c r="D10" s="14">
        <f>SUM('B4 - Spec Proj Bud Worksheet'!D54)</f>
        <v>0</v>
      </c>
      <c r="E10" s="14">
        <f>SUM('B4 - Spec Proj Bud Worksheet'!E54)</f>
        <v>0</v>
      </c>
      <c r="F10" s="14">
        <f>SUM('B4 - Spec Proj Bud Worksheet'!F54)</f>
        <v>0</v>
      </c>
      <c r="G10" s="14">
        <f>SUM(D10:F10)</f>
        <v>0</v>
      </c>
      <c r="H10" s="244"/>
      <c r="I10" s="244"/>
      <c r="J10" s="244"/>
      <c r="K10" s="244"/>
      <c r="L10" s="244"/>
      <c r="M10" s="244"/>
      <c r="N10" s="244"/>
      <c r="O10" s="244"/>
    </row>
    <row r="11" spans="1:15" s="11" customFormat="1" ht="20.149999999999999" customHeight="1" x14ac:dyDescent="0.25">
      <c r="A11" s="10" t="s">
        <v>36</v>
      </c>
      <c r="B11" s="242" t="s">
        <v>37</v>
      </c>
      <c r="C11" s="245"/>
      <c r="D11" s="246">
        <f>SUM('B4 - Spec Proj Bud Worksheet'!D55)</f>
        <v>0</v>
      </c>
      <c r="E11" s="246">
        <f>SUM('B4 - Spec Proj Bud Worksheet'!E55)</f>
        <v>0</v>
      </c>
      <c r="F11" s="246">
        <f>SUM('B4 - Spec Proj Bud Worksheet'!F55)</f>
        <v>0</v>
      </c>
      <c r="G11" s="13">
        <f>SUM(D11:F11)</f>
        <v>0</v>
      </c>
      <c r="H11" s="244"/>
      <c r="I11" s="244"/>
      <c r="J11" s="244"/>
      <c r="K11" s="244"/>
      <c r="L11" s="244"/>
      <c r="M11" s="244"/>
      <c r="N11" s="244"/>
      <c r="O11" s="244"/>
    </row>
    <row r="12" spans="1:15" s="11" customFormat="1" ht="27" customHeight="1" x14ac:dyDescent="0.25">
      <c r="A12" s="329" t="s">
        <v>38</v>
      </c>
      <c r="B12" s="330"/>
      <c r="C12" s="331"/>
      <c r="D12" s="247">
        <f>SUM(D10+D11)</f>
        <v>0</v>
      </c>
      <c r="E12" s="247">
        <f>SUM(E10+E11)</f>
        <v>0</v>
      </c>
      <c r="F12" s="247">
        <f>SUM(F10+F11)</f>
        <v>0</v>
      </c>
      <c r="G12" s="247">
        <f>SUM(G10+G11)</f>
        <v>0</v>
      </c>
      <c r="H12" s="244"/>
      <c r="I12" s="244"/>
      <c r="J12" s="244"/>
      <c r="K12" s="244"/>
      <c r="L12" s="244"/>
      <c r="M12" s="244"/>
      <c r="N12" s="244"/>
      <c r="O12" s="244"/>
    </row>
    <row r="13" spans="1:15" s="15" customFormat="1" ht="40" customHeight="1" x14ac:dyDescent="0.25">
      <c r="A13" s="10" t="s">
        <v>39</v>
      </c>
      <c r="B13" s="327" t="s">
        <v>40</v>
      </c>
      <c r="C13" s="328"/>
      <c r="D13" s="16">
        <f>SUM('B4 - Spec Proj Bud Worksheet'!D67)</f>
        <v>0</v>
      </c>
      <c r="E13" s="16">
        <f>SUM('B4 - Spec Proj Bud Worksheet'!E67)</f>
        <v>0</v>
      </c>
      <c r="F13" s="16">
        <f>SUM('B4 - Spec Proj Bud Worksheet'!F67)</f>
        <v>0</v>
      </c>
      <c r="G13" s="13">
        <f t="shared" ref="G13:G14" si="0">SUM(D13:F13)</f>
        <v>0</v>
      </c>
      <c r="H13" s="248"/>
      <c r="I13" s="248"/>
      <c r="J13" s="248"/>
      <c r="K13" s="248"/>
      <c r="L13" s="248"/>
      <c r="M13" s="248"/>
      <c r="N13" s="248"/>
      <c r="O13" s="248"/>
    </row>
    <row r="14" spans="1:15" s="11" customFormat="1" ht="39" customHeight="1" x14ac:dyDescent="0.35">
      <c r="A14" s="10" t="s">
        <v>41</v>
      </c>
      <c r="B14" s="327" t="s">
        <v>42</v>
      </c>
      <c r="C14" s="327"/>
      <c r="D14" s="17">
        <f>SUM('B4 - Spec Proj Bud Worksheet'!D76)</f>
        <v>0</v>
      </c>
      <c r="E14" s="17">
        <f>SUM('B4 - Spec Proj Bud Worksheet'!E76)</f>
        <v>0</v>
      </c>
      <c r="F14" s="17">
        <f>SUM('B4 - Spec Proj Bud Worksheet'!F76)</f>
        <v>0</v>
      </c>
      <c r="G14" s="13">
        <f t="shared" si="0"/>
        <v>0</v>
      </c>
      <c r="H14" s="244"/>
      <c r="I14" s="244"/>
      <c r="J14" s="244"/>
      <c r="K14" s="244"/>
      <c r="L14" s="244"/>
      <c r="M14" s="244"/>
      <c r="N14" s="244"/>
      <c r="O14" s="244"/>
    </row>
    <row r="15" spans="1:15" s="11" customFormat="1" ht="39" customHeight="1" x14ac:dyDescent="0.25">
      <c r="A15" s="10" t="s">
        <v>43</v>
      </c>
      <c r="B15" s="327" t="s">
        <v>44</v>
      </c>
      <c r="C15" s="328"/>
      <c r="D15" s="246">
        <f>SUM('B4 - Spec Proj Bud Worksheet'!D83)</f>
        <v>0</v>
      </c>
      <c r="E15" s="246">
        <f>SUM('B4 - Spec Proj Bud Worksheet'!E83)</f>
        <v>0</v>
      </c>
      <c r="F15" s="246">
        <f>SUM('B4 - Spec Proj Bud Worksheet'!F83)</f>
        <v>0</v>
      </c>
      <c r="G15" s="13">
        <f>SUM(D15:F15)</f>
        <v>0</v>
      </c>
      <c r="H15" s="244"/>
      <c r="I15" s="244"/>
      <c r="J15" s="244"/>
      <c r="K15" s="244"/>
      <c r="L15" s="244"/>
      <c r="M15" s="244"/>
      <c r="N15" s="244"/>
      <c r="O15" s="244"/>
    </row>
    <row r="16" spans="1:15" s="11" customFormat="1" ht="27" customHeight="1" x14ac:dyDescent="0.25">
      <c r="A16" s="10" t="s">
        <v>45</v>
      </c>
      <c r="B16" s="242" t="s">
        <v>46</v>
      </c>
      <c r="C16" s="245"/>
      <c r="D16" s="247">
        <f>SUM('B4 - Spec Proj Bud Worksheet'!D91)</f>
        <v>0</v>
      </c>
      <c r="E16" s="247">
        <f>SUM('B4 - Spec Proj Bud Worksheet'!E91)</f>
        <v>0</v>
      </c>
      <c r="F16" s="247">
        <f>SUM('B4 - Spec Proj Bud Worksheet'!F91)</f>
        <v>0</v>
      </c>
      <c r="G16" s="13">
        <f>SUM(D16:F16)</f>
        <v>0</v>
      </c>
      <c r="H16" s="244"/>
      <c r="I16" s="244"/>
      <c r="J16" s="244"/>
      <c r="K16" s="244"/>
      <c r="L16" s="244"/>
      <c r="M16" s="244"/>
      <c r="N16" s="244"/>
      <c r="O16" s="244"/>
    </row>
    <row r="17" spans="1:15" s="12" customFormat="1" ht="34.5" customHeight="1" x14ac:dyDescent="0.25">
      <c r="A17" s="326" t="s">
        <v>47</v>
      </c>
      <c r="B17" s="327"/>
      <c r="C17" s="328"/>
      <c r="D17" s="249">
        <f>SUM(D12:D16)</f>
        <v>0</v>
      </c>
      <c r="E17" s="249">
        <f>SUM(E12:E16)</f>
        <v>0</v>
      </c>
      <c r="F17" s="249">
        <f>SUM(F12:F16)</f>
        <v>0</v>
      </c>
      <c r="G17" s="249">
        <f>SUM(G12:G16)</f>
        <v>0</v>
      </c>
      <c r="H17" s="250"/>
      <c r="I17" s="250"/>
      <c r="J17" s="250"/>
      <c r="K17" s="250"/>
      <c r="L17" s="250"/>
      <c r="M17" s="250"/>
      <c r="N17" s="250"/>
      <c r="O17" s="250"/>
    </row>
    <row r="18" spans="1:15" x14ac:dyDescent="0.3">
      <c r="A18" s="232"/>
      <c r="B18" s="233"/>
      <c r="C18" s="37"/>
      <c r="D18" s="218"/>
      <c r="E18" s="218"/>
      <c r="F18" s="218"/>
      <c r="G18" s="218"/>
      <c r="H18" s="37"/>
      <c r="I18" s="37"/>
      <c r="J18" s="37"/>
      <c r="K18" s="37"/>
      <c r="L18" s="37"/>
      <c r="M18" s="37"/>
      <c r="N18" s="37"/>
      <c r="O18" s="37"/>
    </row>
    <row r="19" spans="1:15" x14ac:dyDescent="0.3">
      <c r="A19" s="232"/>
      <c r="B19" s="233"/>
      <c r="C19" s="37"/>
      <c r="D19" s="218"/>
      <c r="E19" s="218"/>
      <c r="F19" s="218"/>
      <c r="G19" s="218"/>
      <c r="H19" s="37"/>
      <c r="I19" s="37"/>
      <c r="J19" s="37"/>
      <c r="K19" s="37"/>
      <c r="L19" s="37"/>
      <c r="M19" s="37"/>
      <c r="N19" s="37"/>
      <c r="O19" s="37"/>
    </row>
    <row r="20" spans="1:15" x14ac:dyDescent="0.3">
      <c r="A20" s="232"/>
      <c r="B20" s="233"/>
      <c r="C20" s="37"/>
      <c r="D20" s="218"/>
      <c r="E20" s="218"/>
      <c r="F20" s="218"/>
      <c r="G20" s="218"/>
      <c r="H20" s="37"/>
      <c r="I20" s="37"/>
      <c r="J20" s="37"/>
      <c r="K20" s="37"/>
      <c r="L20" s="37"/>
      <c r="M20" s="37"/>
      <c r="N20" s="37"/>
      <c r="O20" s="37"/>
    </row>
    <row r="21" spans="1:15" x14ac:dyDescent="0.3">
      <c r="A21" s="232"/>
      <c r="B21" s="233"/>
      <c r="C21" s="37"/>
      <c r="D21" s="218"/>
      <c r="E21" s="218"/>
      <c r="F21" s="218"/>
      <c r="G21" s="218"/>
      <c r="H21" s="37"/>
      <c r="I21" s="37"/>
      <c r="J21" s="37"/>
      <c r="K21" s="37"/>
      <c r="L21" s="37"/>
      <c r="M21" s="37"/>
      <c r="N21" s="37"/>
      <c r="O21" s="37"/>
    </row>
    <row r="22" spans="1:15" x14ac:dyDescent="0.3">
      <c r="A22" s="232"/>
      <c r="B22" s="233"/>
      <c r="C22" s="37"/>
      <c r="D22" s="218"/>
      <c r="E22" s="218"/>
      <c r="F22" s="218"/>
      <c r="G22" s="218"/>
      <c r="H22" s="37"/>
      <c r="I22" s="37"/>
      <c r="J22" s="37"/>
      <c r="K22" s="37"/>
      <c r="L22" s="37"/>
      <c r="M22" s="37"/>
      <c r="N22" s="37"/>
      <c r="O22" s="37"/>
    </row>
    <row r="23" spans="1:15" x14ac:dyDescent="0.3">
      <c r="A23" s="232"/>
      <c r="B23" s="233"/>
      <c r="C23" s="37"/>
      <c r="D23" s="218"/>
      <c r="E23" s="218"/>
      <c r="F23" s="218"/>
      <c r="G23" s="218"/>
      <c r="H23" s="37"/>
      <c r="I23" s="37"/>
      <c r="J23" s="37"/>
      <c r="K23" s="37"/>
      <c r="L23" s="37"/>
      <c r="M23" s="37"/>
      <c r="N23" s="37"/>
      <c r="O23" s="37"/>
    </row>
    <row r="24" spans="1:15" x14ac:dyDescent="0.3">
      <c r="A24" s="232"/>
      <c r="B24" s="233"/>
      <c r="C24" s="37"/>
      <c r="D24" s="218"/>
      <c r="E24" s="218"/>
      <c r="F24" s="218"/>
      <c r="G24" s="218"/>
      <c r="H24" s="37"/>
      <c r="I24" s="37"/>
      <c r="J24" s="37"/>
      <c r="K24" s="37"/>
      <c r="L24" s="37"/>
      <c r="M24" s="37"/>
      <c r="N24" s="37"/>
      <c r="O24" s="37"/>
    </row>
    <row r="25" spans="1:15" x14ac:dyDescent="0.3">
      <c r="A25" s="232"/>
      <c r="B25" s="233"/>
      <c r="C25" s="37"/>
      <c r="D25" s="218"/>
      <c r="E25" s="218"/>
      <c r="F25" s="218"/>
      <c r="G25" s="218"/>
      <c r="H25" s="37"/>
      <c r="I25" s="37"/>
      <c r="J25" s="37"/>
      <c r="K25" s="37"/>
      <c r="L25" s="37"/>
      <c r="M25" s="37"/>
      <c r="N25" s="37"/>
      <c r="O25" s="37"/>
    </row>
    <row r="26" spans="1:15" x14ac:dyDescent="0.3">
      <c r="A26" s="232"/>
      <c r="B26" s="233"/>
      <c r="C26" s="37"/>
      <c r="D26" s="218"/>
      <c r="E26" s="218"/>
      <c r="F26" s="218"/>
      <c r="G26" s="218"/>
      <c r="H26" s="37"/>
      <c r="I26" s="37"/>
      <c r="J26" s="37"/>
      <c r="K26" s="37"/>
      <c r="L26" s="37"/>
      <c r="M26" s="37"/>
      <c r="N26" s="37"/>
      <c r="O26" s="37"/>
    </row>
    <row r="27" spans="1:15" x14ac:dyDescent="0.3">
      <c r="A27" s="232"/>
      <c r="B27" s="233"/>
      <c r="C27" s="37"/>
      <c r="D27" s="218"/>
      <c r="E27" s="218"/>
      <c r="F27" s="218"/>
      <c r="G27" s="218"/>
      <c r="H27" s="37"/>
      <c r="I27" s="37"/>
      <c r="J27" s="37"/>
      <c r="K27" s="37"/>
      <c r="L27" s="37"/>
      <c r="M27" s="37"/>
      <c r="N27" s="37"/>
      <c r="O27" s="37"/>
    </row>
    <row r="28" spans="1:15" x14ac:dyDescent="0.3">
      <c r="A28" s="232"/>
      <c r="B28" s="233"/>
      <c r="C28" s="37"/>
      <c r="D28" s="218"/>
      <c r="E28" s="218"/>
      <c r="F28" s="218"/>
      <c r="G28" s="218"/>
      <c r="H28" s="37"/>
      <c r="I28" s="37"/>
      <c r="J28" s="37"/>
      <c r="K28" s="37"/>
      <c r="L28" s="37"/>
      <c r="M28" s="37"/>
      <c r="N28" s="37"/>
      <c r="O28" s="37"/>
    </row>
    <row r="29" spans="1:15" x14ac:dyDescent="0.3">
      <c r="A29" s="232"/>
      <c r="B29" s="233"/>
      <c r="C29" s="37"/>
      <c r="D29" s="218"/>
      <c r="E29" s="218"/>
      <c r="F29" s="218"/>
      <c r="G29" s="218"/>
      <c r="H29" s="37"/>
      <c r="I29" s="37"/>
      <c r="J29" s="37"/>
      <c r="K29" s="37"/>
      <c r="L29" s="37"/>
      <c r="M29" s="37"/>
      <c r="N29" s="37"/>
      <c r="O29" s="37"/>
    </row>
    <row r="30" spans="1:15" x14ac:dyDescent="0.3">
      <c r="A30" s="232"/>
      <c r="B30" s="233"/>
      <c r="C30" s="37"/>
      <c r="D30" s="218"/>
      <c r="E30" s="218"/>
      <c r="F30" s="218"/>
      <c r="G30" s="218"/>
      <c r="H30" s="37"/>
      <c r="I30" s="37"/>
      <c r="J30" s="37"/>
      <c r="K30" s="37"/>
      <c r="L30" s="37"/>
      <c r="M30" s="37"/>
      <c r="N30" s="37"/>
      <c r="O30" s="37"/>
    </row>
    <row r="31" spans="1:15" x14ac:dyDescent="0.3">
      <c r="A31" s="232"/>
      <c r="B31" s="233"/>
      <c r="C31" s="37"/>
      <c r="D31" s="218"/>
      <c r="E31" s="218"/>
      <c r="F31" s="218"/>
      <c r="G31" s="218"/>
      <c r="H31" s="37"/>
      <c r="I31" s="37"/>
      <c r="J31" s="37"/>
      <c r="K31" s="37"/>
      <c r="L31" s="37"/>
      <c r="M31" s="37"/>
      <c r="N31" s="37"/>
      <c r="O31" s="37"/>
    </row>
  </sheetData>
  <mergeCells count="5">
    <mergeCell ref="A17:C17"/>
    <mergeCell ref="B14:C14"/>
    <mergeCell ref="A12:C12"/>
    <mergeCell ref="B13:C13"/>
    <mergeCell ref="B15:C15"/>
  </mergeCells>
  <phoneticPr fontId="7" type="noConversion"/>
  <printOptions horizontalCentered="1" verticalCentered="1"/>
  <pageMargins left="0.25" right="0.25" top="0.75" bottom="0.75" header="0.3" footer="0.3"/>
  <pageSetup orientation="landscape" horizontalDpi="429496729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Programs!$A$1:$A$70</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A50" workbookViewId="0">
      <selection activeCell="D4" sqref="D4"/>
    </sheetView>
  </sheetViews>
  <sheetFormatPr defaultRowHeight="12.5" x14ac:dyDescent="0.25"/>
  <cols>
    <col min="1" max="1" width="28.453125" style="21" customWidth="1"/>
  </cols>
  <sheetData>
    <row r="1" spans="1:1" x14ac:dyDescent="0.25">
      <c r="A1" s="18" t="s">
        <v>48</v>
      </c>
    </row>
    <row r="2" spans="1:1" x14ac:dyDescent="0.25">
      <c r="A2" s="19" t="s">
        <v>49</v>
      </c>
    </row>
    <row r="3" spans="1:1" x14ac:dyDescent="0.25">
      <c r="A3" s="18" t="s">
        <v>50</v>
      </c>
    </row>
    <row r="4" spans="1:1" x14ac:dyDescent="0.25">
      <c r="A4" s="18" t="s">
        <v>51</v>
      </c>
    </row>
    <row r="5" spans="1:1" x14ac:dyDescent="0.25">
      <c r="A5" s="18" t="s">
        <v>52</v>
      </c>
    </row>
    <row r="6" spans="1:1" x14ac:dyDescent="0.25">
      <c r="A6" s="18" t="s">
        <v>53</v>
      </c>
    </row>
    <row r="7" spans="1:1" x14ac:dyDescent="0.25">
      <c r="A7" s="18" t="s">
        <v>54</v>
      </c>
    </row>
    <row r="8" spans="1:1" x14ac:dyDescent="0.25">
      <c r="A8" s="18" t="s">
        <v>55</v>
      </c>
    </row>
    <row r="9" spans="1:1" x14ac:dyDescent="0.25">
      <c r="A9" s="18" t="s">
        <v>56</v>
      </c>
    </row>
    <row r="10" spans="1:1" x14ac:dyDescent="0.25">
      <c r="A10" s="18" t="s">
        <v>57</v>
      </c>
    </row>
    <row r="11" spans="1:1" x14ac:dyDescent="0.25">
      <c r="A11" s="18" t="s">
        <v>58</v>
      </c>
    </row>
    <row r="12" spans="1:1" x14ac:dyDescent="0.25">
      <c r="A12" s="18" t="s">
        <v>59</v>
      </c>
    </row>
    <row r="13" spans="1:1" x14ac:dyDescent="0.25">
      <c r="A13" s="18" t="s">
        <v>60</v>
      </c>
    </row>
    <row r="14" spans="1:1" x14ac:dyDescent="0.25">
      <c r="A14" s="18" t="s">
        <v>61</v>
      </c>
    </row>
    <row r="15" spans="1:1" x14ac:dyDescent="0.25">
      <c r="A15" s="18" t="s">
        <v>62</v>
      </c>
    </row>
    <row r="16" spans="1:1" x14ac:dyDescent="0.25">
      <c r="A16" s="18" t="s">
        <v>63</v>
      </c>
    </row>
    <row r="17" spans="1:1" x14ac:dyDescent="0.25">
      <c r="A17" s="18" t="s">
        <v>64</v>
      </c>
    </row>
    <row r="18" spans="1:1" x14ac:dyDescent="0.25">
      <c r="A18" s="18" t="s">
        <v>65</v>
      </c>
    </row>
    <row r="19" spans="1:1" x14ac:dyDescent="0.25">
      <c r="A19" s="18" t="s">
        <v>66</v>
      </c>
    </row>
    <row r="20" spans="1:1" x14ac:dyDescent="0.25">
      <c r="A20" s="18" t="s">
        <v>67</v>
      </c>
    </row>
    <row r="21" spans="1:1" ht="21" x14ac:dyDescent="0.25">
      <c r="A21" s="18" t="s">
        <v>68</v>
      </c>
    </row>
    <row r="22" spans="1:1" x14ac:dyDescent="0.25">
      <c r="A22" s="18" t="s">
        <v>69</v>
      </c>
    </row>
    <row r="23" spans="1:1" x14ac:dyDescent="0.25">
      <c r="A23" s="18" t="s">
        <v>70</v>
      </c>
    </row>
    <row r="24" spans="1:1" x14ac:dyDescent="0.25">
      <c r="A24" s="18" t="s">
        <v>71</v>
      </c>
    </row>
    <row r="25" spans="1:1" x14ac:dyDescent="0.25">
      <c r="A25" s="18" t="s">
        <v>72</v>
      </c>
    </row>
    <row r="26" spans="1:1" x14ac:dyDescent="0.25">
      <c r="A26" s="18" t="s">
        <v>73</v>
      </c>
    </row>
    <row r="27" spans="1:1" x14ac:dyDescent="0.25">
      <c r="A27" s="18" t="s">
        <v>74</v>
      </c>
    </row>
    <row r="28" spans="1:1" x14ac:dyDescent="0.25">
      <c r="A28" s="18" t="s">
        <v>75</v>
      </c>
    </row>
    <row r="29" spans="1:1" x14ac:dyDescent="0.25">
      <c r="A29" s="18" t="s">
        <v>76</v>
      </c>
    </row>
    <row r="30" spans="1:1" x14ac:dyDescent="0.25">
      <c r="A30" s="18" t="s">
        <v>77</v>
      </c>
    </row>
    <row r="31" spans="1:1" x14ac:dyDescent="0.25">
      <c r="A31" s="18" t="s">
        <v>78</v>
      </c>
    </row>
    <row r="32" spans="1:1" ht="21" x14ac:dyDescent="0.25">
      <c r="A32" s="18" t="s">
        <v>79</v>
      </c>
    </row>
    <row r="33" spans="1:1" ht="21" x14ac:dyDescent="0.25">
      <c r="A33" s="18" t="s">
        <v>80</v>
      </c>
    </row>
    <row r="34" spans="1:1" ht="21.5" thickBot="1" x14ac:dyDescent="0.3">
      <c r="A34" s="20" t="s">
        <v>81</v>
      </c>
    </row>
    <row r="35" spans="1:1" x14ac:dyDescent="0.25">
      <c r="A35" s="19" t="s">
        <v>82</v>
      </c>
    </row>
    <row r="36" spans="1:1" ht="21" x14ac:dyDescent="0.25">
      <c r="A36" s="18" t="s">
        <v>83</v>
      </c>
    </row>
    <row r="37" spans="1:1" ht="21" x14ac:dyDescent="0.25">
      <c r="A37" s="18" t="s">
        <v>84</v>
      </c>
    </row>
    <row r="38" spans="1:1" x14ac:dyDescent="0.25">
      <c r="A38" s="18" t="s">
        <v>85</v>
      </c>
    </row>
    <row r="39" spans="1:1" x14ac:dyDescent="0.25">
      <c r="A39" s="18" t="s">
        <v>86</v>
      </c>
    </row>
    <row r="40" spans="1:1" x14ac:dyDescent="0.25">
      <c r="A40" s="18" t="s">
        <v>87</v>
      </c>
    </row>
    <row r="41" spans="1:1" x14ac:dyDescent="0.25">
      <c r="A41" s="18" t="s">
        <v>88</v>
      </c>
    </row>
    <row r="42" spans="1:1" x14ac:dyDescent="0.25">
      <c r="A42" s="18" t="s">
        <v>89</v>
      </c>
    </row>
    <row r="43" spans="1:1" x14ac:dyDescent="0.25">
      <c r="A43" s="18" t="s">
        <v>90</v>
      </c>
    </row>
    <row r="44" spans="1:1" ht="21" x14ac:dyDescent="0.25">
      <c r="A44" s="18" t="s">
        <v>91</v>
      </c>
    </row>
    <row r="45" spans="1:1" x14ac:dyDescent="0.25">
      <c r="A45" s="18" t="s">
        <v>92</v>
      </c>
    </row>
    <row r="46" spans="1:1" x14ac:dyDescent="0.25">
      <c r="A46" s="18" t="s">
        <v>93</v>
      </c>
    </row>
    <row r="47" spans="1:1" x14ac:dyDescent="0.25">
      <c r="A47" s="18" t="s">
        <v>94</v>
      </c>
    </row>
    <row r="48" spans="1:1" x14ac:dyDescent="0.25">
      <c r="A48" s="18" t="s">
        <v>95</v>
      </c>
    </row>
    <row r="49" spans="1:1" ht="21" x14ac:dyDescent="0.25">
      <c r="A49" s="18" t="s">
        <v>96</v>
      </c>
    </row>
    <row r="50" spans="1:1" ht="21" x14ac:dyDescent="0.25">
      <c r="A50" s="18" t="s">
        <v>97</v>
      </c>
    </row>
    <row r="51" spans="1:1" x14ac:dyDescent="0.25">
      <c r="A51" s="18" t="s">
        <v>98</v>
      </c>
    </row>
    <row r="52" spans="1:1" ht="21" x14ac:dyDescent="0.25">
      <c r="A52" s="18" t="s">
        <v>99</v>
      </c>
    </row>
    <row r="53" spans="1:1" x14ac:dyDescent="0.25">
      <c r="A53" s="18" t="s">
        <v>100</v>
      </c>
    </row>
    <row r="54" spans="1:1" x14ac:dyDescent="0.25">
      <c r="A54" s="18" t="s">
        <v>101</v>
      </c>
    </row>
    <row r="55" spans="1:1" x14ac:dyDescent="0.25">
      <c r="A55" s="18" t="s">
        <v>102</v>
      </c>
    </row>
    <row r="56" spans="1:1" x14ac:dyDescent="0.25">
      <c r="A56" s="18" t="s">
        <v>103</v>
      </c>
    </row>
    <row r="57" spans="1:1" x14ac:dyDescent="0.25">
      <c r="A57" s="18" t="s">
        <v>104</v>
      </c>
    </row>
    <row r="58" spans="1:1" x14ac:dyDescent="0.25">
      <c r="A58" s="18" t="s">
        <v>105</v>
      </c>
    </row>
    <row r="59" spans="1:1" x14ac:dyDescent="0.25">
      <c r="A59" s="18" t="s">
        <v>106</v>
      </c>
    </row>
    <row r="60" spans="1:1" x14ac:dyDescent="0.25">
      <c r="A60" s="18" t="s">
        <v>107</v>
      </c>
    </row>
    <row r="61" spans="1:1" x14ac:dyDescent="0.25">
      <c r="A61" s="18" t="s">
        <v>108</v>
      </c>
    </row>
    <row r="62" spans="1:1" x14ac:dyDescent="0.25">
      <c r="A62" s="18" t="s">
        <v>109</v>
      </c>
    </row>
    <row r="63" spans="1:1" x14ac:dyDescent="0.25">
      <c r="A63" s="18" t="s">
        <v>110</v>
      </c>
    </row>
    <row r="64" spans="1:1" x14ac:dyDescent="0.25">
      <c r="A64" s="18" t="s">
        <v>111</v>
      </c>
    </row>
    <row r="65" spans="1:1" x14ac:dyDescent="0.25">
      <c r="A65" s="18" t="s">
        <v>112</v>
      </c>
    </row>
    <row r="66" spans="1:1" x14ac:dyDescent="0.25">
      <c r="A66" s="18" t="s">
        <v>113</v>
      </c>
    </row>
    <row r="67" spans="1:1" x14ac:dyDescent="0.25">
      <c r="A67" s="18" t="s">
        <v>114</v>
      </c>
    </row>
    <row r="68" spans="1:1" x14ac:dyDescent="0.25">
      <c r="A68" s="18" t="s">
        <v>115</v>
      </c>
    </row>
    <row r="69" spans="1:1" x14ac:dyDescent="0.25">
      <c r="A69" s="18" t="s">
        <v>116</v>
      </c>
    </row>
    <row r="70" spans="1:1" ht="13" thickBot="1" x14ac:dyDescent="0.3">
      <c r="A70" s="20"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O102"/>
  <sheetViews>
    <sheetView showGridLines="0" showOutlineSymbols="0" zoomScale="80" zoomScaleNormal="80" workbookViewId="0">
      <selection activeCell="A3" sqref="A3:C3"/>
    </sheetView>
  </sheetViews>
  <sheetFormatPr defaultColWidth="9.1796875" defaultRowHeight="12.5" outlineLevelRow="4" outlineLevelCol="1" x14ac:dyDescent="0.25"/>
  <cols>
    <col min="1" max="1" width="42.1796875" style="37" customWidth="1"/>
    <col min="2" max="2" width="14.54296875" style="37" customWidth="1"/>
    <col min="3" max="3" width="8.26953125" style="37" customWidth="1"/>
    <col min="4" max="4" width="22.81640625" style="49" bestFit="1" customWidth="1" outlineLevel="1"/>
    <col min="5" max="6" width="16.7265625" style="49" customWidth="1" outlineLevel="1"/>
    <col min="7" max="7" width="19.453125" style="49" customWidth="1"/>
    <col min="8" max="8" width="89.54296875" style="37" customWidth="1"/>
    <col min="9" max="16384" width="9.1796875" style="37"/>
  </cols>
  <sheetData>
    <row r="1" spans="1:15" s="3" customFormat="1" ht="23" x14ac:dyDescent="0.5">
      <c r="A1" s="74" t="s">
        <v>118</v>
      </c>
      <c r="B1" s="75"/>
      <c r="C1" s="8"/>
      <c r="D1" s="27"/>
      <c r="E1" s="218"/>
      <c r="F1" s="218"/>
      <c r="G1" s="218"/>
      <c r="H1" s="218"/>
      <c r="I1" s="218"/>
      <c r="J1" s="218"/>
      <c r="K1" s="218"/>
      <c r="L1" s="218"/>
      <c r="M1" s="219"/>
      <c r="N1" s="219"/>
      <c r="O1" s="220"/>
    </row>
    <row r="2" spans="1:15" s="8" customFormat="1" ht="23.5" thickBot="1" x14ac:dyDescent="0.55000000000000004">
      <c r="A2" s="75" t="s">
        <v>119</v>
      </c>
      <c r="B2" s="75"/>
      <c r="C2" s="23"/>
      <c r="D2" s="23"/>
      <c r="E2" s="23"/>
      <c r="F2" s="23"/>
      <c r="G2" s="23"/>
      <c r="H2" s="23"/>
      <c r="I2" s="23"/>
      <c r="J2" s="23"/>
      <c r="K2" s="23"/>
      <c r="L2" s="23"/>
      <c r="M2" s="23"/>
      <c r="N2" s="23"/>
      <c r="O2" s="23"/>
    </row>
    <row r="3" spans="1:15" ht="113.25" customHeight="1" thickBot="1" x14ac:dyDescent="0.3">
      <c r="A3" s="334" t="s">
        <v>120</v>
      </c>
      <c r="B3" s="335"/>
      <c r="C3" s="336"/>
      <c r="D3" s="110" t="s">
        <v>121</v>
      </c>
      <c r="E3" s="56"/>
      <c r="F3" s="56"/>
      <c r="G3" s="56"/>
      <c r="H3" s="46"/>
      <c r="I3" s="36"/>
    </row>
    <row r="4" spans="1:15" ht="13.5" thickBot="1" x14ac:dyDescent="0.35">
      <c r="A4" s="60" t="s">
        <v>122</v>
      </c>
      <c r="B4" s="61"/>
      <c r="C4" s="38"/>
      <c r="D4" s="339" t="s">
        <v>123</v>
      </c>
      <c r="E4" s="340"/>
      <c r="F4" s="340"/>
      <c r="G4" s="78"/>
      <c r="H4" s="103"/>
      <c r="I4" s="36"/>
    </row>
    <row r="5" spans="1:15" ht="66" customHeight="1" thickBot="1" x14ac:dyDescent="0.3">
      <c r="A5" s="131" t="s">
        <v>124</v>
      </c>
      <c r="B5" s="116" t="s">
        <v>125</v>
      </c>
      <c r="C5" s="116" t="s">
        <v>126</v>
      </c>
      <c r="D5" s="117" t="s">
        <v>127</v>
      </c>
      <c r="E5" s="117" t="s">
        <v>128</v>
      </c>
      <c r="F5" s="117" t="s">
        <v>129</v>
      </c>
      <c r="G5" s="118" t="s">
        <v>130</v>
      </c>
      <c r="H5" s="119" t="s">
        <v>131</v>
      </c>
    </row>
    <row r="6" spans="1:15" s="40" customFormat="1" ht="13.5" outlineLevel="3" thickBot="1" x14ac:dyDescent="0.35">
      <c r="A6" s="79" t="s">
        <v>132</v>
      </c>
      <c r="B6" s="80"/>
      <c r="C6" s="81"/>
      <c r="D6" s="216"/>
      <c r="E6" s="39"/>
      <c r="F6" s="45"/>
      <c r="G6" s="39">
        <f>SUM(E6:F6)</f>
        <v>0</v>
      </c>
      <c r="H6" s="44"/>
    </row>
    <row r="7" spans="1:15" s="41" customFormat="1" ht="13.5" outlineLevel="3" thickBot="1" x14ac:dyDescent="0.35">
      <c r="A7" s="82" t="s">
        <v>133</v>
      </c>
      <c r="B7" s="83"/>
      <c r="C7" s="83"/>
      <c r="D7" s="83"/>
      <c r="E7" s="83"/>
      <c r="F7" s="83"/>
      <c r="G7" s="83"/>
      <c r="H7" s="84"/>
    </row>
    <row r="8" spans="1:15" s="41" customFormat="1" ht="13" outlineLevel="3" x14ac:dyDescent="0.3">
      <c r="A8" s="141"/>
      <c r="B8" s="107"/>
      <c r="C8" s="137"/>
      <c r="D8" s="107"/>
      <c r="E8" s="137"/>
      <c r="F8" s="137"/>
      <c r="G8" s="174">
        <f>SUM(D8:F8)</f>
        <v>0</v>
      </c>
      <c r="H8" s="166"/>
    </row>
    <row r="9" spans="1:15" s="41" customFormat="1" ht="13" outlineLevel="3" x14ac:dyDescent="0.3">
      <c r="A9" s="142"/>
      <c r="B9" s="108"/>
      <c r="C9" s="138"/>
      <c r="D9" s="108"/>
      <c r="E9" s="138"/>
      <c r="F9" s="138"/>
      <c r="G9" s="175">
        <f t="shared" ref="G9:G11" si="0">SUM(D9:F9)</f>
        <v>0</v>
      </c>
      <c r="H9" s="142"/>
    </row>
    <row r="10" spans="1:15" s="41" customFormat="1" ht="13" outlineLevel="3" x14ac:dyDescent="0.3">
      <c r="A10" s="142"/>
      <c r="B10" s="108"/>
      <c r="C10" s="138"/>
      <c r="D10" s="108"/>
      <c r="E10" s="138"/>
      <c r="F10" s="138"/>
      <c r="G10" s="175">
        <f t="shared" si="0"/>
        <v>0</v>
      </c>
      <c r="H10" s="142"/>
    </row>
    <row r="11" spans="1:15" s="41" customFormat="1" ht="13.5" outlineLevel="3" thickBot="1" x14ac:dyDescent="0.35">
      <c r="A11" s="143"/>
      <c r="B11" s="106"/>
      <c r="C11" s="139"/>
      <c r="D11" s="108"/>
      <c r="E11" s="138"/>
      <c r="F11" s="138"/>
      <c r="G11" s="175">
        <f t="shared" si="0"/>
        <v>0</v>
      </c>
      <c r="H11" s="143"/>
    </row>
    <row r="12" spans="1:15" ht="13.5" outlineLevel="3" thickBot="1" x14ac:dyDescent="0.35">
      <c r="A12" s="94" t="s">
        <v>134</v>
      </c>
      <c r="B12" s="95"/>
      <c r="C12" s="96"/>
      <c r="D12" s="191">
        <f>SUM(D8:D11)</f>
        <v>0</v>
      </c>
      <c r="E12" s="88">
        <f>SUM(E8:E11)</f>
        <v>0</v>
      </c>
      <c r="F12" s="88">
        <f>SUM(F8:F11)</f>
        <v>0</v>
      </c>
      <c r="G12" s="90">
        <f>SUM(G8:G11)</f>
        <v>0</v>
      </c>
      <c r="H12" s="46"/>
    </row>
    <row r="13" spans="1:15" ht="13.5" outlineLevel="3" thickBot="1" x14ac:dyDescent="0.35">
      <c r="A13" s="76" t="s">
        <v>135</v>
      </c>
      <c r="B13" s="77"/>
      <c r="C13" s="97"/>
      <c r="D13" s="208">
        <f>SUM(D12+D6)</f>
        <v>0</v>
      </c>
      <c r="E13" s="114">
        <f>SUM(E12+E6)</f>
        <v>0</v>
      </c>
      <c r="F13" s="114">
        <f>SUM(F12+F6)</f>
        <v>0</v>
      </c>
      <c r="G13" s="78">
        <f>SUM(G12+G6)</f>
        <v>0</v>
      </c>
      <c r="H13" s="46"/>
      <c r="J13" s="40"/>
    </row>
    <row r="14" spans="1:15" s="42" customFormat="1" ht="13" outlineLevel="3" thickBot="1" x14ac:dyDescent="0.3">
      <c r="A14" s="62"/>
      <c r="B14" s="63"/>
      <c r="C14" s="63"/>
      <c r="D14" s="64"/>
      <c r="E14" s="64"/>
      <c r="F14" s="64"/>
      <c r="G14" s="64"/>
    </row>
    <row r="15" spans="1:15" s="40" customFormat="1" ht="63.5" outlineLevel="3" thickBot="1" x14ac:dyDescent="0.3">
      <c r="A15" s="131" t="s">
        <v>136</v>
      </c>
      <c r="B15" s="122" t="s">
        <v>125</v>
      </c>
      <c r="C15" s="116" t="s">
        <v>126</v>
      </c>
      <c r="D15" s="120" t="s">
        <v>137</v>
      </c>
      <c r="E15" s="120" t="s">
        <v>138</v>
      </c>
      <c r="F15" s="120" t="s">
        <v>129</v>
      </c>
      <c r="G15" s="125" t="s">
        <v>130</v>
      </c>
      <c r="H15" s="121" t="s">
        <v>131</v>
      </c>
    </row>
    <row r="16" spans="1:15" s="43" customFormat="1" ht="13" outlineLevel="3" x14ac:dyDescent="0.3">
      <c r="A16" s="167"/>
      <c r="B16" s="180"/>
      <c r="C16" s="183"/>
      <c r="D16" s="177"/>
      <c r="E16" s="177"/>
      <c r="F16" s="177"/>
      <c r="G16" s="174">
        <f t="shared" ref="G16:G20" si="1">SUM(D16:F16)</f>
        <v>0</v>
      </c>
      <c r="H16" s="141"/>
    </row>
    <row r="17" spans="1:8" s="43" customFormat="1" ht="13" outlineLevel="3" x14ac:dyDescent="0.3">
      <c r="A17" s="168"/>
      <c r="B17" s="181"/>
      <c r="C17" s="184"/>
      <c r="D17" s="178"/>
      <c r="E17" s="178"/>
      <c r="F17" s="178"/>
      <c r="G17" s="175">
        <f t="shared" si="1"/>
        <v>0</v>
      </c>
      <c r="H17" s="142"/>
    </row>
    <row r="18" spans="1:8" s="43" customFormat="1" ht="13" outlineLevel="3" x14ac:dyDescent="0.3">
      <c r="A18" s="168"/>
      <c r="B18" s="181"/>
      <c r="C18" s="184"/>
      <c r="D18" s="178"/>
      <c r="E18" s="178"/>
      <c r="F18" s="178"/>
      <c r="G18" s="175">
        <f t="shared" si="1"/>
        <v>0</v>
      </c>
      <c r="H18" s="142"/>
    </row>
    <row r="19" spans="1:8" s="43" customFormat="1" ht="13" outlineLevel="3" x14ac:dyDescent="0.3">
      <c r="A19" s="168"/>
      <c r="B19" s="182"/>
      <c r="C19" s="185"/>
      <c r="D19" s="178"/>
      <c r="E19" s="178"/>
      <c r="F19" s="178"/>
      <c r="G19" s="175">
        <f t="shared" si="1"/>
        <v>0</v>
      </c>
      <c r="H19" s="142"/>
    </row>
    <row r="20" spans="1:8" s="43" customFormat="1" ht="13.5" outlineLevel="3" thickBot="1" x14ac:dyDescent="0.35">
      <c r="A20" s="169"/>
      <c r="B20" s="182"/>
      <c r="C20" s="186"/>
      <c r="D20" s="179"/>
      <c r="E20" s="179"/>
      <c r="F20" s="179"/>
      <c r="G20" s="176">
        <f t="shared" si="1"/>
        <v>0</v>
      </c>
      <c r="H20" s="143"/>
    </row>
    <row r="21" spans="1:8" ht="13.5" outlineLevel="3" thickBot="1" x14ac:dyDescent="0.35">
      <c r="A21" s="69" t="s">
        <v>139</v>
      </c>
      <c r="B21" s="77"/>
      <c r="C21" s="77"/>
      <c r="D21" s="114">
        <f>SUM(D16:D20)</f>
        <v>0</v>
      </c>
      <c r="E21" s="114">
        <f>SUM(E16:E20)</f>
        <v>0</v>
      </c>
      <c r="F21" s="114">
        <f>SUM(F16:F20)</f>
        <v>0</v>
      </c>
      <c r="G21" s="78">
        <f>SUM(G16:G20)</f>
        <v>0</v>
      </c>
      <c r="H21" s="46"/>
    </row>
    <row r="22" spans="1:8" ht="13" outlineLevel="3" thickBot="1" x14ac:dyDescent="0.3">
      <c r="A22" s="65"/>
      <c r="B22" s="63"/>
      <c r="C22" s="63"/>
      <c r="D22" s="66"/>
      <c r="E22" s="66"/>
      <c r="F22" s="66"/>
      <c r="G22" s="66"/>
    </row>
    <row r="23" spans="1:8" ht="56" outlineLevel="3" thickBot="1" x14ac:dyDescent="0.3">
      <c r="A23" s="131" t="s">
        <v>140</v>
      </c>
      <c r="B23" s="133" t="s">
        <v>125</v>
      </c>
      <c r="C23" s="116" t="s">
        <v>126</v>
      </c>
      <c r="D23" s="120" t="s">
        <v>137</v>
      </c>
      <c r="E23" s="170" t="s">
        <v>138</v>
      </c>
      <c r="F23" s="120" t="s">
        <v>129</v>
      </c>
      <c r="G23" s="120" t="s">
        <v>130</v>
      </c>
      <c r="H23" s="121" t="s">
        <v>131</v>
      </c>
    </row>
    <row r="24" spans="1:8" outlineLevel="3" x14ac:dyDescent="0.25">
      <c r="A24" s="137"/>
      <c r="B24" s="107"/>
      <c r="C24" s="137"/>
      <c r="D24" s="187"/>
      <c r="E24" s="171"/>
      <c r="F24" s="187"/>
      <c r="G24" s="171">
        <f t="shared" ref="G24:G28" si="2">SUM(D24:F24)</f>
        <v>0</v>
      </c>
      <c r="H24" s="141"/>
    </row>
    <row r="25" spans="1:8" outlineLevel="3" x14ac:dyDescent="0.25">
      <c r="A25" s="138"/>
      <c r="B25" s="108"/>
      <c r="C25" s="138"/>
      <c r="D25" s="188"/>
      <c r="E25" s="172"/>
      <c r="F25" s="188"/>
      <c r="G25" s="172">
        <f t="shared" si="2"/>
        <v>0</v>
      </c>
      <c r="H25" s="142"/>
    </row>
    <row r="26" spans="1:8" outlineLevel="3" x14ac:dyDescent="0.25">
      <c r="A26" s="138"/>
      <c r="B26" s="108"/>
      <c r="C26" s="138"/>
      <c r="D26" s="188"/>
      <c r="E26" s="172"/>
      <c r="F26" s="188"/>
      <c r="G26" s="172">
        <f t="shared" si="2"/>
        <v>0</v>
      </c>
      <c r="H26" s="142"/>
    </row>
    <row r="27" spans="1:8" outlineLevel="3" x14ac:dyDescent="0.25">
      <c r="A27" s="138"/>
      <c r="B27" s="108"/>
      <c r="C27" s="138"/>
      <c r="D27" s="188"/>
      <c r="E27" s="172"/>
      <c r="F27" s="188"/>
      <c r="G27" s="172">
        <f t="shared" si="2"/>
        <v>0</v>
      </c>
      <c r="H27" s="142"/>
    </row>
    <row r="28" spans="1:8" ht="13" outlineLevel="3" thickBot="1" x14ac:dyDescent="0.3">
      <c r="A28" s="139"/>
      <c r="B28" s="106"/>
      <c r="C28" s="139"/>
      <c r="D28" s="189"/>
      <c r="E28" s="173"/>
      <c r="F28" s="189"/>
      <c r="G28" s="190">
        <f t="shared" si="2"/>
        <v>0</v>
      </c>
      <c r="H28" s="143"/>
    </row>
    <row r="29" spans="1:8" ht="13.5" outlineLevel="3" thickBot="1" x14ac:dyDescent="0.35">
      <c r="A29" s="69" t="s">
        <v>141</v>
      </c>
      <c r="B29" s="77"/>
      <c r="C29" s="97"/>
      <c r="D29" s="212">
        <f>SUM(D24:D28)</f>
        <v>0</v>
      </c>
      <c r="E29" s="213">
        <f>SUM(E24:E28)</f>
        <v>0</v>
      </c>
      <c r="F29" s="214">
        <f>SUM(F24:F28)</f>
        <v>0</v>
      </c>
      <c r="G29" s="215">
        <f>SUM(G24:G28)</f>
        <v>0</v>
      </c>
      <c r="H29" s="46"/>
    </row>
    <row r="30" spans="1:8" ht="13" outlineLevel="4" thickBot="1" x14ac:dyDescent="0.3">
      <c r="A30" s="65"/>
      <c r="B30" s="55"/>
      <c r="C30" s="55"/>
      <c r="D30" s="67"/>
      <c r="E30" s="67"/>
      <c r="F30" s="67"/>
      <c r="G30" s="67"/>
    </row>
    <row r="31" spans="1:8" ht="56" outlineLevel="4" thickBot="1" x14ac:dyDescent="0.35">
      <c r="A31" s="131" t="s">
        <v>142</v>
      </c>
      <c r="B31" s="132" t="s">
        <v>125</v>
      </c>
      <c r="C31" s="132" t="s">
        <v>126</v>
      </c>
      <c r="D31" s="120" t="s">
        <v>137</v>
      </c>
      <c r="E31" s="120" t="s">
        <v>138</v>
      </c>
      <c r="F31" s="120" t="s">
        <v>129</v>
      </c>
      <c r="G31" s="120" t="s">
        <v>130</v>
      </c>
      <c r="H31" s="121" t="s">
        <v>131</v>
      </c>
    </row>
    <row r="32" spans="1:8" outlineLevel="4" x14ac:dyDescent="0.25">
      <c r="A32" s="141"/>
      <c r="B32" s="99"/>
      <c r="C32" s="141"/>
      <c r="D32" s="174"/>
      <c r="E32" s="193"/>
      <c r="F32" s="174"/>
      <c r="G32" s="193">
        <f t="shared" ref="G32:G36" si="3">SUM(D32:F32)</f>
        <v>0</v>
      </c>
      <c r="H32" s="141"/>
    </row>
    <row r="33" spans="1:9" outlineLevel="4" x14ac:dyDescent="0.25">
      <c r="A33" s="142"/>
      <c r="B33" s="101"/>
      <c r="C33" s="142"/>
      <c r="D33" s="175"/>
      <c r="E33" s="194"/>
      <c r="F33" s="175"/>
      <c r="G33" s="194">
        <f t="shared" si="3"/>
        <v>0</v>
      </c>
      <c r="H33" s="142"/>
    </row>
    <row r="34" spans="1:9" outlineLevel="3" x14ac:dyDescent="0.25">
      <c r="A34" s="142"/>
      <c r="B34" s="101"/>
      <c r="C34" s="142"/>
      <c r="D34" s="175"/>
      <c r="E34" s="194"/>
      <c r="F34" s="175"/>
      <c r="G34" s="194">
        <f t="shared" si="3"/>
        <v>0</v>
      </c>
      <c r="H34" s="142"/>
    </row>
    <row r="35" spans="1:9" outlineLevel="3" x14ac:dyDescent="0.25">
      <c r="A35" s="142"/>
      <c r="B35" s="101"/>
      <c r="C35" s="142"/>
      <c r="D35" s="175"/>
      <c r="E35" s="194"/>
      <c r="F35" s="175"/>
      <c r="G35" s="194">
        <f t="shared" si="3"/>
        <v>0</v>
      </c>
      <c r="H35" s="142"/>
    </row>
    <row r="36" spans="1:9" s="46" customFormat="1" ht="13" outlineLevel="3" thickBot="1" x14ac:dyDescent="0.3">
      <c r="A36" s="143"/>
      <c r="B36" s="192"/>
      <c r="C36" s="143"/>
      <c r="D36" s="176"/>
      <c r="E36" s="195"/>
      <c r="F36" s="176"/>
      <c r="G36" s="195">
        <f t="shared" si="3"/>
        <v>0</v>
      </c>
      <c r="H36" s="143"/>
    </row>
    <row r="37" spans="1:9" ht="16.5" customHeight="1" outlineLevel="4" thickBot="1" x14ac:dyDescent="0.35">
      <c r="A37" s="69" t="s">
        <v>143</v>
      </c>
      <c r="B37" s="77"/>
      <c r="C37" s="97"/>
      <c r="D37" s="208">
        <f>SUM(D32:D36)</f>
        <v>0</v>
      </c>
      <c r="E37" s="114">
        <f>SUM(E32:E36)</f>
        <v>0</v>
      </c>
      <c r="F37" s="208">
        <f>SUM(F32:F36)</f>
        <v>0</v>
      </c>
      <c r="G37" s="114">
        <f>SUM(G32:G36)</f>
        <v>0</v>
      </c>
      <c r="H37" s="46"/>
    </row>
    <row r="38" spans="1:9" s="40" customFormat="1" ht="13.5" outlineLevel="3" thickBot="1" x14ac:dyDescent="0.35">
      <c r="A38" s="86"/>
      <c r="B38" s="86"/>
      <c r="C38" s="86"/>
      <c r="D38" s="338"/>
      <c r="E38" s="338"/>
      <c r="F38" s="338"/>
      <c r="G38" s="87"/>
      <c r="H38" s="144"/>
      <c r="I38" s="46"/>
    </row>
    <row r="39" spans="1:9" ht="56" outlineLevel="3" thickBot="1" x14ac:dyDescent="0.3">
      <c r="A39" s="131" t="s">
        <v>144</v>
      </c>
      <c r="B39" s="116" t="s">
        <v>125</v>
      </c>
      <c r="C39" s="116" t="s">
        <v>126</v>
      </c>
      <c r="D39" s="120" t="s">
        <v>29</v>
      </c>
      <c r="E39" s="120" t="s">
        <v>138</v>
      </c>
      <c r="F39" s="120" t="s">
        <v>129</v>
      </c>
      <c r="G39" s="120" t="s">
        <v>130</v>
      </c>
      <c r="H39" s="121" t="s">
        <v>131</v>
      </c>
    </row>
    <row r="40" spans="1:9" s="48" customFormat="1" ht="13" outlineLevel="3" x14ac:dyDescent="0.3">
      <c r="A40" s="141"/>
      <c r="B40" s="196"/>
      <c r="C40" s="141"/>
      <c r="D40" s="174"/>
      <c r="E40" s="193"/>
      <c r="F40" s="174"/>
      <c r="G40" s="193">
        <f t="shared" ref="G40:G44" si="4">SUM(D40:F40)</f>
        <v>0</v>
      </c>
      <c r="H40" s="141"/>
    </row>
    <row r="41" spans="1:9" ht="13" outlineLevel="3" x14ac:dyDescent="0.3">
      <c r="A41" s="142"/>
      <c r="B41" s="197"/>
      <c r="C41" s="142"/>
      <c r="D41" s="175"/>
      <c r="E41" s="194"/>
      <c r="F41" s="175"/>
      <c r="G41" s="194">
        <f t="shared" si="4"/>
        <v>0</v>
      </c>
      <c r="H41" s="142"/>
    </row>
    <row r="42" spans="1:9" ht="13" outlineLevel="3" x14ac:dyDescent="0.3">
      <c r="A42" s="142"/>
      <c r="B42" s="197"/>
      <c r="C42" s="142"/>
      <c r="D42" s="175"/>
      <c r="E42" s="194"/>
      <c r="F42" s="175"/>
      <c r="G42" s="194">
        <f t="shared" si="4"/>
        <v>0</v>
      </c>
      <c r="H42" s="142"/>
    </row>
    <row r="43" spans="1:9" ht="13" outlineLevel="3" x14ac:dyDescent="0.3">
      <c r="A43" s="142"/>
      <c r="B43" s="197"/>
      <c r="C43" s="142"/>
      <c r="D43" s="175"/>
      <c r="E43" s="194"/>
      <c r="F43" s="175"/>
      <c r="G43" s="194">
        <f t="shared" si="4"/>
        <v>0</v>
      </c>
      <c r="H43" s="142"/>
    </row>
    <row r="44" spans="1:9" ht="13" outlineLevel="3" thickBot="1" x14ac:dyDescent="0.3">
      <c r="A44" s="143"/>
      <c r="B44" s="192"/>
      <c r="C44" s="143"/>
      <c r="D44" s="175"/>
      <c r="E44" s="194"/>
      <c r="F44" s="175"/>
      <c r="G44" s="194">
        <f t="shared" si="4"/>
        <v>0</v>
      </c>
      <c r="H44" s="143"/>
    </row>
    <row r="45" spans="1:9" ht="13.5" outlineLevel="4" thickBot="1" x14ac:dyDescent="0.35">
      <c r="A45" s="69" t="s">
        <v>145</v>
      </c>
      <c r="B45" s="77"/>
      <c r="C45" s="97"/>
      <c r="D45" s="208">
        <f>SUM(D40:D44)</f>
        <v>0</v>
      </c>
      <c r="E45" s="114">
        <f>SUM(E40:E44)</f>
        <v>0</v>
      </c>
      <c r="F45" s="208">
        <f>SUM(F40:F44)</f>
        <v>0</v>
      </c>
      <c r="G45" s="114">
        <f>SUM(G40:G44)</f>
        <v>0</v>
      </c>
      <c r="H45" s="46"/>
    </row>
    <row r="46" spans="1:9" ht="13.5" outlineLevel="4" thickBot="1" x14ac:dyDescent="0.35">
      <c r="A46" s="50"/>
      <c r="B46" s="50"/>
      <c r="C46" s="50"/>
      <c r="D46" s="68"/>
      <c r="E46" s="68"/>
      <c r="F46" s="68"/>
      <c r="G46" s="51"/>
    </row>
    <row r="47" spans="1:9" ht="88.5" outlineLevel="4" thickBot="1" x14ac:dyDescent="0.3">
      <c r="A47" s="131" t="s">
        <v>146</v>
      </c>
      <c r="B47" s="116" t="s">
        <v>125</v>
      </c>
      <c r="C47" s="116" t="s">
        <v>126</v>
      </c>
      <c r="D47" s="120" t="s">
        <v>29</v>
      </c>
      <c r="E47" s="120" t="s">
        <v>138</v>
      </c>
      <c r="F47" s="120" t="s">
        <v>129</v>
      </c>
      <c r="G47" s="120" t="s">
        <v>130</v>
      </c>
      <c r="H47" s="121" t="s">
        <v>131</v>
      </c>
    </row>
    <row r="48" spans="1:9" outlineLevel="4" x14ac:dyDescent="0.25">
      <c r="A48" s="141"/>
      <c r="B48" s="99"/>
      <c r="C48" s="141"/>
      <c r="D48" s="198"/>
      <c r="E48" s="199"/>
      <c r="F48" s="199"/>
      <c r="G48" s="198">
        <f t="shared" ref="G48:G55" si="5">SUM(D48:F48)</f>
        <v>0</v>
      </c>
      <c r="H48" s="141"/>
    </row>
    <row r="49" spans="1:8" outlineLevel="3" x14ac:dyDescent="0.25">
      <c r="A49" s="142"/>
      <c r="B49" s="101"/>
      <c r="C49" s="142"/>
      <c r="D49" s="200"/>
      <c r="E49" s="201"/>
      <c r="F49" s="201"/>
      <c r="G49" s="200">
        <f t="shared" si="5"/>
        <v>0</v>
      </c>
      <c r="H49" s="142"/>
    </row>
    <row r="50" spans="1:8" outlineLevel="3" x14ac:dyDescent="0.25">
      <c r="A50" s="142"/>
      <c r="B50" s="101"/>
      <c r="C50" s="142"/>
      <c r="D50" s="200"/>
      <c r="E50" s="201"/>
      <c r="F50" s="201"/>
      <c r="G50" s="200">
        <f t="shared" si="5"/>
        <v>0</v>
      </c>
      <c r="H50" s="142"/>
    </row>
    <row r="51" spans="1:8" outlineLevel="3" x14ac:dyDescent="0.25">
      <c r="A51" s="142"/>
      <c r="B51" s="101"/>
      <c r="C51" s="142"/>
      <c r="D51" s="200"/>
      <c r="E51" s="201"/>
      <c r="F51" s="201"/>
      <c r="G51" s="200">
        <f t="shared" si="5"/>
        <v>0</v>
      </c>
      <c r="H51" s="142"/>
    </row>
    <row r="52" spans="1:8" ht="13" outlineLevel="3" thickBot="1" x14ac:dyDescent="0.3">
      <c r="A52" s="143"/>
      <c r="B52" s="192"/>
      <c r="C52" s="143"/>
      <c r="D52" s="200"/>
      <c r="E52" s="202"/>
      <c r="F52" s="202"/>
      <c r="G52" s="200">
        <f t="shared" si="5"/>
        <v>0</v>
      </c>
      <c r="H52" s="143"/>
    </row>
    <row r="53" spans="1:8" ht="13.5" outlineLevel="4" thickBot="1" x14ac:dyDescent="0.35">
      <c r="A53" s="89" t="s">
        <v>147</v>
      </c>
      <c r="B53" s="92"/>
      <c r="C53" s="93"/>
      <c r="D53" s="203">
        <f>SUM(D48:D52)</f>
        <v>0</v>
      </c>
      <c r="E53" s="204">
        <f>SUM(E48:E52)</f>
        <v>0</v>
      </c>
      <c r="F53" s="204">
        <f>SUM(F48:F52)</f>
        <v>0</v>
      </c>
      <c r="G53" s="204">
        <f>SUM(G48:G52)</f>
        <v>0</v>
      </c>
      <c r="H53" s="46"/>
    </row>
    <row r="54" spans="1:8" ht="13.5" outlineLevel="4" thickBot="1" x14ac:dyDescent="0.35">
      <c r="A54" s="85" t="s">
        <v>148</v>
      </c>
      <c r="B54" s="91"/>
      <c r="C54" s="59"/>
      <c r="D54" s="205">
        <f>D13+D21+D29+D37+D45+D53</f>
        <v>0</v>
      </c>
      <c r="E54" s="205">
        <f>E13+E21+E29+E37+E45+E53</f>
        <v>0</v>
      </c>
      <c r="F54" s="205">
        <f>F13+F21+F29+F37+F45+F53</f>
        <v>0</v>
      </c>
      <c r="G54" s="206">
        <f>G13+G21+G29+G37+G45+G53</f>
        <v>0</v>
      </c>
      <c r="H54" s="46"/>
    </row>
    <row r="55" spans="1:8" ht="13.5" outlineLevel="4" thickBot="1" x14ac:dyDescent="0.35">
      <c r="A55" s="69" t="s">
        <v>149</v>
      </c>
      <c r="B55" s="61"/>
      <c r="C55" s="38"/>
      <c r="D55" s="205"/>
      <c r="E55" s="206"/>
      <c r="F55" s="206"/>
      <c r="G55" s="206">
        <f t="shared" si="5"/>
        <v>0</v>
      </c>
      <c r="H55" s="46"/>
    </row>
    <row r="56" spans="1:8" ht="13.5" outlineLevel="4" thickBot="1" x14ac:dyDescent="0.35">
      <c r="A56" s="69" t="s">
        <v>150</v>
      </c>
      <c r="B56" s="61"/>
      <c r="C56" s="38"/>
      <c r="D56" s="209">
        <f>D54+D55</f>
        <v>0</v>
      </c>
      <c r="E56" s="209">
        <f>E54+E55</f>
        <v>0</v>
      </c>
      <c r="F56" s="209">
        <f>F54+F55</f>
        <v>0</v>
      </c>
      <c r="G56" s="210">
        <f>G54+G55</f>
        <v>0</v>
      </c>
      <c r="H56" s="46"/>
    </row>
    <row r="57" spans="1:8" ht="13" outlineLevel="4" x14ac:dyDescent="0.3">
      <c r="A57" s="53" t="s">
        <v>151</v>
      </c>
      <c r="B57" s="36"/>
      <c r="C57" s="36"/>
      <c r="D57" s="54"/>
      <c r="E57" s="54"/>
      <c r="F57" s="54"/>
      <c r="G57" s="54"/>
    </row>
    <row r="58" spans="1:8" ht="13" outlineLevel="4" x14ac:dyDescent="0.3">
      <c r="A58" s="53" t="s">
        <v>152</v>
      </c>
      <c r="B58" s="36"/>
      <c r="C58" s="36"/>
      <c r="D58" s="54"/>
      <c r="E58" s="54"/>
      <c r="F58" s="54"/>
      <c r="G58" s="54"/>
    </row>
    <row r="59" spans="1:8" ht="13" outlineLevel="3" thickBot="1" x14ac:dyDescent="0.3">
      <c r="A59" s="55"/>
      <c r="B59" s="55"/>
      <c r="C59" s="55"/>
      <c r="D59" s="56"/>
      <c r="E59" s="56"/>
      <c r="F59" s="56"/>
      <c r="G59" s="56"/>
      <c r="H59" s="40"/>
    </row>
    <row r="60" spans="1:8" ht="13.5" outlineLevel="1" thickBot="1" x14ac:dyDescent="0.35">
      <c r="A60" s="58" t="s">
        <v>153</v>
      </c>
      <c r="B60" s="70"/>
      <c r="C60" s="98"/>
      <c r="D60" s="339" t="s">
        <v>123</v>
      </c>
      <c r="E60" s="340"/>
      <c r="F60" s="340"/>
      <c r="G60" s="78"/>
      <c r="H60" s="103"/>
    </row>
    <row r="61" spans="1:8" ht="56" outlineLevel="1" thickBot="1" x14ac:dyDescent="0.35">
      <c r="A61" s="323" t="s">
        <v>154</v>
      </c>
      <c r="B61" s="324"/>
      <c r="C61" s="128"/>
      <c r="D61" s="127" t="s">
        <v>29</v>
      </c>
      <c r="E61" s="127" t="s">
        <v>138</v>
      </c>
      <c r="F61" s="127" t="s">
        <v>129</v>
      </c>
      <c r="G61" s="127" t="s">
        <v>130</v>
      </c>
      <c r="H61" s="121" t="s">
        <v>131</v>
      </c>
    </row>
    <row r="62" spans="1:8" s="40" customFormat="1" outlineLevel="1" x14ac:dyDescent="0.25">
      <c r="A62" s="145"/>
      <c r="B62" s="146"/>
      <c r="C62" s="147"/>
      <c r="D62" s="174"/>
      <c r="E62" s="193"/>
      <c r="F62" s="174"/>
      <c r="G62" s="193">
        <f>SUM(D62:F62)</f>
        <v>0</v>
      </c>
      <c r="H62" s="141"/>
    </row>
    <row r="63" spans="1:8" outlineLevel="1" x14ac:dyDescent="0.25">
      <c r="A63" s="148"/>
      <c r="B63" s="101"/>
      <c r="C63" s="149"/>
      <c r="D63" s="175"/>
      <c r="E63" s="194"/>
      <c r="F63" s="175"/>
      <c r="G63" s="194">
        <f t="shared" ref="G63:G66" si="6">SUM(D63:F63)</f>
        <v>0</v>
      </c>
      <c r="H63" s="142"/>
    </row>
    <row r="64" spans="1:8" outlineLevel="1" x14ac:dyDescent="0.25">
      <c r="A64" s="148"/>
      <c r="B64" s="101"/>
      <c r="C64" s="149"/>
      <c r="D64" s="175"/>
      <c r="E64" s="194"/>
      <c r="F64" s="175"/>
      <c r="G64" s="194">
        <f t="shared" si="6"/>
        <v>0</v>
      </c>
      <c r="H64" s="142"/>
    </row>
    <row r="65" spans="1:8" outlineLevel="1" x14ac:dyDescent="0.25">
      <c r="A65" s="148"/>
      <c r="B65" s="99"/>
      <c r="C65" s="150"/>
      <c r="D65" s="175"/>
      <c r="E65" s="194"/>
      <c r="F65" s="175"/>
      <c r="G65" s="194">
        <f t="shared" si="6"/>
        <v>0</v>
      </c>
      <c r="H65" s="142"/>
    </row>
    <row r="66" spans="1:8" ht="13" outlineLevel="1" thickBot="1" x14ac:dyDescent="0.3">
      <c r="A66" s="151"/>
      <c r="B66" s="152"/>
      <c r="C66" s="153"/>
      <c r="D66" s="176"/>
      <c r="E66" s="195"/>
      <c r="F66" s="176"/>
      <c r="G66" s="195">
        <f t="shared" si="6"/>
        <v>0</v>
      </c>
      <c r="H66" s="143"/>
    </row>
    <row r="67" spans="1:8" ht="13.5" outlineLevel="2" thickBot="1" x14ac:dyDescent="0.35">
      <c r="A67" s="60" t="s">
        <v>155</v>
      </c>
      <c r="B67" s="105"/>
      <c r="C67" s="77"/>
      <c r="D67" s="211">
        <f>SUM(D62:D66)</f>
        <v>0</v>
      </c>
      <c r="E67" s="114">
        <f>SUM(E62:E66)</f>
        <v>0</v>
      </c>
      <c r="F67" s="208">
        <f>SUM(F62:F66)</f>
        <v>0</v>
      </c>
      <c r="G67" s="114">
        <f>SUM(G62:G66)</f>
        <v>0</v>
      </c>
      <c r="H67" s="46"/>
    </row>
    <row r="68" spans="1:8" ht="13" outlineLevel="2" thickBot="1" x14ac:dyDescent="0.3">
      <c r="A68" s="47"/>
      <c r="B68" s="36"/>
      <c r="C68" s="63"/>
      <c r="D68" s="52"/>
      <c r="E68" s="52"/>
      <c r="F68" s="52"/>
      <c r="G68" s="54"/>
    </row>
    <row r="69" spans="1:8" ht="56" outlineLevel="2" thickBot="1" x14ac:dyDescent="0.3">
      <c r="A69" s="323" t="s">
        <v>156</v>
      </c>
      <c r="B69" s="129"/>
      <c r="C69" s="130"/>
      <c r="D69" s="125" t="s">
        <v>29</v>
      </c>
      <c r="E69" s="120" t="s">
        <v>138</v>
      </c>
      <c r="F69" s="120" t="s">
        <v>129</v>
      </c>
      <c r="G69" s="120" t="s">
        <v>130</v>
      </c>
      <c r="H69" s="121" t="s">
        <v>131</v>
      </c>
    </row>
    <row r="70" spans="1:8" outlineLevel="2" x14ac:dyDescent="0.25">
      <c r="A70" s="154"/>
      <c r="B70" s="155"/>
      <c r="C70" s="156"/>
      <c r="D70" s="107"/>
      <c r="E70" s="137"/>
      <c r="F70" s="107"/>
      <c r="G70" s="171">
        <f t="shared" ref="G70:G75" si="7">SUM(D70:F70)</f>
        <v>0</v>
      </c>
      <c r="H70" s="137"/>
    </row>
    <row r="71" spans="1:8" outlineLevel="2" x14ac:dyDescent="0.25">
      <c r="A71" s="157"/>
      <c r="B71" s="108"/>
      <c r="C71" s="158"/>
      <c r="D71" s="108"/>
      <c r="E71" s="138"/>
      <c r="F71" s="108"/>
      <c r="G71" s="172">
        <f t="shared" si="7"/>
        <v>0</v>
      </c>
      <c r="H71" s="138"/>
    </row>
    <row r="72" spans="1:8" outlineLevel="1" x14ac:dyDescent="0.25">
      <c r="A72" s="159"/>
      <c r="B72" s="107"/>
      <c r="C72" s="160"/>
      <c r="D72" s="108"/>
      <c r="E72" s="138"/>
      <c r="F72" s="108"/>
      <c r="G72" s="172">
        <f t="shared" si="7"/>
        <v>0</v>
      </c>
      <c r="H72" s="138"/>
    </row>
    <row r="73" spans="1:8" outlineLevel="1" x14ac:dyDescent="0.25">
      <c r="A73" s="157"/>
      <c r="B73" s="108"/>
      <c r="C73" s="158"/>
      <c r="D73" s="108"/>
      <c r="E73" s="138"/>
      <c r="F73" s="108"/>
      <c r="G73" s="172">
        <f t="shared" si="7"/>
        <v>0</v>
      </c>
      <c r="H73" s="138"/>
    </row>
    <row r="74" spans="1:8" outlineLevel="1" x14ac:dyDescent="0.25">
      <c r="A74" s="159"/>
      <c r="B74" s="107"/>
      <c r="C74" s="160"/>
      <c r="D74" s="108"/>
      <c r="E74" s="138"/>
      <c r="F74" s="108"/>
      <c r="G74" s="172">
        <f t="shared" si="7"/>
        <v>0</v>
      </c>
      <c r="H74" s="138"/>
    </row>
    <row r="75" spans="1:8" ht="13" outlineLevel="1" thickBot="1" x14ac:dyDescent="0.3">
      <c r="A75" s="161"/>
      <c r="B75" s="162"/>
      <c r="C75" s="163"/>
      <c r="D75" s="106"/>
      <c r="E75" s="207"/>
      <c r="F75" s="106"/>
      <c r="G75" s="190">
        <f t="shared" si="7"/>
        <v>0</v>
      </c>
      <c r="H75" s="139"/>
    </row>
    <row r="76" spans="1:8" ht="13.5" outlineLevel="1" thickBot="1" x14ac:dyDescent="0.35">
      <c r="A76" s="60" t="s">
        <v>157</v>
      </c>
      <c r="B76" s="105"/>
      <c r="C76" s="109"/>
      <c r="D76" s="211">
        <f>SUM(D70:D75)</f>
        <v>0</v>
      </c>
      <c r="E76" s="114">
        <f>SUM(E70:E75)</f>
        <v>0</v>
      </c>
      <c r="F76" s="208">
        <f>SUM(F70:F75)</f>
        <v>0</v>
      </c>
      <c r="G76" s="114">
        <f>SUM(G70:G75)</f>
        <v>0</v>
      </c>
      <c r="H76" s="46"/>
    </row>
    <row r="77" spans="1:8" ht="13" outlineLevel="2" thickBot="1" x14ac:dyDescent="0.3">
      <c r="A77" s="36"/>
      <c r="B77" s="36"/>
      <c r="C77" s="63"/>
      <c r="D77" s="54"/>
      <c r="E77" s="54"/>
      <c r="F77" s="54"/>
      <c r="G77" s="54"/>
    </row>
    <row r="78" spans="1:8" ht="78.75" customHeight="1" outlineLevel="2" thickBot="1" x14ac:dyDescent="0.3">
      <c r="A78" s="332" t="s">
        <v>158</v>
      </c>
      <c r="B78" s="333"/>
      <c r="C78" s="126"/>
      <c r="D78" s="120" t="s">
        <v>29</v>
      </c>
      <c r="E78" s="120" t="s">
        <v>138</v>
      </c>
      <c r="F78" s="120" t="s">
        <v>129</v>
      </c>
      <c r="G78" s="120" t="s">
        <v>130</v>
      </c>
      <c r="H78" s="121" t="s">
        <v>131</v>
      </c>
    </row>
    <row r="79" spans="1:8" outlineLevel="2" x14ac:dyDescent="0.25">
      <c r="A79" s="164"/>
      <c r="B79" s="155"/>
      <c r="C79" s="147"/>
      <c r="D79" s="174"/>
      <c r="E79" s="193"/>
      <c r="F79" s="193"/>
      <c r="G79" s="174">
        <f>SUM(D79:F79)</f>
        <v>0</v>
      </c>
      <c r="H79" s="141"/>
    </row>
    <row r="80" spans="1:8" outlineLevel="2" x14ac:dyDescent="0.25">
      <c r="A80" s="165"/>
      <c r="B80" s="108"/>
      <c r="C80" s="149"/>
      <c r="D80" s="175"/>
      <c r="E80" s="194"/>
      <c r="F80" s="194"/>
      <c r="G80" s="175">
        <f t="shared" ref="G80:G81" si="8">SUM(D80:F80)</f>
        <v>0</v>
      </c>
      <c r="H80" s="142"/>
    </row>
    <row r="81" spans="1:8" ht="13" outlineLevel="1" thickBot="1" x14ac:dyDescent="0.3">
      <c r="A81" s="165"/>
      <c r="B81" s="108"/>
      <c r="C81" s="149"/>
      <c r="D81" s="175"/>
      <c r="E81" s="194"/>
      <c r="F81" s="194"/>
      <c r="G81" s="175">
        <f t="shared" si="8"/>
        <v>0</v>
      </c>
      <c r="H81" s="143"/>
    </row>
    <row r="82" spans="1:8" ht="13" outlineLevel="2" thickBot="1" x14ac:dyDescent="0.3">
      <c r="A82" s="144"/>
      <c r="B82" s="162"/>
      <c r="C82" s="153"/>
      <c r="D82" s="176"/>
      <c r="E82" s="195"/>
      <c r="F82" s="195"/>
      <c r="G82" s="104">
        <f>SUM(D82:F82)</f>
        <v>0</v>
      </c>
      <c r="H82" s="140"/>
    </row>
    <row r="83" spans="1:8" ht="13.5" outlineLevel="2" thickBot="1" x14ac:dyDescent="0.35">
      <c r="A83" s="60" t="s">
        <v>159</v>
      </c>
      <c r="B83" s="105"/>
      <c r="C83" s="97"/>
      <c r="D83" s="208">
        <f>SUM(D79:D82)</f>
        <v>0</v>
      </c>
      <c r="E83" s="114">
        <f>SUM(E79:E82)</f>
        <v>0</v>
      </c>
      <c r="F83" s="114">
        <f>SUM(F79:F82)</f>
        <v>0</v>
      </c>
      <c r="G83" s="78">
        <f>SUM(G79:G82)</f>
        <v>0</v>
      </c>
      <c r="H83" s="46"/>
    </row>
    <row r="84" spans="1:8" ht="13" outlineLevel="2" thickBot="1" x14ac:dyDescent="0.3">
      <c r="A84" s="36"/>
      <c r="B84" s="36"/>
      <c r="C84" s="63"/>
      <c r="D84" s="54"/>
      <c r="E84" s="54"/>
      <c r="F84" s="54"/>
      <c r="G84" s="54"/>
    </row>
    <row r="85" spans="1:8" ht="56" outlineLevel="2" thickBot="1" x14ac:dyDescent="0.3">
      <c r="A85" s="217" t="s">
        <v>160</v>
      </c>
      <c r="B85" s="123"/>
      <c r="C85" s="124"/>
      <c r="D85" s="125" t="s">
        <v>29</v>
      </c>
      <c r="E85" s="120" t="s">
        <v>138</v>
      </c>
      <c r="F85" s="120" t="s">
        <v>129</v>
      </c>
      <c r="G85" s="120" t="s">
        <v>130</v>
      </c>
      <c r="H85" s="121" t="s">
        <v>131</v>
      </c>
    </row>
    <row r="86" spans="1:8" s="36" customFormat="1" outlineLevel="1" x14ac:dyDescent="0.25">
      <c r="A86" s="113"/>
      <c r="B86" s="46"/>
      <c r="C86" s="55"/>
      <c r="D86" s="171"/>
      <c r="E86" s="171"/>
      <c r="F86" s="171"/>
      <c r="G86" s="187">
        <f t="shared" ref="G86:G90" si="9">SUM(D86:F86)</f>
        <v>0</v>
      </c>
      <c r="H86" s="137"/>
    </row>
    <row r="87" spans="1:8" outlineLevel="1" x14ac:dyDescent="0.25">
      <c r="A87" s="111"/>
      <c r="B87" s="108"/>
      <c r="C87" s="102"/>
      <c r="D87" s="172"/>
      <c r="E87" s="172"/>
      <c r="F87" s="172"/>
      <c r="G87" s="188">
        <f t="shared" si="9"/>
        <v>0</v>
      </c>
      <c r="H87" s="138"/>
    </row>
    <row r="88" spans="1:8" outlineLevel="1" x14ac:dyDescent="0.25">
      <c r="A88" s="111"/>
      <c r="B88" s="108"/>
      <c r="C88" s="102"/>
      <c r="D88" s="172"/>
      <c r="E88" s="172"/>
      <c r="F88" s="172"/>
      <c r="G88" s="188">
        <f t="shared" si="9"/>
        <v>0</v>
      </c>
      <c r="H88" s="138"/>
    </row>
    <row r="89" spans="1:8" outlineLevel="1" x14ac:dyDescent="0.25">
      <c r="A89" s="111"/>
      <c r="B89" s="107"/>
      <c r="C89" s="100"/>
      <c r="D89" s="172"/>
      <c r="E89" s="172"/>
      <c r="F89" s="172"/>
      <c r="G89" s="188">
        <f t="shared" si="9"/>
        <v>0</v>
      </c>
      <c r="H89" s="138"/>
    </row>
    <row r="90" spans="1:8" ht="13" outlineLevel="1" thickBot="1" x14ac:dyDescent="0.3">
      <c r="A90" s="112"/>
      <c r="B90" s="46"/>
      <c r="C90" s="55"/>
      <c r="D90" s="173"/>
      <c r="E90" s="190"/>
      <c r="F90" s="190"/>
      <c r="G90" s="189">
        <f t="shared" si="9"/>
        <v>0</v>
      </c>
      <c r="H90" s="139"/>
    </row>
    <row r="91" spans="1:8" ht="13.5" outlineLevel="2" thickBot="1" x14ac:dyDescent="0.35">
      <c r="A91" s="60" t="s">
        <v>161</v>
      </c>
      <c r="B91" s="105"/>
      <c r="C91" s="77"/>
      <c r="D91" s="114">
        <f>SUM(D86:D90)</f>
        <v>0</v>
      </c>
      <c r="E91" s="114">
        <f>SUM(E86:E90)</f>
        <v>0</v>
      </c>
      <c r="F91" s="114">
        <f>SUM(F86:F90)</f>
        <v>0</v>
      </c>
      <c r="G91" s="78">
        <f>SUM(G86:G90)</f>
        <v>0</v>
      </c>
      <c r="H91" s="46"/>
    </row>
    <row r="92" spans="1:8" outlineLevel="2" x14ac:dyDescent="0.25">
      <c r="A92" s="36"/>
      <c r="B92" s="36"/>
      <c r="C92" s="63"/>
      <c r="D92" s="54"/>
      <c r="E92" s="54"/>
      <c r="F92" s="54"/>
      <c r="G92" s="54"/>
    </row>
    <row r="93" spans="1:8" ht="13" outlineLevel="2" thickBot="1" x14ac:dyDescent="0.3">
      <c r="A93" s="36"/>
      <c r="B93" s="36"/>
      <c r="C93" s="63"/>
      <c r="D93" s="54"/>
      <c r="E93" s="54"/>
      <c r="F93" s="54"/>
      <c r="G93" s="54"/>
    </row>
    <row r="94" spans="1:8" ht="13.5" outlineLevel="2" thickBot="1" x14ac:dyDescent="0.35">
      <c r="A94" s="60" t="s">
        <v>162</v>
      </c>
      <c r="B94" s="61"/>
      <c r="C94" s="115"/>
      <c r="D94" s="78">
        <f>SUM(D91+D83+D76+D67+D56)</f>
        <v>0</v>
      </c>
      <c r="E94" s="78">
        <f t="shared" ref="E94:G94" si="10">SUM(E91+E83+E76+E67+E56)</f>
        <v>0</v>
      </c>
      <c r="F94" s="78">
        <f t="shared" si="10"/>
        <v>0</v>
      </c>
      <c r="G94" s="78">
        <f t="shared" si="10"/>
        <v>0</v>
      </c>
      <c r="H94" s="46"/>
    </row>
    <row r="95" spans="1:8" ht="13" outlineLevel="2" thickBot="1" x14ac:dyDescent="0.3">
      <c r="H95" s="40"/>
    </row>
    <row r="96" spans="1:8" ht="13.5" outlineLevel="2" thickBot="1" x14ac:dyDescent="0.35">
      <c r="A96" s="46"/>
      <c r="B96" s="135"/>
      <c r="C96" s="136"/>
      <c r="D96" s="71" t="s">
        <v>163</v>
      </c>
      <c r="E96" s="66"/>
      <c r="F96" s="66"/>
      <c r="G96" s="66"/>
      <c r="H96" s="46"/>
    </row>
    <row r="97" spans="1:8" ht="26.5" outlineLevel="2" thickBot="1" x14ac:dyDescent="0.35">
      <c r="A97" s="72" t="s">
        <v>164</v>
      </c>
      <c r="B97" s="73"/>
      <c r="C97" s="57"/>
      <c r="D97" s="134" t="e">
        <f>SUM(D3-D56-D67-D76-D83-D91-#REF!-#REF!)</f>
        <v>#VALUE!</v>
      </c>
      <c r="E97" s="337"/>
      <c r="F97" s="337"/>
      <c r="G97" s="337"/>
      <c r="H97" s="46"/>
    </row>
    <row r="98" spans="1:8" outlineLevel="1" x14ac:dyDescent="0.25">
      <c r="H98" s="46"/>
    </row>
    <row r="99" spans="1:8" outlineLevel="1" x14ac:dyDescent="0.25">
      <c r="H99" s="46"/>
    </row>
    <row r="100" spans="1:8" x14ac:dyDescent="0.25">
      <c r="H100" s="46"/>
    </row>
    <row r="101" spans="1:8" x14ac:dyDescent="0.25">
      <c r="H101" s="46"/>
    </row>
    <row r="102" spans="1:8" x14ac:dyDescent="0.25">
      <c r="H102" s="46"/>
    </row>
  </sheetData>
  <mergeCells count="6">
    <mergeCell ref="A78:B78"/>
    <mergeCell ref="A3:C3"/>
    <mergeCell ref="E97:G97"/>
    <mergeCell ref="D38:F38"/>
    <mergeCell ref="D60:F60"/>
    <mergeCell ref="D4:F4"/>
  </mergeCells>
  <phoneticPr fontId="7" type="noConversion"/>
  <pageMargins left="0" right="0"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6" workbookViewId="0">
      <selection activeCell="K32" sqref="K32"/>
    </sheetView>
  </sheetViews>
  <sheetFormatPr defaultRowHeight="12.5" x14ac:dyDescent="0.25"/>
  <cols>
    <col min="1" max="1" width="8.7265625" style="260"/>
    <col min="2" max="2" width="11.1796875" style="260" customWidth="1"/>
    <col min="3" max="9" width="8.7265625" style="260"/>
    <col min="10" max="10" width="17.26953125" style="260" customWidth="1"/>
  </cols>
  <sheetData>
    <row r="1" spans="1:10" ht="13" x14ac:dyDescent="0.3">
      <c r="A1" s="259" t="s">
        <v>165</v>
      </c>
    </row>
    <row r="2" spans="1:10" ht="13" x14ac:dyDescent="0.3">
      <c r="J2" s="261"/>
    </row>
    <row r="5" spans="1:10" ht="18" x14ac:dyDescent="0.4">
      <c r="A5" s="262" t="s">
        <v>166</v>
      </c>
      <c r="B5" s="263"/>
      <c r="C5" s="263"/>
      <c r="D5" s="263"/>
      <c r="E5" s="263"/>
      <c r="F5" s="263"/>
      <c r="G5" s="263"/>
      <c r="H5" s="263"/>
      <c r="I5" s="263"/>
      <c r="J5" s="263"/>
    </row>
    <row r="6" spans="1:10" ht="13" x14ac:dyDescent="0.3">
      <c r="A6" s="263"/>
      <c r="B6" s="263"/>
      <c r="C6" s="263"/>
      <c r="D6" s="263"/>
      <c r="E6" s="263"/>
      <c r="F6" s="263"/>
      <c r="G6" s="263"/>
      <c r="H6" s="263"/>
      <c r="I6" s="263"/>
      <c r="J6" s="263"/>
    </row>
    <row r="7" spans="1:10" ht="20" x14ac:dyDescent="0.4">
      <c r="A7" s="264" t="s">
        <v>167</v>
      </c>
      <c r="B7" s="263"/>
      <c r="C7" s="263"/>
      <c r="D7" s="263"/>
      <c r="E7" s="263"/>
      <c r="F7" s="263"/>
      <c r="G7" s="263"/>
      <c r="H7" s="263"/>
      <c r="I7" s="263"/>
      <c r="J7" s="263"/>
    </row>
    <row r="8" spans="1:10" ht="13" x14ac:dyDescent="0.3">
      <c r="A8" s="263"/>
      <c r="B8" s="263"/>
      <c r="C8" s="263"/>
      <c r="D8" s="263"/>
      <c r="E8" s="263"/>
      <c r="F8" s="263"/>
      <c r="G8" s="263"/>
      <c r="H8" s="263"/>
      <c r="I8" s="263"/>
      <c r="J8" s="263"/>
    </row>
    <row r="9" spans="1:10" ht="13" x14ac:dyDescent="0.3">
      <c r="A9" s="263"/>
      <c r="B9" s="263"/>
      <c r="C9" s="263"/>
      <c r="D9" s="263"/>
      <c r="E9" s="263"/>
      <c r="F9" s="263"/>
      <c r="G9" s="263"/>
      <c r="H9" s="263"/>
      <c r="I9" s="263"/>
      <c r="J9" s="263"/>
    </row>
    <row r="10" spans="1:10" ht="15.5" x14ac:dyDescent="0.35">
      <c r="A10" s="265" t="s">
        <v>168</v>
      </c>
      <c r="B10" s="263"/>
      <c r="C10" s="263"/>
      <c r="D10" s="263"/>
      <c r="E10" s="263"/>
      <c r="F10" s="263"/>
      <c r="G10" s="263"/>
      <c r="H10" s="263"/>
      <c r="I10" s="263"/>
      <c r="J10" s="263"/>
    </row>
    <row r="11" spans="1:10" ht="15.5" x14ac:dyDescent="0.35">
      <c r="A11" s="265" t="s">
        <v>169</v>
      </c>
      <c r="B11" s="263"/>
      <c r="C11" s="263"/>
      <c r="D11" s="263"/>
      <c r="E11" s="263"/>
      <c r="F11" s="263"/>
      <c r="G11" s="263"/>
      <c r="H11" s="263"/>
      <c r="I11" s="263"/>
      <c r="J11" s="263"/>
    </row>
    <row r="12" spans="1:10" ht="15.5" x14ac:dyDescent="0.35">
      <c r="A12" s="265" t="s">
        <v>170</v>
      </c>
      <c r="B12" s="263"/>
      <c r="C12" s="263"/>
      <c r="D12" s="263"/>
      <c r="E12" s="263"/>
      <c r="F12" s="263"/>
      <c r="G12" s="263"/>
      <c r="H12" s="263"/>
      <c r="I12" s="263"/>
      <c r="J12" s="263"/>
    </row>
    <row r="13" spans="1:10" ht="15.5" x14ac:dyDescent="0.35">
      <c r="A13" s="265"/>
      <c r="B13" s="263"/>
      <c r="C13" s="263"/>
      <c r="D13" s="263"/>
      <c r="E13" s="263"/>
      <c r="F13" s="263"/>
      <c r="G13" s="263"/>
      <c r="H13" s="263"/>
      <c r="I13" s="263"/>
      <c r="J13" s="263"/>
    </row>
    <row r="14" spans="1:10" ht="15.5" x14ac:dyDescent="0.35">
      <c r="A14" s="265" t="s">
        <v>171</v>
      </c>
      <c r="B14" s="266"/>
      <c r="C14" s="266"/>
      <c r="D14" s="266"/>
      <c r="E14" s="266"/>
      <c r="F14" s="266"/>
      <c r="G14" s="266"/>
      <c r="H14" s="266"/>
      <c r="I14" s="266"/>
      <c r="J14" s="266"/>
    </row>
    <row r="17" spans="1:10" ht="14.5" thickBot="1" x14ac:dyDescent="0.35">
      <c r="B17" s="267" t="s">
        <v>26</v>
      </c>
      <c r="C17" s="342"/>
      <c r="D17" s="342"/>
      <c r="E17" s="342"/>
      <c r="F17" s="342"/>
      <c r="G17" s="342"/>
      <c r="H17" s="268"/>
      <c r="I17" s="268"/>
    </row>
    <row r="20" spans="1:10" ht="14" x14ac:dyDescent="0.3">
      <c r="B20" s="267" t="s">
        <v>172</v>
      </c>
    </row>
    <row r="22" spans="1:10" ht="14.5" thickBot="1" x14ac:dyDescent="0.35">
      <c r="B22" s="267" t="s">
        <v>173</v>
      </c>
      <c r="C22" s="269"/>
      <c r="D22" s="269"/>
      <c r="E22" s="269"/>
      <c r="F22" s="269"/>
      <c r="G22" s="269"/>
      <c r="H22" s="267" t="s">
        <v>174</v>
      </c>
      <c r="I22" s="269"/>
      <c r="J22" s="269"/>
    </row>
    <row r="23" spans="1:10" x14ac:dyDescent="0.25">
      <c r="H23" s="270"/>
    </row>
    <row r="24" spans="1:10" ht="14.5" thickBot="1" x14ac:dyDescent="0.35">
      <c r="B24" s="267" t="s">
        <v>175</v>
      </c>
      <c r="C24" s="269"/>
      <c r="D24" s="269"/>
      <c r="E24" s="269"/>
      <c r="F24" s="269"/>
      <c r="G24" s="269"/>
      <c r="H24" s="267" t="s">
        <v>174</v>
      </c>
      <c r="I24" s="269"/>
      <c r="J24" s="269"/>
    </row>
    <row r="25" spans="1:10" ht="14" x14ac:dyDescent="0.3">
      <c r="B25" s="267"/>
      <c r="C25" s="268"/>
      <c r="D25" s="268"/>
      <c r="E25" s="268"/>
      <c r="F25" s="268"/>
      <c r="G25" s="268"/>
      <c r="H25" s="267"/>
      <c r="I25" s="268"/>
      <c r="J25" s="268"/>
    </row>
    <row r="27" spans="1:10" ht="14" x14ac:dyDescent="0.3">
      <c r="B27" s="267"/>
      <c r="C27" s="268"/>
      <c r="D27" s="268"/>
      <c r="E27" s="268"/>
      <c r="F27" s="268"/>
      <c r="G27" s="268"/>
      <c r="H27" s="267"/>
      <c r="I27" s="268"/>
      <c r="J27" s="268"/>
    </row>
    <row r="28" spans="1:10" ht="15.5" x14ac:dyDescent="0.35">
      <c r="A28" s="271"/>
      <c r="D28" s="272" t="s">
        <v>176</v>
      </c>
      <c r="E28" s="272"/>
      <c r="F28" s="272"/>
      <c r="G28" s="273"/>
    </row>
    <row r="29" spans="1:10" ht="15.5" x14ac:dyDescent="0.35">
      <c r="A29" s="274"/>
      <c r="B29" s="271"/>
      <c r="C29" s="266"/>
      <c r="D29" s="266"/>
      <c r="E29" s="266"/>
      <c r="F29" s="266"/>
      <c r="G29" s="266"/>
      <c r="H29" s="266"/>
      <c r="I29" s="266"/>
    </row>
    <row r="30" spans="1:10" ht="15.5" x14ac:dyDescent="0.35">
      <c r="A30" s="274" t="s">
        <v>177</v>
      </c>
      <c r="B30" s="274"/>
      <c r="C30" s="266"/>
      <c r="D30" s="263"/>
      <c r="E30" s="263"/>
      <c r="F30" s="263"/>
      <c r="G30" s="263"/>
      <c r="H30" s="263"/>
      <c r="I30" s="263"/>
      <c r="J30" s="266"/>
    </row>
    <row r="31" spans="1:10" ht="15.5" x14ac:dyDescent="0.35">
      <c r="A31" s="274"/>
      <c r="B31" s="274"/>
      <c r="C31" s="266"/>
      <c r="D31" s="263"/>
      <c r="E31" s="275" t="s">
        <v>178</v>
      </c>
      <c r="G31" s="263"/>
      <c r="H31" s="263"/>
      <c r="I31" s="263"/>
      <c r="J31" s="266"/>
    </row>
    <row r="32" spans="1:10" ht="15.5" x14ac:dyDescent="0.35">
      <c r="A32" s="274"/>
      <c r="B32" s="274"/>
      <c r="C32" s="266"/>
      <c r="D32" s="266"/>
      <c r="E32" s="266" t="s">
        <v>179</v>
      </c>
      <c r="F32" s="319"/>
      <c r="G32" s="266"/>
      <c r="H32" s="266"/>
      <c r="I32" s="266"/>
      <c r="J32" s="266"/>
    </row>
    <row r="33" spans="1:10" ht="15.5" x14ac:dyDescent="0.35">
      <c r="A33" s="274"/>
      <c r="B33" s="274" t="s">
        <v>180</v>
      </c>
      <c r="C33" s="266"/>
      <c r="D33" s="266"/>
      <c r="E33" s="266"/>
      <c r="F33" s="266"/>
      <c r="G33" s="266"/>
      <c r="H33" s="266"/>
      <c r="I33" s="266"/>
      <c r="J33" s="266"/>
    </row>
    <row r="34" spans="1:10" ht="15.5" x14ac:dyDescent="0.35">
      <c r="A34" s="276"/>
      <c r="B34" s="274"/>
      <c r="C34" s="266"/>
      <c r="D34" s="266"/>
      <c r="E34" s="266"/>
      <c r="F34" s="266"/>
      <c r="G34" s="266"/>
      <c r="H34" s="266"/>
      <c r="I34" s="266"/>
      <c r="J34" s="266"/>
    </row>
    <row r="35" spans="1:10" ht="15.5" x14ac:dyDescent="0.35">
      <c r="A35" s="265" t="s">
        <v>181</v>
      </c>
      <c r="B35" s="266"/>
      <c r="C35" s="266"/>
      <c r="D35" s="266"/>
      <c r="E35" s="266"/>
      <c r="F35" s="266"/>
      <c r="G35" s="266"/>
      <c r="H35" s="266"/>
      <c r="I35" s="266"/>
      <c r="J35" s="266"/>
    </row>
    <row r="36" spans="1:10" ht="14" x14ac:dyDescent="0.25">
      <c r="A36" s="343" t="s">
        <v>182</v>
      </c>
      <c r="B36" s="343"/>
      <c r="C36" s="343"/>
      <c r="D36" s="343"/>
      <c r="E36" s="343"/>
      <c r="F36" s="343"/>
      <c r="G36" s="343"/>
      <c r="H36" s="343"/>
      <c r="I36" s="343"/>
      <c r="J36" s="343"/>
    </row>
    <row r="37" spans="1:10" ht="14" x14ac:dyDescent="0.25">
      <c r="A37" s="343" t="s">
        <v>183</v>
      </c>
      <c r="B37" s="343"/>
      <c r="C37" s="343"/>
      <c r="D37" s="343"/>
      <c r="E37" s="343"/>
      <c r="F37" s="343"/>
      <c r="G37" s="343"/>
      <c r="H37" s="343"/>
      <c r="I37" s="343"/>
      <c r="J37" s="343"/>
    </row>
    <row r="38" spans="1:10" ht="14" x14ac:dyDescent="0.25">
      <c r="A38" s="343" t="s">
        <v>184</v>
      </c>
      <c r="B38" s="343"/>
      <c r="C38" s="343"/>
      <c r="D38" s="343"/>
      <c r="E38" s="343"/>
      <c r="F38" s="343"/>
      <c r="G38" s="343"/>
      <c r="H38" s="343"/>
      <c r="I38" s="343"/>
      <c r="J38" s="343"/>
    </row>
    <row r="39" spans="1:10" ht="14" x14ac:dyDescent="0.25">
      <c r="A39" s="343"/>
      <c r="B39" s="343"/>
      <c r="C39" s="343"/>
      <c r="D39" s="343"/>
      <c r="E39" s="343"/>
      <c r="F39" s="343"/>
      <c r="G39" s="343"/>
      <c r="H39" s="343"/>
      <c r="I39" s="343"/>
      <c r="J39" s="343"/>
    </row>
    <row r="40" spans="1:10" ht="14" x14ac:dyDescent="0.25">
      <c r="A40" s="325"/>
      <c r="B40" s="325"/>
      <c r="C40" s="325"/>
      <c r="D40" s="325"/>
      <c r="E40" s="325"/>
      <c r="F40" s="325"/>
      <c r="G40" s="325"/>
      <c r="H40" s="325"/>
      <c r="I40" s="325"/>
      <c r="J40" s="325"/>
    </row>
    <row r="41" spans="1:10" ht="14" x14ac:dyDescent="0.3">
      <c r="A41" s="277"/>
      <c r="B41" s="266"/>
      <c r="C41" s="266"/>
      <c r="D41" s="266"/>
      <c r="E41" s="266"/>
      <c r="F41" s="266"/>
      <c r="G41" s="266"/>
      <c r="H41" s="266"/>
      <c r="I41" s="266"/>
      <c r="J41" s="266"/>
    </row>
    <row r="42" spans="1:10" ht="14" x14ac:dyDescent="0.25">
      <c r="A42" s="341"/>
      <c r="B42" s="341"/>
      <c r="C42" s="341"/>
      <c r="D42" s="341"/>
      <c r="E42" s="341"/>
      <c r="F42" s="341"/>
      <c r="G42" s="341"/>
      <c r="H42" s="341"/>
      <c r="I42" s="341"/>
      <c r="J42" s="341"/>
    </row>
  </sheetData>
  <mergeCells count="6">
    <mergeCell ref="A42:J42"/>
    <mergeCell ref="C17:G17"/>
    <mergeCell ref="A36:J36"/>
    <mergeCell ref="A37:J37"/>
    <mergeCell ref="A38:J38"/>
    <mergeCell ref="A39:J39"/>
  </mergeCells>
  <hyperlinks>
    <hyperlink ref="E31" r:id="rId1" display="Kelechi.Unegbu@oshe.nj.gov"/>
  </hyperlinks>
  <pageMargins left="0.7" right="0.7" top="0.75" bottom="0.75" header="0.3" footer="0.3"/>
  <pageSetup orientation="portrait" horizontalDpi="4294967293"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L11" sqref="L11"/>
    </sheetView>
  </sheetViews>
  <sheetFormatPr defaultRowHeight="13" x14ac:dyDescent="0.3"/>
  <cols>
    <col min="1" max="1" width="4" style="232" customWidth="1"/>
    <col min="2" max="2" width="2.7265625" style="233" customWidth="1"/>
    <col min="3" max="3" width="18.54296875" style="37" customWidth="1"/>
    <col min="4" max="5" width="17.1796875" style="218" customWidth="1"/>
    <col min="6" max="6" width="16.81640625" style="218" customWidth="1"/>
    <col min="7" max="7" width="19.453125" style="218" customWidth="1"/>
    <col min="8" max="8" width="1.7265625" style="218" customWidth="1"/>
    <col min="9" max="12" width="12.7265625" style="218" customWidth="1"/>
    <col min="13" max="13" width="1.7265625" style="218" customWidth="1"/>
    <col min="14" max="14" width="12.7265625" style="218" customWidth="1"/>
    <col min="15" max="16" width="12.7265625" style="219" customWidth="1"/>
    <col min="17" max="17" width="12.7265625" style="220" customWidth="1"/>
  </cols>
  <sheetData>
    <row r="1" spans="1:17" x14ac:dyDescent="0.3">
      <c r="Q1" s="278" t="s">
        <v>185</v>
      </c>
    </row>
    <row r="3" spans="1:17" ht="15.5" x14ac:dyDescent="0.35">
      <c r="A3" s="344" t="s">
        <v>186</v>
      </c>
      <c r="B3" s="344"/>
      <c r="C3" s="344"/>
      <c r="D3" s="344"/>
      <c r="E3" s="344"/>
      <c r="F3" s="344"/>
      <c r="G3" s="344"/>
      <c r="H3" s="344"/>
      <c r="I3" s="344"/>
      <c r="J3" s="344"/>
      <c r="K3" s="344"/>
      <c r="L3" s="344"/>
      <c r="M3" s="344"/>
      <c r="N3" s="344"/>
      <c r="O3" s="344"/>
      <c r="P3" s="344"/>
      <c r="Q3" s="344"/>
    </row>
    <row r="4" spans="1:17" ht="15.5" x14ac:dyDescent="0.35">
      <c r="A4" s="344" t="s">
        <v>187</v>
      </c>
      <c r="B4" s="344"/>
      <c r="C4" s="344"/>
      <c r="D4" s="344"/>
      <c r="E4" s="344"/>
      <c r="F4" s="344"/>
      <c r="G4" s="344"/>
      <c r="H4" s="344"/>
      <c r="I4" s="344"/>
      <c r="J4" s="344"/>
      <c r="K4" s="344"/>
      <c r="L4" s="344"/>
      <c r="M4" s="344"/>
      <c r="N4" s="344"/>
      <c r="O4" s="344"/>
      <c r="P4" s="344"/>
      <c r="Q4" s="344"/>
    </row>
    <row r="6" spans="1:17" ht="13.5" thickBot="1" x14ac:dyDescent="0.35">
      <c r="C6" s="232" t="s">
        <v>26</v>
      </c>
      <c r="D6" s="345"/>
      <c r="E6" s="345"/>
      <c r="F6" s="345"/>
      <c r="G6" s="345"/>
      <c r="H6" s="345"/>
      <c r="I6" s="345"/>
      <c r="J6" s="345"/>
      <c r="L6" s="279" t="s">
        <v>24</v>
      </c>
      <c r="M6" s="280"/>
      <c r="N6" s="281"/>
      <c r="O6" s="224"/>
      <c r="P6" s="225"/>
      <c r="Q6" s="226"/>
    </row>
    <row r="7" spans="1:17" x14ac:dyDescent="0.3">
      <c r="C7" s="232"/>
      <c r="D7" s="223"/>
      <c r="E7" s="7"/>
      <c r="F7" s="223"/>
      <c r="G7" s="223"/>
      <c r="H7" s="223"/>
      <c r="I7" s="282" t="s">
        <v>188</v>
      </c>
      <c r="J7" s="283"/>
      <c r="K7" s="283"/>
      <c r="L7" s="283"/>
      <c r="M7" s="283"/>
      <c r="N7" s="283"/>
      <c r="O7" s="225"/>
      <c r="P7" s="225"/>
      <c r="Q7" s="226"/>
    </row>
    <row r="8" spans="1:17" x14ac:dyDescent="0.3">
      <c r="C8" s="232"/>
      <c r="D8" s="346" t="s">
        <v>189</v>
      </c>
      <c r="E8" s="347"/>
      <c r="F8" s="347"/>
      <c r="G8" s="348"/>
      <c r="H8" s="223"/>
      <c r="I8" s="349" t="s">
        <v>190</v>
      </c>
      <c r="J8" s="350"/>
      <c r="K8" s="350"/>
      <c r="L8" s="351"/>
      <c r="M8" s="231"/>
      <c r="N8" s="352" t="s">
        <v>191</v>
      </c>
      <c r="O8" s="353"/>
      <c r="P8" s="353"/>
      <c r="Q8" s="354"/>
    </row>
    <row r="9" spans="1:17" x14ac:dyDescent="0.3">
      <c r="A9" s="284"/>
      <c r="B9" s="285"/>
      <c r="C9" s="286" t="s">
        <v>192</v>
      </c>
      <c r="D9" s="287"/>
      <c r="E9" s="288"/>
      <c r="F9" s="288"/>
      <c r="G9" s="289"/>
      <c r="H9" s="290"/>
      <c r="I9" s="355"/>
      <c r="J9" s="356"/>
      <c r="K9" s="356"/>
      <c r="L9" s="357"/>
      <c r="M9" s="290"/>
      <c r="N9" s="358"/>
      <c r="O9" s="359"/>
      <c r="P9" s="359"/>
      <c r="Q9" s="360"/>
    </row>
    <row r="10" spans="1:17" x14ac:dyDescent="0.25">
      <c r="A10" s="291"/>
      <c r="B10" s="291"/>
      <c r="C10" s="237"/>
      <c r="D10" s="292" t="s">
        <v>29</v>
      </c>
      <c r="E10" s="292" t="s">
        <v>193</v>
      </c>
      <c r="F10" s="292" t="s">
        <v>31</v>
      </c>
      <c r="G10" s="292" t="s">
        <v>32</v>
      </c>
      <c r="H10" s="290"/>
      <c r="I10" s="293" t="s">
        <v>29</v>
      </c>
      <c r="J10" s="293" t="s">
        <v>193</v>
      </c>
      <c r="K10" s="293" t="s">
        <v>31</v>
      </c>
      <c r="L10" s="294" t="s">
        <v>32</v>
      </c>
      <c r="M10" s="290"/>
      <c r="N10" s="293" t="s">
        <v>29</v>
      </c>
      <c r="O10" s="293" t="s">
        <v>193</v>
      </c>
      <c r="P10" s="293" t="s">
        <v>31</v>
      </c>
      <c r="Q10" s="317" t="s">
        <v>32</v>
      </c>
    </row>
    <row r="11" spans="1:17" x14ac:dyDescent="0.3">
      <c r="A11" s="295" t="s">
        <v>34</v>
      </c>
      <c r="B11" s="296" t="s">
        <v>33</v>
      </c>
      <c r="C11" s="297"/>
      <c r="D11" s="298"/>
      <c r="E11" s="298"/>
      <c r="F11" s="298"/>
      <c r="G11" s="298"/>
      <c r="I11" s="298"/>
      <c r="J11" s="298"/>
      <c r="K11" s="298"/>
      <c r="L11" s="298"/>
      <c r="N11" s="298"/>
      <c r="O11" s="299"/>
      <c r="P11" s="299"/>
      <c r="Q11" s="300"/>
    </row>
    <row r="12" spans="1:17" x14ac:dyDescent="0.3">
      <c r="A12" s="301"/>
      <c r="B12" s="302" t="s">
        <v>194</v>
      </c>
      <c r="C12" s="303" t="s">
        <v>195</v>
      </c>
      <c r="D12" s="318">
        <f>SUM('B4 - Spec Proj Bud Worksheet'!D6)</f>
        <v>0</v>
      </c>
      <c r="E12" s="13">
        <f>SUM('B4 - Spec Proj Bud Worksheet'!E6)</f>
        <v>0</v>
      </c>
      <c r="F12" s="13">
        <f>SUM('B4 - Spec Proj Bud Worksheet'!F6)</f>
        <v>0</v>
      </c>
      <c r="G12" s="13">
        <f>SUM(D12:F12)</f>
        <v>0</v>
      </c>
      <c r="H12" s="244"/>
      <c r="I12" s="305"/>
      <c r="J12" s="304"/>
      <c r="K12" s="304"/>
      <c r="L12" s="304">
        <f>SUM(I12:K12)</f>
        <v>0</v>
      </c>
      <c r="M12" s="244"/>
      <c r="N12" s="305">
        <f>SUM(D12-I12)</f>
        <v>0</v>
      </c>
      <c r="O12" s="305">
        <f>SUM(E12-J12)</f>
        <v>0</v>
      </c>
      <c r="P12" s="305">
        <f>SUM(F12-K12)</f>
        <v>0</v>
      </c>
      <c r="Q12" s="13">
        <f>SUM(N12:P12)</f>
        <v>0</v>
      </c>
    </row>
    <row r="13" spans="1:17" x14ac:dyDescent="0.3">
      <c r="A13" s="301"/>
      <c r="B13" s="302" t="s">
        <v>196</v>
      </c>
      <c r="C13" s="306" t="s">
        <v>197</v>
      </c>
      <c r="D13" s="307">
        <f>SUM('B4 - Spec Proj Bud Worksheet'!D12)</f>
        <v>0</v>
      </c>
      <c r="E13" s="308">
        <f>SUM('B4 - Spec Proj Bud Worksheet'!E12)</f>
        <v>0</v>
      </c>
      <c r="F13" s="309">
        <f>SUM('B4 - Spec Proj Bud Worksheet'!F12)</f>
        <v>0</v>
      </c>
      <c r="G13" s="13">
        <f t="shared" ref="G13:G25" si="0">SUM(D13:F13)</f>
        <v>0</v>
      </c>
      <c r="H13" s="310"/>
      <c r="I13" s="247"/>
      <c r="J13" s="247"/>
      <c r="K13" s="247"/>
      <c r="L13" s="304">
        <f t="shared" ref="L13:L25" si="1">SUM(I13:K13)</f>
        <v>0</v>
      </c>
      <c r="M13" s="244"/>
      <c r="N13" s="305">
        <f t="shared" ref="N13:N25" si="2">SUM(D13-I13)</f>
        <v>0</v>
      </c>
      <c r="O13" s="305">
        <f t="shared" ref="O13:O18" si="3">SUM(E13-J13)</f>
        <v>0</v>
      </c>
      <c r="P13" s="305">
        <f t="shared" ref="P13:P18" si="4">SUM(F13-K13)</f>
        <v>0</v>
      </c>
      <c r="Q13" s="13">
        <f t="shared" ref="Q13:Q23" si="5">SUM(N13:P13)</f>
        <v>0</v>
      </c>
    </row>
    <row r="14" spans="1:17" x14ac:dyDescent="0.3">
      <c r="A14" s="301"/>
      <c r="B14" s="302" t="s">
        <v>198</v>
      </c>
      <c r="C14" s="306" t="s">
        <v>199</v>
      </c>
      <c r="D14" s="13">
        <f>SUM('B4 - Spec Proj Bud Worksheet'!D21)</f>
        <v>0</v>
      </c>
      <c r="E14" s="311">
        <f>SUM('B4 - Spec Proj Bud Worksheet'!E21)</f>
        <v>0</v>
      </c>
      <c r="F14" s="14">
        <f>SUM('B4 - Spec Proj Bud Worksheet'!F21)</f>
        <v>0</v>
      </c>
      <c r="G14" s="13">
        <f t="shared" si="0"/>
        <v>0</v>
      </c>
      <c r="H14" s="244"/>
      <c r="I14" s="304"/>
      <c r="J14" s="304"/>
      <c r="K14" s="304"/>
      <c r="L14" s="304">
        <f t="shared" si="1"/>
        <v>0</v>
      </c>
      <c r="M14" s="244"/>
      <c r="N14" s="305">
        <f t="shared" si="2"/>
        <v>0</v>
      </c>
      <c r="O14" s="305">
        <f t="shared" si="3"/>
        <v>0</v>
      </c>
      <c r="P14" s="305">
        <f t="shared" si="4"/>
        <v>0</v>
      </c>
      <c r="Q14" s="13">
        <f t="shared" si="5"/>
        <v>0</v>
      </c>
    </row>
    <row r="15" spans="1:17" x14ac:dyDescent="0.3">
      <c r="A15" s="301"/>
      <c r="B15" s="302" t="s">
        <v>200</v>
      </c>
      <c r="C15" s="306" t="s">
        <v>201</v>
      </c>
      <c r="D15" s="312">
        <f>SUM('B4 - Spec Proj Bud Worksheet'!D29)</f>
        <v>0</v>
      </c>
      <c r="E15" s="313">
        <f>SUM('B4 - Spec Proj Bud Worksheet'!E29)</f>
        <v>0</v>
      </c>
      <c r="F15" s="314">
        <f>SUM('B4 - Spec Proj Bud Worksheet'!F29)</f>
        <v>0</v>
      </c>
      <c r="G15" s="13">
        <f t="shared" si="0"/>
        <v>0</v>
      </c>
      <c r="H15" s="244"/>
      <c r="I15" s="304"/>
      <c r="J15" s="304"/>
      <c r="K15" s="304"/>
      <c r="L15" s="304">
        <f t="shared" si="1"/>
        <v>0</v>
      </c>
      <c r="M15" s="244"/>
      <c r="N15" s="305">
        <f t="shared" si="2"/>
        <v>0</v>
      </c>
      <c r="O15" s="305">
        <f t="shared" si="3"/>
        <v>0</v>
      </c>
      <c r="P15" s="305">
        <f t="shared" si="4"/>
        <v>0</v>
      </c>
      <c r="Q15" s="13">
        <f t="shared" si="5"/>
        <v>0</v>
      </c>
    </row>
    <row r="16" spans="1:17" x14ac:dyDescent="0.3">
      <c r="A16" s="301"/>
      <c r="B16" s="302" t="s">
        <v>202</v>
      </c>
      <c r="C16" s="306" t="s">
        <v>203</v>
      </c>
      <c r="D16" s="14">
        <f>SUM('B4 - Spec Proj Bud Worksheet'!D37)</f>
        <v>0</v>
      </c>
      <c r="E16" s="313">
        <f>SUM('B4 - Spec Proj Bud Worksheet'!E37)</f>
        <v>0</v>
      </c>
      <c r="F16" s="314">
        <f>SUM('B4 - Spec Proj Bud Worksheet'!F37)</f>
        <v>0</v>
      </c>
      <c r="G16" s="13">
        <f t="shared" si="0"/>
        <v>0</v>
      </c>
      <c r="H16" s="244"/>
      <c r="I16" s="304"/>
      <c r="J16" s="304"/>
      <c r="K16" s="304"/>
      <c r="L16" s="304">
        <f t="shared" si="1"/>
        <v>0</v>
      </c>
      <c r="M16" s="244"/>
      <c r="N16" s="305">
        <f t="shared" si="2"/>
        <v>0</v>
      </c>
      <c r="O16" s="305">
        <f t="shared" si="3"/>
        <v>0</v>
      </c>
      <c r="P16" s="305">
        <f t="shared" si="4"/>
        <v>0</v>
      </c>
      <c r="Q16" s="13">
        <f t="shared" si="5"/>
        <v>0</v>
      </c>
    </row>
    <row r="17" spans="1:17" x14ac:dyDescent="0.3">
      <c r="A17" s="301"/>
      <c r="B17" s="302" t="s">
        <v>204</v>
      </c>
      <c r="C17" s="306" t="s">
        <v>205</v>
      </c>
      <c r="D17" s="14">
        <f>SUM('B4 - Spec Proj Bud Worksheet'!D45)</f>
        <v>0</v>
      </c>
      <c r="E17" s="14">
        <f>SUM('B4 - Spec Proj Bud Worksheet'!E45)</f>
        <v>0</v>
      </c>
      <c r="F17" s="14">
        <f>SUM('B4 - Spec Proj Bud Worksheet'!F45)</f>
        <v>0</v>
      </c>
      <c r="G17" s="13">
        <f t="shared" si="0"/>
        <v>0</v>
      </c>
      <c r="H17" s="244"/>
      <c r="I17" s="304"/>
      <c r="J17" s="304"/>
      <c r="K17" s="304"/>
      <c r="L17" s="304">
        <f t="shared" si="1"/>
        <v>0</v>
      </c>
      <c r="M17" s="244"/>
      <c r="N17" s="305">
        <f t="shared" si="2"/>
        <v>0</v>
      </c>
      <c r="O17" s="305">
        <f t="shared" si="3"/>
        <v>0</v>
      </c>
      <c r="P17" s="305">
        <f t="shared" si="4"/>
        <v>0</v>
      </c>
      <c r="Q17" s="13">
        <f t="shared" si="5"/>
        <v>0</v>
      </c>
    </row>
    <row r="18" spans="1:17" x14ac:dyDescent="0.3">
      <c r="A18" s="301"/>
      <c r="B18" s="302" t="s">
        <v>206</v>
      </c>
      <c r="C18" s="306" t="s">
        <v>207</v>
      </c>
      <c r="D18" s="14">
        <f>SUM('B4 - Spec Proj Bud Worksheet'!D53)</f>
        <v>0</v>
      </c>
      <c r="E18" s="313">
        <f>SUM('B4 - Spec Proj Bud Worksheet'!E53)</f>
        <v>0</v>
      </c>
      <c r="F18" s="314">
        <f>SUM('B4 - Spec Proj Bud Worksheet'!F53)</f>
        <v>0</v>
      </c>
      <c r="G18" s="13">
        <f t="shared" si="0"/>
        <v>0</v>
      </c>
      <c r="H18" s="244"/>
      <c r="I18" s="304"/>
      <c r="J18" s="304"/>
      <c r="K18" s="304"/>
      <c r="L18" s="304">
        <f t="shared" si="1"/>
        <v>0</v>
      </c>
      <c r="M18" s="244"/>
      <c r="N18" s="305">
        <f t="shared" si="2"/>
        <v>0</v>
      </c>
      <c r="O18" s="305">
        <f t="shared" si="3"/>
        <v>0</v>
      </c>
      <c r="P18" s="305">
        <f t="shared" si="4"/>
        <v>0</v>
      </c>
      <c r="Q18" s="13">
        <f t="shared" si="5"/>
        <v>0</v>
      </c>
    </row>
    <row r="19" spans="1:17" x14ac:dyDescent="0.25">
      <c r="A19" s="10" t="s">
        <v>34</v>
      </c>
      <c r="B19" s="242" t="s">
        <v>35</v>
      </c>
      <c r="C19" s="243"/>
      <c r="D19" s="14">
        <f>SUM(D12:D18)</f>
        <v>0</v>
      </c>
      <c r="E19" s="14">
        <f>SUM(E12:E18)</f>
        <v>0</v>
      </c>
      <c r="F19" s="14">
        <f>SUM(F12:F18)</f>
        <v>0</v>
      </c>
      <c r="G19" s="14">
        <f>SUM(G12:G18)</f>
        <v>0</v>
      </c>
      <c r="H19" s="244"/>
      <c r="I19" s="14">
        <f>SUM(I12:I18)</f>
        <v>0</v>
      </c>
      <c r="J19" s="14">
        <f>SUM(J12:J18)</f>
        <v>0</v>
      </c>
      <c r="K19" s="14">
        <f>SUM(K12:K18)</f>
        <v>0</v>
      </c>
      <c r="L19" s="304">
        <f>SUM(L12:L18)</f>
        <v>0</v>
      </c>
      <c r="M19" s="244"/>
      <c r="N19" s="14">
        <f t="shared" ref="N19:Q19" si="6">SUM(N12:N18)</f>
        <v>0</v>
      </c>
      <c r="O19" s="14">
        <f t="shared" si="6"/>
        <v>0</v>
      </c>
      <c r="P19" s="14">
        <f t="shared" si="6"/>
        <v>0</v>
      </c>
      <c r="Q19" s="14">
        <f t="shared" si="6"/>
        <v>0</v>
      </c>
    </row>
    <row r="20" spans="1:17" x14ac:dyDescent="0.25">
      <c r="A20" s="10" t="s">
        <v>36</v>
      </c>
      <c r="B20" s="242" t="s">
        <v>37</v>
      </c>
      <c r="C20" s="245"/>
      <c r="D20" s="246">
        <f>SUM('B4 - Spec Proj Bud Worksheet'!D55)</f>
        <v>0</v>
      </c>
      <c r="E20" s="246">
        <f>SUM('B4 - Spec Proj Bud Worksheet'!E55)</f>
        <v>0</v>
      </c>
      <c r="F20" s="246">
        <f>SUM('B4 - Spec Proj Bud Worksheet'!F55)</f>
        <v>0</v>
      </c>
      <c r="G20" s="13">
        <f>SUM(D20:F20)</f>
        <v>0</v>
      </c>
      <c r="H20" s="244"/>
      <c r="I20" s="304"/>
      <c r="J20" s="304"/>
      <c r="K20" s="304"/>
      <c r="L20" s="304">
        <f t="shared" si="1"/>
        <v>0</v>
      </c>
      <c r="M20" s="244"/>
      <c r="N20" s="305">
        <f t="shared" si="2"/>
        <v>0</v>
      </c>
      <c r="O20" s="305">
        <f>SUM(E20-J20)</f>
        <v>0</v>
      </c>
      <c r="P20" s="305">
        <f>SUM(F20-K20)</f>
        <v>0</v>
      </c>
      <c r="Q20" s="13">
        <f t="shared" si="5"/>
        <v>0</v>
      </c>
    </row>
    <row r="21" spans="1:17" x14ac:dyDescent="0.25">
      <c r="A21" s="329" t="s">
        <v>38</v>
      </c>
      <c r="B21" s="330"/>
      <c r="C21" s="331"/>
      <c r="D21" s="247">
        <f>SUM(D19:D20)</f>
        <v>0</v>
      </c>
      <c r="E21" s="247">
        <f t="shared" ref="E21:F21" si="7">SUM(E19:E20)</f>
        <v>0</v>
      </c>
      <c r="F21" s="247">
        <f t="shared" si="7"/>
        <v>0</v>
      </c>
      <c r="G21" s="247">
        <f>SUM(G19+G20)</f>
        <v>0</v>
      </c>
      <c r="H21" s="244"/>
      <c r="I21" s="247">
        <f t="shared" ref="I21:K21" si="8">SUM(I19+I20)</f>
        <v>0</v>
      </c>
      <c r="J21" s="247">
        <f t="shared" si="8"/>
        <v>0</v>
      </c>
      <c r="K21" s="247">
        <f t="shared" si="8"/>
        <v>0</v>
      </c>
      <c r="L21" s="247">
        <f>SUM(L19+L20)</f>
        <v>0</v>
      </c>
      <c r="M21" s="244"/>
      <c r="N21" s="247">
        <f t="shared" ref="N21:P21" si="9">SUM(N19+N20)</f>
        <v>0</v>
      </c>
      <c r="O21" s="247">
        <f t="shared" si="9"/>
        <v>0</v>
      </c>
      <c r="P21" s="247">
        <f t="shared" si="9"/>
        <v>0</v>
      </c>
      <c r="Q21" s="247">
        <f>SUM(Q19+Q20)</f>
        <v>0</v>
      </c>
    </row>
    <row r="22" spans="1:17" ht="30" customHeight="1" x14ac:dyDescent="0.25">
      <c r="A22" s="10" t="s">
        <v>39</v>
      </c>
      <c r="B22" s="327" t="s">
        <v>40</v>
      </c>
      <c r="C22" s="328"/>
      <c r="D22" s="16">
        <f>SUM('B4 - Spec Proj Bud Worksheet'!D67)</f>
        <v>0</v>
      </c>
      <c r="E22" s="16">
        <f>SUM('B4 - Spec Proj Bud Worksheet'!E67)</f>
        <v>0</v>
      </c>
      <c r="F22" s="16">
        <f>SUM('B4 - Spec Proj Bud Worksheet'!F67)</f>
        <v>0</v>
      </c>
      <c r="G22" s="13">
        <f t="shared" si="0"/>
        <v>0</v>
      </c>
      <c r="H22" s="248"/>
      <c r="I22" s="315"/>
      <c r="J22" s="315"/>
      <c r="K22" s="315"/>
      <c r="L22" s="304">
        <f t="shared" si="1"/>
        <v>0</v>
      </c>
      <c r="M22" s="248"/>
      <c r="N22" s="305">
        <f t="shared" si="2"/>
        <v>0</v>
      </c>
      <c r="O22" s="305">
        <f t="shared" ref="O22:O25" si="10">SUM(E22-J22)</f>
        <v>0</v>
      </c>
      <c r="P22" s="305">
        <f t="shared" ref="P22:P25" si="11">SUM(F22-K22)</f>
        <v>0</v>
      </c>
      <c r="Q22" s="13">
        <f t="shared" si="5"/>
        <v>0</v>
      </c>
    </row>
    <row r="23" spans="1:17" ht="27.65" customHeight="1" x14ac:dyDescent="0.35">
      <c r="A23" s="10" t="s">
        <v>41</v>
      </c>
      <c r="B23" s="327" t="s">
        <v>42</v>
      </c>
      <c r="C23" s="327"/>
      <c r="D23" s="17">
        <f>SUM('B4 - Spec Proj Bud Worksheet'!D76)</f>
        <v>0</v>
      </c>
      <c r="E23" s="17">
        <f>SUM('B4 - Spec Proj Bud Worksheet'!E76)</f>
        <v>0</v>
      </c>
      <c r="F23" s="17">
        <f>SUM('B4 - Spec Proj Bud Worksheet'!F76)</f>
        <v>0</v>
      </c>
      <c r="G23" s="13">
        <f t="shared" si="0"/>
        <v>0</v>
      </c>
      <c r="H23" s="244"/>
      <c r="I23" s="247"/>
      <c r="J23" s="247"/>
      <c r="K23" s="247"/>
      <c r="L23" s="304">
        <f t="shared" si="1"/>
        <v>0</v>
      </c>
      <c r="M23" s="244"/>
      <c r="N23" s="305">
        <f t="shared" si="2"/>
        <v>0</v>
      </c>
      <c r="O23" s="305">
        <f t="shared" si="10"/>
        <v>0</v>
      </c>
      <c r="P23" s="305">
        <f t="shared" si="11"/>
        <v>0</v>
      </c>
      <c r="Q23" s="13">
        <f t="shared" si="5"/>
        <v>0</v>
      </c>
    </row>
    <row r="24" spans="1:17" x14ac:dyDescent="0.25">
      <c r="A24" s="10" t="s">
        <v>43</v>
      </c>
      <c r="B24" s="327" t="s">
        <v>44</v>
      </c>
      <c r="C24" s="328"/>
      <c r="D24" s="246">
        <f>SUM('B4 - Spec Proj Bud Worksheet'!D83)</f>
        <v>0</v>
      </c>
      <c r="E24" s="246">
        <f>SUM('B4 - Spec Proj Bud Worksheet'!E83)</f>
        <v>0</v>
      </c>
      <c r="F24" s="246">
        <f>SUM('B4 - Spec Proj Bud Worksheet'!F83)</f>
        <v>0</v>
      </c>
      <c r="G24" s="13">
        <f t="shared" si="0"/>
        <v>0</v>
      </c>
      <c r="H24" s="244"/>
      <c r="I24" s="247"/>
      <c r="J24" s="247"/>
      <c r="K24" s="247"/>
      <c r="L24" s="304">
        <f t="shared" si="1"/>
        <v>0</v>
      </c>
      <c r="M24" s="244"/>
      <c r="N24" s="305">
        <f t="shared" si="2"/>
        <v>0</v>
      </c>
      <c r="O24" s="305">
        <f t="shared" si="10"/>
        <v>0</v>
      </c>
      <c r="P24" s="305">
        <f t="shared" si="11"/>
        <v>0</v>
      </c>
      <c r="Q24" s="13">
        <f>SUM(N24:P24)</f>
        <v>0</v>
      </c>
    </row>
    <row r="25" spans="1:17" ht="13.5" customHeight="1" x14ac:dyDescent="0.25">
      <c r="A25" s="10" t="s">
        <v>45</v>
      </c>
      <c r="B25" s="242" t="s">
        <v>46</v>
      </c>
      <c r="C25" s="245"/>
      <c r="D25" s="247">
        <f>SUM('B4 - Spec Proj Bud Worksheet'!D91)</f>
        <v>0</v>
      </c>
      <c r="E25" s="247">
        <f>SUM('B4 - Spec Proj Bud Worksheet'!E91)</f>
        <v>0</v>
      </c>
      <c r="F25" s="247">
        <f>SUM('B4 - Spec Proj Bud Worksheet'!F91)</f>
        <v>0</v>
      </c>
      <c r="G25" s="13">
        <f t="shared" si="0"/>
        <v>0</v>
      </c>
      <c r="H25" s="244"/>
      <c r="I25" s="247"/>
      <c r="J25" s="247"/>
      <c r="K25" s="247"/>
      <c r="L25" s="304">
        <f t="shared" si="1"/>
        <v>0</v>
      </c>
      <c r="M25" s="244"/>
      <c r="N25" s="305">
        <f t="shared" si="2"/>
        <v>0</v>
      </c>
      <c r="O25" s="305">
        <f t="shared" si="10"/>
        <v>0</v>
      </c>
      <c r="P25" s="305">
        <f t="shared" si="11"/>
        <v>0</v>
      </c>
      <c r="Q25" s="13">
        <f>SUM(N25:P25)</f>
        <v>0</v>
      </c>
    </row>
    <row r="26" spans="1:17" ht="28.5" customHeight="1" x14ac:dyDescent="0.25">
      <c r="A26" s="326" t="s">
        <v>208</v>
      </c>
      <c r="B26" s="327"/>
      <c r="C26" s="328"/>
      <c r="D26" s="249">
        <f>SUM(D21:D25)</f>
        <v>0</v>
      </c>
      <c r="E26" s="249">
        <f>SUM(E21:E25)</f>
        <v>0</v>
      </c>
      <c r="F26" s="249">
        <f>SUM(F21:F25)</f>
        <v>0</v>
      </c>
      <c r="G26" s="249">
        <f>SUM(G21:G25)</f>
        <v>0</v>
      </c>
      <c r="H26" s="250"/>
      <c r="I26" s="316">
        <f>SUM(I21:I25)</f>
        <v>0</v>
      </c>
      <c r="J26" s="249">
        <f>SUM(J21:J25)</f>
        <v>0</v>
      </c>
      <c r="K26" s="249">
        <f>SUM(K21:K25)</f>
        <v>0</v>
      </c>
      <c r="L26" s="249">
        <f>SUM(L21:L25)</f>
        <v>0</v>
      </c>
      <c r="M26" s="250"/>
      <c r="N26" s="316">
        <f>SUM(N21:N25)</f>
        <v>0</v>
      </c>
      <c r="O26" s="249">
        <f>SUM(O21:O25)</f>
        <v>0</v>
      </c>
      <c r="P26" s="249">
        <f>SUM(P21:P25)</f>
        <v>0</v>
      </c>
      <c r="Q26" s="249">
        <f>SUM(Q21:Q25)</f>
        <v>0</v>
      </c>
    </row>
  </sheetData>
  <mergeCells count="13">
    <mergeCell ref="A26:C26"/>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4" ma:contentTypeDescription="Create a new document." ma:contentTypeScope="" ma:versionID="c13038f57676675d70b6573e1fe89fd0">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401a6642392e0c01dc619c38fdb970d7"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7350DD-40BA-4475-B991-618FC5FDA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AAF090-5C53-468C-B82B-252F3F7FE465}">
  <ds:schemaRefs>
    <ds:schemaRef ds:uri="http://schemas.microsoft.com/sharepoint/v3/contenttype/forms"/>
  </ds:schemaRefs>
</ds:datastoreItem>
</file>

<file path=customXml/itemProps3.xml><?xml version="1.0" encoding="utf-8"?>
<ds:datastoreItem xmlns:ds="http://schemas.openxmlformats.org/officeDocument/2006/customXml" ds:itemID="{43E09AA9-AF63-42B5-97B3-C94C456622A7}">
  <ds:schemaRefs>
    <ds:schemaRef ds:uri="http://schemas.openxmlformats.org/package/2006/metadata/core-properties"/>
    <ds:schemaRef ds:uri="a603f884-b540-452c-82c4-860d23876c00"/>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354e67de-d1e7-4ce6-ab2b-a614e3931b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B4 -Special Project Budget Sum</vt:lpstr>
      <vt:lpstr>Programs</vt:lpstr>
      <vt:lpstr>B4 - Spec Proj Bud Worksheet</vt:lpstr>
      <vt:lpstr>Final Cover Page</vt:lpstr>
      <vt:lpstr>Final 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Carter, Hasani</cp:lastModifiedBy>
  <cp:revision/>
  <dcterms:created xsi:type="dcterms:W3CDTF">1998-06-09T15:05:12Z</dcterms:created>
  <dcterms:modified xsi:type="dcterms:W3CDTF">2023-07-26T13:48:26Z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ies>
</file>