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njdhs-my.sharepoint.com/personal/trina_jordan_dhs_nj_gov/Documents/Home_Drive/IWTemp/parvin03-e/RFPS/2026/"/>
    </mc:Choice>
  </mc:AlternateContent>
  <xr:revisionPtr revIDLastSave="0" documentId="8_{282AC39A-15D1-4664-91F7-80BA1A5E977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206" i="1" l="1"/>
  <c r="I206" i="1"/>
  <c r="R176" i="1"/>
  <c r="I176" i="1"/>
  <c r="R154" i="1"/>
  <c r="I154" i="1"/>
  <c r="R140" i="1"/>
  <c r="I140" i="1"/>
  <c r="R131" i="1"/>
  <c r="I131" i="1"/>
  <c r="R120" i="1"/>
  <c r="I120" i="1"/>
  <c r="E119" i="1"/>
  <c r="R108" i="1"/>
  <c r="I108" i="1"/>
  <c r="Q104" i="1"/>
  <c r="H104" i="1"/>
  <c r="Q103" i="1"/>
  <c r="H103" i="1"/>
  <c r="Q102" i="1"/>
  <c r="H102" i="1"/>
  <c r="Q101" i="1"/>
  <c r="H101" i="1"/>
  <c r="Q100" i="1"/>
  <c r="H100" i="1"/>
  <c r="R89" i="1"/>
  <c r="I89" i="1"/>
  <c r="H89" i="1"/>
  <c r="Q88" i="1"/>
  <c r="H88" i="1"/>
  <c r="Q87" i="1"/>
  <c r="H87" i="1"/>
  <c r="Q86" i="1"/>
  <c r="H86" i="1"/>
  <c r="Q85" i="1"/>
  <c r="H85" i="1"/>
  <c r="Q84" i="1"/>
  <c r="H84" i="1"/>
  <c r="Q83" i="1"/>
  <c r="H83" i="1"/>
  <c r="Q82" i="1"/>
  <c r="H82" i="1"/>
  <c r="Q81" i="1"/>
  <c r="H81" i="1"/>
  <c r="Q80" i="1"/>
  <c r="Q89" i="1" s="1"/>
  <c r="H80" i="1"/>
  <c r="R74" i="1"/>
  <c r="I74" i="1"/>
  <c r="I91" i="1" s="1"/>
  <c r="Q73" i="1"/>
  <c r="H73" i="1"/>
  <c r="Q72" i="1"/>
  <c r="H72" i="1"/>
  <c r="Q71" i="1"/>
  <c r="H71" i="1"/>
  <c r="Q70" i="1"/>
  <c r="H70" i="1"/>
  <c r="Q69" i="1"/>
  <c r="H69" i="1"/>
  <c r="Q68" i="1"/>
  <c r="H68" i="1"/>
  <c r="Q67" i="1"/>
  <c r="H67" i="1"/>
  <c r="Q66" i="1"/>
  <c r="H66" i="1"/>
  <c r="Q65" i="1"/>
  <c r="H65" i="1"/>
  <c r="Q64" i="1"/>
  <c r="H64" i="1"/>
  <c r="Q63" i="1"/>
  <c r="H63" i="1"/>
  <c r="Q62" i="1"/>
  <c r="H62" i="1"/>
  <c r="Q61" i="1"/>
  <c r="H61" i="1"/>
  <c r="Q60" i="1"/>
  <c r="H60" i="1"/>
  <c r="Q59" i="1"/>
  <c r="H59" i="1"/>
  <c r="Q58" i="1"/>
  <c r="H58" i="1"/>
  <c r="H74" i="1" s="1"/>
  <c r="R56" i="1"/>
  <c r="I56" i="1"/>
  <c r="Q55" i="1"/>
  <c r="H55" i="1"/>
  <c r="Q54" i="1"/>
  <c r="H54" i="1"/>
  <c r="Q53" i="1"/>
  <c r="H53" i="1"/>
  <c r="Q52" i="1"/>
  <c r="H52" i="1"/>
  <c r="Q51" i="1"/>
  <c r="H51" i="1"/>
  <c r="Q50" i="1"/>
  <c r="H50" i="1"/>
  <c r="Q49" i="1"/>
  <c r="H49" i="1"/>
  <c r="Q48" i="1"/>
  <c r="H48" i="1"/>
  <c r="Q47" i="1"/>
  <c r="H47" i="1"/>
  <c r="Q46" i="1"/>
  <c r="H46" i="1"/>
  <c r="Q45" i="1"/>
  <c r="H45" i="1"/>
  <c r="Q44" i="1"/>
  <c r="H44" i="1"/>
  <c r="Q43" i="1"/>
  <c r="H43" i="1"/>
  <c r="Q42" i="1"/>
  <c r="H42" i="1"/>
  <c r="Q41" i="1"/>
  <c r="H41" i="1"/>
  <c r="Q40" i="1"/>
  <c r="H40" i="1"/>
  <c r="Q39" i="1"/>
  <c r="H39" i="1"/>
  <c r="Q38" i="1"/>
  <c r="H38" i="1"/>
  <c r="Q37" i="1"/>
  <c r="H37" i="1"/>
  <c r="Q36" i="1"/>
  <c r="H36" i="1"/>
  <c r="Q35" i="1"/>
  <c r="H35" i="1"/>
  <c r="Q34" i="1"/>
  <c r="H34" i="1"/>
  <c r="Q33" i="1"/>
  <c r="H33" i="1"/>
  <c r="Q32" i="1"/>
  <c r="H32" i="1"/>
  <c r="Q31" i="1"/>
  <c r="H31" i="1"/>
  <c r="Q30" i="1"/>
  <c r="H30" i="1"/>
  <c r="Q29" i="1"/>
  <c r="H29" i="1"/>
  <c r="Q28" i="1"/>
  <c r="H28" i="1"/>
  <c r="Q27" i="1"/>
  <c r="H27" i="1"/>
  <c r="Q26" i="1"/>
  <c r="H26" i="1"/>
  <c r="Q25" i="1"/>
  <c r="H25" i="1"/>
  <c r="Q24" i="1"/>
  <c r="H24" i="1"/>
  <c r="Q23" i="1"/>
  <c r="H23" i="1"/>
  <c r="Q22" i="1"/>
  <c r="H22" i="1"/>
  <c r="Q21" i="1"/>
  <c r="H21" i="1"/>
  <c r="Q20" i="1"/>
  <c r="H20" i="1"/>
  <c r="Q19" i="1"/>
  <c r="H19" i="1"/>
  <c r="Q18" i="1"/>
  <c r="H18" i="1"/>
  <c r="Q17" i="1"/>
  <c r="H17" i="1"/>
  <c r="Q16" i="1"/>
  <c r="H16" i="1"/>
  <c r="Q15" i="1"/>
  <c r="H15" i="1"/>
  <c r="Q14" i="1"/>
  <c r="Q56" i="1" s="1"/>
  <c r="H14" i="1"/>
  <c r="Q74" i="1" l="1"/>
  <c r="H105" i="1"/>
  <c r="H56" i="1"/>
  <c r="H92" i="1" s="1"/>
  <c r="R91" i="1"/>
  <c r="R94" i="1" s="1"/>
  <c r="R159" i="1" s="1"/>
  <c r="Q105" i="1"/>
  <c r="I94" i="1"/>
  <c r="J93" i="1"/>
  <c r="Q92" i="1"/>
  <c r="S93" i="1" l="1"/>
  <c r="R178" i="1"/>
  <c r="R185" i="1"/>
  <c r="I159" i="1"/>
  <c r="J157" i="1"/>
  <c r="S157" i="1"/>
  <c r="I178" i="1" l="1"/>
  <c r="I185" i="1"/>
</calcChain>
</file>

<file path=xl/sharedStrings.xml><?xml version="1.0" encoding="utf-8"?>
<sst xmlns="http://schemas.openxmlformats.org/spreadsheetml/2006/main" count="112" uniqueCount="58">
  <si>
    <t>AGENCY NAME:</t>
  </si>
  <si>
    <t>PROJECTED SERVICE START DATE:</t>
  </si>
  <si>
    <t>EXPLANATORY BUDGET NOTES</t>
  </si>
  <si>
    <t>COUNTY OF SERVICE</t>
  </si>
  <si>
    <t>DMHAS BUDGET CATEGORIES</t>
  </si>
  <si>
    <t xml:space="preserve">ANNUALIZED BUDGET </t>
  </si>
  <si>
    <t>Phase In Budget</t>
  </si>
  <si>
    <t>A PERSONNEL (DETAIL)</t>
  </si>
  <si>
    <t>FTE</t>
  </si>
  <si>
    <t>COST</t>
  </si>
  <si>
    <t>TITLE</t>
  </si>
  <si>
    <t>HRS/WEEK RELATED TO COST</t>
  </si>
  <si>
    <t>HRS/WK FOR 1 FTE</t>
  </si>
  <si>
    <t>CREDENTIAL</t>
  </si>
  <si>
    <t xml:space="preserve">        DIRECT CARE</t>
  </si>
  <si>
    <t xml:space="preserve"> </t>
  </si>
  <si>
    <t xml:space="preserve">     TOTAL DIRECT CARE (SEE DEFINITIONS BELOW)</t>
  </si>
  <si>
    <t xml:space="preserve">     ADMINISTRATION</t>
  </si>
  <si>
    <t xml:space="preserve">     TOTAL ADMINISTRATION</t>
  </si>
  <si>
    <t xml:space="preserve">     SUPPORT</t>
  </si>
  <si>
    <t xml:space="preserve">     TOTAL SUPPORT</t>
  </si>
  <si>
    <t xml:space="preserve">     TOTAL SALARIES </t>
  </si>
  <si>
    <t xml:space="preserve">     TOTAL FTES</t>
  </si>
  <si>
    <t>FRINGE</t>
  </si>
  <si>
    <t>TOTAL PERSONNEL SVS</t>
  </si>
  <si>
    <t>B CONSULTANTS</t>
  </si>
  <si>
    <t>DETAIL MEDICAL / CLINICAL CONSULTANTS</t>
  </si>
  <si>
    <t>TYPE</t>
  </si>
  <si>
    <t xml:space="preserve">TOTAL MEDICAL FTES </t>
  </si>
  <si>
    <t>NON-MEDICAL CONSULTANTS (DESCRIBE)</t>
  </si>
  <si>
    <t>TOTAL CONSULTANTS</t>
  </si>
  <si>
    <t>C MATERIALS AND SUPPLIES</t>
  </si>
  <si>
    <t>TOTAL CAT. C</t>
  </si>
  <si>
    <t>D FACILITY COSTS</t>
  </si>
  <si>
    <t>:</t>
  </si>
  <si>
    <t>TOTAL CAT. D</t>
  </si>
  <si>
    <t>E  CLIENT ASST</t>
  </si>
  <si>
    <t>TOTAL CAT. E</t>
  </si>
  <si>
    <t>F OTHER</t>
  </si>
  <si>
    <t>TOTAL CAT. F</t>
  </si>
  <si>
    <t xml:space="preserve">G  GENERAL AND ADMINISTRATIVE </t>
  </si>
  <si>
    <t xml:space="preserve">     (INCREMENTAL INCREASE ONLY)</t>
  </si>
  <si>
    <t xml:space="preserve">  GROSS COST</t>
  </si>
  <si>
    <r>
      <t xml:space="preserve">REVENUE </t>
    </r>
    <r>
      <rPr>
        <b/>
        <u/>
        <sz val="10"/>
        <rFont val="Arial"/>
        <family val="2"/>
      </rPr>
      <t>(LIST AS NEGATIVE NUMBER)</t>
    </r>
  </si>
  <si>
    <t>MEDICAID (PROVIDE DETAIL IN NOTES)</t>
  </si>
  <si>
    <t>MEDICARE (PROVIDE DETAIL IN NOTES)</t>
  </si>
  <si>
    <t>INSURANCE (INCLUDE SCHEDULE OF FEES PAID BY INSURERS FOR SERVICES)</t>
  </si>
  <si>
    <t>SELF PAY (INCLUDE SLIDING FEE SCALE)</t>
  </si>
  <si>
    <t>OTHER (LIST)</t>
  </si>
  <si>
    <t>TOTAL REVENUE</t>
  </si>
  <si>
    <t>NET COST (DMHAS FUNDING REQUEST)</t>
  </si>
  <si>
    <t>CLIENT AND SERVICE COMMITMENTS</t>
  </si>
  <si>
    <t>TOTAL CLIENTS TO BE SERVED</t>
  </si>
  <si>
    <t>GROSS COST/CLIENT SERVED</t>
  </si>
  <si>
    <t>DESCRIPTION INCL QUANTITY</t>
  </si>
  <si>
    <t>ONE TIME Costs</t>
  </si>
  <si>
    <t xml:space="preserve">  </t>
  </si>
  <si>
    <t>FISCAL ANALYSIS OF RFP FOR
Designated Screening Services for Burlington, Cumberland, Hunterdon, Mercer, Morris and Sussex Counties RFP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</si>
</sst>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0.0"/>
    <numFmt numFmtId="166" formatCode="_(* #,##0_);_(* \(#,##0\);_(* &quot;-&quot;??_);_(@_)"/>
    <numFmt numFmtId="167" formatCode="&quot;$&quot;#,##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u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6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68">
    <xf numFmtId="0" fontId="0" fillId="0" borderId="0" xfId="0"/>
    <xf numFmtId="0" fontId="3" fillId="2" borderId="0" xfId="0" applyFont="1" applyFill="1"/>
    <xf numFmtId="164" fontId="0" fillId="3" borderId="0" xfId="2" applyNumberFormat="1" applyFont="1" applyFill="1"/>
    <xf numFmtId="0" fontId="0" fillId="2" borderId="0" xfId="0" applyFill="1"/>
    <xf numFmtId="164" fontId="0" fillId="2" borderId="0" xfId="2" applyNumberFormat="1" applyFont="1" applyFill="1"/>
    <xf numFmtId="0" fontId="2" fillId="2" borderId="0" xfId="0" applyFont="1" applyFill="1"/>
    <xf numFmtId="0" fontId="3" fillId="4" borderId="0" xfId="0" applyFont="1" applyFill="1"/>
    <xf numFmtId="164" fontId="2" fillId="3" borderId="0" xfId="2" applyNumberFormat="1" applyFont="1" applyFill="1" applyBorder="1" applyAlignment="1">
      <alignment horizontal="center"/>
    </xf>
    <xf numFmtId="164" fontId="2" fillId="2" borderId="0" xfId="2" applyNumberFormat="1" applyFont="1" applyFill="1" applyBorder="1" applyAlignment="1"/>
    <xf numFmtId="0" fontId="0" fillId="0" borderId="0" xfId="0" quotePrefix="1" applyProtection="1">
      <protection locked="0"/>
    </xf>
    <xf numFmtId="164" fontId="2" fillId="2" borderId="0" xfId="2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164" fontId="5" fillId="3" borderId="0" xfId="2" applyNumberFormat="1" applyFont="1" applyFill="1" applyAlignment="1">
      <alignment horizontal="center" wrapText="1"/>
    </xf>
    <xf numFmtId="0" fontId="2" fillId="0" borderId="0" xfId="0" applyFont="1" applyAlignment="1">
      <alignment horizontal="center"/>
    </xf>
    <xf numFmtId="0" fontId="4" fillId="0" borderId="0" xfId="0" applyFont="1" applyAlignment="1" applyProtection="1">
      <alignment horizontal="center"/>
      <protection locked="0"/>
    </xf>
    <xf numFmtId="164" fontId="5" fillId="2" borderId="0" xfId="2" applyNumberFormat="1" applyFont="1" applyFill="1" applyAlignment="1">
      <alignment horizontal="center" wrapText="1"/>
    </xf>
    <xf numFmtId="0" fontId="2" fillId="2" borderId="0" xfId="0" applyFont="1" applyFill="1" applyAlignment="1">
      <alignment horizontal="left"/>
    </xf>
    <xf numFmtId="164" fontId="5" fillId="2" borderId="0" xfId="2" applyNumberFormat="1" applyFont="1" applyFill="1" applyBorder="1" applyAlignment="1">
      <alignment horizontal="center" wrapText="1"/>
    </xf>
    <xf numFmtId="164" fontId="3" fillId="3" borderId="0" xfId="2" applyNumberFormat="1" applyFont="1" applyFill="1"/>
    <xf numFmtId="0" fontId="5" fillId="2" borderId="0" xfId="0" applyFont="1" applyFill="1" applyAlignment="1">
      <alignment horizontal="center"/>
    </xf>
    <xf numFmtId="164" fontId="5" fillId="2" borderId="0" xfId="2" applyNumberFormat="1" applyFont="1" applyFill="1" applyAlignment="1">
      <alignment horizontal="center"/>
    </xf>
    <xf numFmtId="0" fontId="3" fillId="0" borderId="0" xfId="0" applyFont="1"/>
    <xf numFmtId="0" fontId="5" fillId="2" borderId="0" xfId="0" applyFont="1" applyFill="1" applyAlignment="1">
      <alignment wrapText="1"/>
    </xf>
    <xf numFmtId="0" fontId="5" fillId="2" borderId="0" xfId="0" applyFont="1" applyFill="1"/>
    <xf numFmtId="0" fontId="0" fillId="2" borderId="0" xfId="0" applyFill="1" applyProtection="1">
      <protection locked="0"/>
    </xf>
    <xf numFmtId="0" fontId="0" fillId="0" borderId="0" xfId="0" applyProtection="1">
      <protection locked="0"/>
    </xf>
    <xf numFmtId="165" fontId="0" fillId="2" borderId="0" xfId="0" applyNumberFormat="1" applyFill="1"/>
    <xf numFmtId="164" fontId="0" fillId="0" borderId="0" xfId="2" applyNumberFormat="1" applyFont="1" applyProtection="1">
      <protection locked="0"/>
    </xf>
    <xf numFmtId="0" fontId="3" fillId="2" borderId="0" xfId="0" applyFont="1" applyFill="1" applyProtection="1">
      <protection locked="0"/>
    </xf>
    <xf numFmtId="165" fontId="0" fillId="2" borderId="2" xfId="0" applyNumberFormat="1" applyFill="1" applyBorder="1"/>
    <xf numFmtId="164" fontId="0" fillId="2" borderId="3" xfId="2" applyNumberFormat="1" applyFont="1" applyFill="1" applyBorder="1" applyProtection="1"/>
    <xf numFmtId="0" fontId="4" fillId="0" borderId="0" xfId="0" applyFont="1" applyProtection="1">
      <protection locked="0"/>
    </xf>
    <xf numFmtId="164" fontId="4" fillId="0" borderId="0" xfId="2" applyNumberFormat="1" applyFont="1" applyProtection="1">
      <protection locked="0"/>
    </xf>
    <xf numFmtId="164" fontId="0" fillId="2" borderId="0" xfId="2" applyNumberFormat="1" applyFont="1" applyFill="1" applyBorder="1" applyProtection="1"/>
    <xf numFmtId="164" fontId="0" fillId="2" borderId="3" xfId="2" applyNumberFormat="1" applyFont="1" applyFill="1" applyBorder="1"/>
    <xf numFmtId="164" fontId="0" fillId="2" borderId="0" xfId="2" applyNumberFormat="1" applyFont="1" applyFill="1" applyBorder="1"/>
    <xf numFmtId="9" fontId="3" fillId="2" borderId="0" xfId="3" applyFont="1" applyFill="1"/>
    <xf numFmtId="164" fontId="0" fillId="3" borderId="3" xfId="2" applyNumberFormat="1" applyFont="1" applyFill="1" applyBorder="1"/>
    <xf numFmtId="166" fontId="0" fillId="0" borderId="0" xfId="1" applyNumberFormat="1" applyFont="1" applyBorder="1" applyProtection="1">
      <protection locked="0"/>
    </xf>
    <xf numFmtId="166" fontId="0" fillId="0" borderId="0" xfId="0" applyNumberFormat="1" applyProtection="1">
      <protection locked="0"/>
    </xf>
    <xf numFmtId="0" fontId="0" fillId="3" borderId="0" xfId="0" applyFill="1"/>
    <xf numFmtId="164" fontId="0" fillId="3" borderId="0" xfId="2" applyNumberFormat="1" applyFont="1" applyFill="1" applyBorder="1"/>
    <xf numFmtId="6" fontId="0" fillId="0" borderId="0" xfId="2" applyNumberFormat="1" applyFont="1" applyFill="1" applyProtection="1">
      <protection locked="0"/>
    </xf>
    <xf numFmtId="164" fontId="0" fillId="2" borderId="2" xfId="2" applyNumberFormat="1" applyFont="1" applyFill="1" applyBorder="1"/>
    <xf numFmtId="164" fontId="0" fillId="3" borderId="2" xfId="2" applyNumberFormat="1" applyFont="1" applyFill="1" applyBorder="1"/>
    <xf numFmtId="0" fontId="2" fillId="2" borderId="1" xfId="0" applyFont="1" applyFill="1" applyBorder="1"/>
    <xf numFmtId="0" fontId="0" fillId="2" borderId="1" xfId="0" applyFill="1" applyBorder="1"/>
    <xf numFmtId="1" fontId="0" fillId="0" borderId="0" xfId="2" applyNumberFormat="1" applyFont="1" applyFill="1" applyProtection="1">
      <protection locked="0"/>
    </xf>
    <xf numFmtId="164" fontId="4" fillId="2" borderId="0" xfId="2" applyNumberFormat="1" applyFont="1" applyFill="1"/>
    <xf numFmtId="2" fontId="4" fillId="2" borderId="2" xfId="2" applyNumberFormat="1" applyFont="1" applyFill="1" applyBorder="1"/>
    <xf numFmtId="0" fontId="2" fillId="5" borderId="0" xfId="0" applyFont="1" applyFill="1"/>
    <xf numFmtId="0" fontId="4" fillId="5" borderId="0" xfId="0" applyFont="1" applyFill="1"/>
    <xf numFmtId="0" fontId="5" fillId="5" borderId="0" xfId="0" applyFont="1" applyFill="1" applyAlignment="1">
      <alignment horizontal="center" wrapText="1"/>
    </xf>
    <xf numFmtId="0" fontId="0" fillId="5" borderId="0" xfId="0" applyFill="1"/>
    <xf numFmtId="167" fontId="0" fillId="0" borderId="0" xfId="0" applyNumberFormat="1" applyProtection="1">
      <protection locked="0"/>
    </xf>
    <xf numFmtId="167" fontId="0" fillId="5" borderId="2" xfId="0" applyNumberFormat="1" applyFill="1" applyBorder="1"/>
    <xf numFmtId="164" fontId="0" fillId="0" borderId="0" xfId="2" applyNumberFormat="1" applyFont="1"/>
    <xf numFmtId="0" fontId="3" fillId="0" borderId="0" xfId="0" applyFont="1" applyAlignment="1" applyProtection="1">
      <alignment wrapText="1"/>
      <protection locked="0"/>
    </xf>
    <xf numFmtId="0" fontId="3" fillId="0" borderId="0" xfId="0" applyFont="1" applyAlignment="1">
      <alignment wrapText="1"/>
    </xf>
    <xf numFmtId="0" fontId="0" fillId="0" borderId="0" xfId="0" applyAlignment="1" applyProtection="1">
      <alignment wrapText="1"/>
      <protection locked="0"/>
    </xf>
    <xf numFmtId="0" fontId="4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164" fontId="5" fillId="2" borderId="1" xfId="2" applyNumberFormat="1" applyFont="1" applyFill="1" applyBorder="1" applyAlignment="1">
      <alignment horizontal="center" wrapText="1"/>
    </xf>
    <xf numFmtId="0" fontId="2" fillId="0" borderId="0" xfId="0" applyFont="1" applyAlignment="1" applyProtection="1">
      <alignment horizontal="center"/>
      <protection locked="0"/>
    </xf>
    <xf numFmtId="0" fontId="5" fillId="4" borderId="0" xfId="0" applyFont="1" applyFill="1" applyAlignment="1">
      <alignment horizontal="center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0" fillId="0" borderId="0" xfId="0"/>
  </cellXfs>
  <cellStyles count="4">
    <cellStyle name="Comma" xfId="1" builtinId="3"/>
    <cellStyle name="Currency 3" xfId="2" xr:uid="{00000000-0005-0000-0000-000001000000}"/>
    <cellStyle name="Normal" xfId="0" builtinId="0"/>
    <cellStyle name="Percent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316"/>
  <sheetViews>
    <sheetView tabSelected="1" workbookViewId="0">
      <selection sqref="A1:O1"/>
    </sheetView>
  </sheetViews>
  <sheetFormatPr defaultRowHeight="14.4" x14ac:dyDescent="0.3"/>
  <cols>
    <col min="3" max="3" width="16.5546875" customWidth="1"/>
    <col min="4" max="4" width="11.33203125" bestFit="1" customWidth="1"/>
    <col min="6" max="6" width="11.109375" customWidth="1"/>
    <col min="7" max="7" width="0.44140625" style="2" customWidth="1"/>
    <col min="8" max="8" width="6.6640625" customWidth="1"/>
    <col min="9" max="9" width="12" style="56" customWidth="1"/>
    <col min="10" max="10" width="6.5546875" style="56" customWidth="1"/>
    <col min="11" max="14" width="9.109375" style="21" customWidth="1"/>
    <col min="15" max="15" width="13.44140625" style="21" customWidth="1"/>
    <col min="16" max="16" width="0.44140625" style="2" customWidth="1"/>
    <col min="17" max="17" width="6.6640625" customWidth="1"/>
    <col min="18" max="18" width="12" style="56" customWidth="1"/>
    <col min="19" max="19" width="6.5546875" style="56" customWidth="1"/>
    <col min="20" max="20" width="10.33203125" customWidth="1"/>
    <col min="259" max="259" width="16.5546875" customWidth="1"/>
    <col min="260" max="260" width="11.33203125" bestFit="1" customWidth="1"/>
    <col min="262" max="262" width="11.109375" customWidth="1"/>
    <col min="263" max="263" width="0.44140625" customWidth="1"/>
    <col min="264" max="264" width="6.6640625" customWidth="1"/>
    <col min="265" max="265" width="12" customWidth="1"/>
    <col min="266" max="266" width="6.5546875" customWidth="1"/>
    <col min="267" max="270" width="9.109375" customWidth="1"/>
    <col min="271" max="271" width="13.44140625" customWidth="1"/>
    <col min="272" max="272" width="0.44140625" customWidth="1"/>
    <col min="273" max="273" width="6.6640625" customWidth="1"/>
    <col min="274" max="274" width="12" customWidth="1"/>
    <col min="275" max="275" width="6.5546875" customWidth="1"/>
    <col min="276" max="276" width="10.33203125" customWidth="1"/>
    <col min="515" max="515" width="16.5546875" customWidth="1"/>
    <col min="516" max="516" width="11.33203125" bestFit="1" customWidth="1"/>
    <col min="518" max="518" width="11.109375" customWidth="1"/>
    <col min="519" max="519" width="0.44140625" customWidth="1"/>
    <col min="520" max="520" width="6.6640625" customWidth="1"/>
    <col min="521" max="521" width="12" customWidth="1"/>
    <col min="522" max="522" width="6.5546875" customWidth="1"/>
    <col min="523" max="526" width="9.109375" customWidth="1"/>
    <col min="527" max="527" width="13.44140625" customWidth="1"/>
    <col min="528" max="528" width="0.44140625" customWidth="1"/>
    <col min="529" max="529" width="6.6640625" customWidth="1"/>
    <col min="530" max="530" width="12" customWidth="1"/>
    <col min="531" max="531" width="6.5546875" customWidth="1"/>
    <col min="532" max="532" width="10.33203125" customWidth="1"/>
    <col min="771" max="771" width="16.5546875" customWidth="1"/>
    <col min="772" max="772" width="11.33203125" bestFit="1" customWidth="1"/>
    <col min="774" max="774" width="11.109375" customWidth="1"/>
    <col min="775" max="775" width="0.44140625" customWidth="1"/>
    <col min="776" max="776" width="6.6640625" customWidth="1"/>
    <col min="777" max="777" width="12" customWidth="1"/>
    <col min="778" max="778" width="6.5546875" customWidth="1"/>
    <col min="779" max="782" width="9.109375" customWidth="1"/>
    <col min="783" max="783" width="13.44140625" customWidth="1"/>
    <col min="784" max="784" width="0.44140625" customWidth="1"/>
    <col min="785" max="785" width="6.6640625" customWidth="1"/>
    <col min="786" max="786" width="12" customWidth="1"/>
    <col min="787" max="787" width="6.5546875" customWidth="1"/>
    <col min="788" max="788" width="10.33203125" customWidth="1"/>
    <col min="1027" max="1027" width="16.5546875" customWidth="1"/>
    <col min="1028" max="1028" width="11.33203125" bestFit="1" customWidth="1"/>
    <col min="1030" max="1030" width="11.109375" customWidth="1"/>
    <col min="1031" max="1031" width="0.44140625" customWidth="1"/>
    <col min="1032" max="1032" width="6.6640625" customWidth="1"/>
    <col min="1033" max="1033" width="12" customWidth="1"/>
    <col min="1034" max="1034" width="6.5546875" customWidth="1"/>
    <col min="1035" max="1038" width="9.109375" customWidth="1"/>
    <col min="1039" max="1039" width="13.44140625" customWidth="1"/>
    <col min="1040" max="1040" width="0.44140625" customWidth="1"/>
    <col min="1041" max="1041" width="6.6640625" customWidth="1"/>
    <col min="1042" max="1042" width="12" customWidth="1"/>
    <col min="1043" max="1043" width="6.5546875" customWidth="1"/>
    <col min="1044" max="1044" width="10.33203125" customWidth="1"/>
    <col min="1283" max="1283" width="16.5546875" customWidth="1"/>
    <col min="1284" max="1284" width="11.33203125" bestFit="1" customWidth="1"/>
    <col min="1286" max="1286" width="11.109375" customWidth="1"/>
    <col min="1287" max="1287" width="0.44140625" customWidth="1"/>
    <col min="1288" max="1288" width="6.6640625" customWidth="1"/>
    <col min="1289" max="1289" width="12" customWidth="1"/>
    <col min="1290" max="1290" width="6.5546875" customWidth="1"/>
    <col min="1291" max="1294" width="9.109375" customWidth="1"/>
    <col min="1295" max="1295" width="13.44140625" customWidth="1"/>
    <col min="1296" max="1296" width="0.44140625" customWidth="1"/>
    <col min="1297" max="1297" width="6.6640625" customWidth="1"/>
    <col min="1298" max="1298" width="12" customWidth="1"/>
    <col min="1299" max="1299" width="6.5546875" customWidth="1"/>
    <col min="1300" max="1300" width="10.33203125" customWidth="1"/>
    <col min="1539" max="1539" width="16.5546875" customWidth="1"/>
    <col min="1540" max="1540" width="11.33203125" bestFit="1" customWidth="1"/>
    <col min="1542" max="1542" width="11.109375" customWidth="1"/>
    <col min="1543" max="1543" width="0.44140625" customWidth="1"/>
    <col min="1544" max="1544" width="6.6640625" customWidth="1"/>
    <col min="1545" max="1545" width="12" customWidth="1"/>
    <col min="1546" max="1546" width="6.5546875" customWidth="1"/>
    <col min="1547" max="1550" width="9.109375" customWidth="1"/>
    <col min="1551" max="1551" width="13.44140625" customWidth="1"/>
    <col min="1552" max="1552" width="0.44140625" customWidth="1"/>
    <col min="1553" max="1553" width="6.6640625" customWidth="1"/>
    <col min="1554" max="1554" width="12" customWidth="1"/>
    <col min="1555" max="1555" width="6.5546875" customWidth="1"/>
    <col min="1556" max="1556" width="10.33203125" customWidth="1"/>
    <col min="1795" max="1795" width="16.5546875" customWidth="1"/>
    <col min="1796" max="1796" width="11.33203125" bestFit="1" customWidth="1"/>
    <col min="1798" max="1798" width="11.109375" customWidth="1"/>
    <col min="1799" max="1799" width="0.44140625" customWidth="1"/>
    <col min="1800" max="1800" width="6.6640625" customWidth="1"/>
    <col min="1801" max="1801" width="12" customWidth="1"/>
    <col min="1802" max="1802" width="6.5546875" customWidth="1"/>
    <col min="1803" max="1806" width="9.109375" customWidth="1"/>
    <col min="1807" max="1807" width="13.44140625" customWidth="1"/>
    <col min="1808" max="1808" width="0.44140625" customWidth="1"/>
    <col min="1809" max="1809" width="6.6640625" customWidth="1"/>
    <col min="1810" max="1810" width="12" customWidth="1"/>
    <col min="1811" max="1811" width="6.5546875" customWidth="1"/>
    <col min="1812" max="1812" width="10.33203125" customWidth="1"/>
    <col min="2051" max="2051" width="16.5546875" customWidth="1"/>
    <col min="2052" max="2052" width="11.33203125" bestFit="1" customWidth="1"/>
    <col min="2054" max="2054" width="11.109375" customWidth="1"/>
    <col min="2055" max="2055" width="0.44140625" customWidth="1"/>
    <col min="2056" max="2056" width="6.6640625" customWidth="1"/>
    <col min="2057" max="2057" width="12" customWidth="1"/>
    <col min="2058" max="2058" width="6.5546875" customWidth="1"/>
    <col min="2059" max="2062" width="9.109375" customWidth="1"/>
    <col min="2063" max="2063" width="13.44140625" customWidth="1"/>
    <col min="2064" max="2064" width="0.44140625" customWidth="1"/>
    <col min="2065" max="2065" width="6.6640625" customWidth="1"/>
    <col min="2066" max="2066" width="12" customWidth="1"/>
    <col min="2067" max="2067" width="6.5546875" customWidth="1"/>
    <col min="2068" max="2068" width="10.33203125" customWidth="1"/>
    <col min="2307" max="2307" width="16.5546875" customWidth="1"/>
    <col min="2308" max="2308" width="11.33203125" bestFit="1" customWidth="1"/>
    <col min="2310" max="2310" width="11.109375" customWidth="1"/>
    <col min="2311" max="2311" width="0.44140625" customWidth="1"/>
    <col min="2312" max="2312" width="6.6640625" customWidth="1"/>
    <col min="2313" max="2313" width="12" customWidth="1"/>
    <col min="2314" max="2314" width="6.5546875" customWidth="1"/>
    <col min="2315" max="2318" width="9.109375" customWidth="1"/>
    <col min="2319" max="2319" width="13.44140625" customWidth="1"/>
    <col min="2320" max="2320" width="0.44140625" customWidth="1"/>
    <col min="2321" max="2321" width="6.6640625" customWidth="1"/>
    <col min="2322" max="2322" width="12" customWidth="1"/>
    <col min="2323" max="2323" width="6.5546875" customWidth="1"/>
    <col min="2324" max="2324" width="10.33203125" customWidth="1"/>
    <col min="2563" max="2563" width="16.5546875" customWidth="1"/>
    <col min="2564" max="2564" width="11.33203125" bestFit="1" customWidth="1"/>
    <col min="2566" max="2566" width="11.109375" customWidth="1"/>
    <col min="2567" max="2567" width="0.44140625" customWidth="1"/>
    <col min="2568" max="2568" width="6.6640625" customWidth="1"/>
    <col min="2569" max="2569" width="12" customWidth="1"/>
    <col min="2570" max="2570" width="6.5546875" customWidth="1"/>
    <col min="2571" max="2574" width="9.109375" customWidth="1"/>
    <col min="2575" max="2575" width="13.44140625" customWidth="1"/>
    <col min="2576" max="2576" width="0.44140625" customWidth="1"/>
    <col min="2577" max="2577" width="6.6640625" customWidth="1"/>
    <col min="2578" max="2578" width="12" customWidth="1"/>
    <col min="2579" max="2579" width="6.5546875" customWidth="1"/>
    <col min="2580" max="2580" width="10.33203125" customWidth="1"/>
    <col min="2819" max="2819" width="16.5546875" customWidth="1"/>
    <col min="2820" max="2820" width="11.33203125" bestFit="1" customWidth="1"/>
    <col min="2822" max="2822" width="11.109375" customWidth="1"/>
    <col min="2823" max="2823" width="0.44140625" customWidth="1"/>
    <col min="2824" max="2824" width="6.6640625" customWidth="1"/>
    <col min="2825" max="2825" width="12" customWidth="1"/>
    <col min="2826" max="2826" width="6.5546875" customWidth="1"/>
    <col min="2827" max="2830" width="9.109375" customWidth="1"/>
    <col min="2831" max="2831" width="13.44140625" customWidth="1"/>
    <col min="2832" max="2832" width="0.44140625" customWidth="1"/>
    <col min="2833" max="2833" width="6.6640625" customWidth="1"/>
    <col min="2834" max="2834" width="12" customWidth="1"/>
    <col min="2835" max="2835" width="6.5546875" customWidth="1"/>
    <col min="2836" max="2836" width="10.33203125" customWidth="1"/>
    <col min="3075" max="3075" width="16.5546875" customWidth="1"/>
    <col min="3076" max="3076" width="11.33203125" bestFit="1" customWidth="1"/>
    <col min="3078" max="3078" width="11.109375" customWidth="1"/>
    <col min="3079" max="3079" width="0.44140625" customWidth="1"/>
    <col min="3080" max="3080" width="6.6640625" customWidth="1"/>
    <col min="3081" max="3081" width="12" customWidth="1"/>
    <col min="3082" max="3082" width="6.5546875" customWidth="1"/>
    <col min="3083" max="3086" width="9.109375" customWidth="1"/>
    <col min="3087" max="3087" width="13.44140625" customWidth="1"/>
    <col min="3088" max="3088" width="0.44140625" customWidth="1"/>
    <col min="3089" max="3089" width="6.6640625" customWidth="1"/>
    <col min="3090" max="3090" width="12" customWidth="1"/>
    <col min="3091" max="3091" width="6.5546875" customWidth="1"/>
    <col min="3092" max="3092" width="10.33203125" customWidth="1"/>
    <col min="3331" max="3331" width="16.5546875" customWidth="1"/>
    <col min="3332" max="3332" width="11.33203125" bestFit="1" customWidth="1"/>
    <col min="3334" max="3334" width="11.109375" customWidth="1"/>
    <col min="3335" max="3335" width="0.44140625" customWidth="1"/>
    <col min="3336" max="3336" width="6.6640625" customWidth="1"/>
    <col min="3337" max="3337" width="12" customWidth="1"/>
    <col min="3338" max="3338" width="6.5546875" customWidth="1"/>
    <col min="3339" max="3342" width="9.109375" customWidth="1"/>
    <col min="3343" max="3343" width="13.44140625" customWidth="1"/>
    <col min="3344" max="3344" width="0.44140625" customWidth="1"/>
    <col min="3345" max="3345" width="6.6640625" customWidth="1"/>
    <col min="3346" max="3346" width="12" customWidth="1"/>
    <col min="3347" max="3347" width="6.5546875" customWidth="1"/>
    <col min="3348" max="3348" width="10.33203125" customWidth="1"/>
    <col min="3587" max="3587" width="16.5546875" customWidth="1"/>
    <col min="3588" max="3588" width="11.33203125" bestFit="1" customWidth="1"/>
    <col min="3590" max="3590" width="11.109375" customWidth="1"/>
    <col min="3591" max="3591" width="0.44140625" customWidth="1"/>
    <col min="3592" max="3592" width="6.6640625" customWidth="1"/>
    <col min="3593" max="3593" width="12" customWidth="1"/>
    <col min="3594" max="3594" width="6.5546875" customWidth="1"/>
    <col min="3595" max="3598" width="9.109375" customWidth="1"/>
    <col min="3599" max="3599" width="13.44140625" customWidth="1"/>
    <col min="3600" max="3600" width="0.44140625" customWidth="1"/>
    <col min="3601" max="3601" width="6.6640625" customWidth="1"/>
    <col min="3602" max="3602" width="12" customWidth="1"/>
    <col min="3603" max="3603" width="6.5546875" customWidth="1"/>
    <col min="3604" max="3604" width="10.33203125" customWidth="1"/>
    <col min="3843" max="3843" width="16.5546875" customWidth="1"/>
    <col min="3844" max="3844" width="11.33203125" bestFit="1" customWidth="1"/>
    <col min="3846" max="3846" width="11.109375" customWidth="1"/>
    <col min="3847" max="3847" width="0.44140625" customWidth="1"/>
    <col min="3848" max="3848" width="6.6640625" customWidth="1"/>
    <col min="3849" max="3849" width="12" customWidth="1"/>
    <col min="3850" max="3850" width="6.5546875" customWidth="1"/>
    <col min="3851" max="3854" width="9.109375" customWidth="1"/>
    <col min="3855" max="3855" width="13.44140625" customWidth="1"/>
    <col min="3856" max="3856" width="0.44140625" customWidth="1"/>
    <col min="3857" max="3857" width="6.6640625" customWidth="1"/>
    <col min="3858" max="3858" width="12" customWidth="1"/>
    <col min="3859" max="3859" width="6.5546875" customWidth="1"/>
    <col min="3860" max="3860" width="10.33203125" customWidth="1"/>
    <col min="4099" max="4099" width="16.5546875" customWidth="1"/>
    <col min="4100" max="4100" width="11.33203125" bestFit="1" customWidth="1"/>
    <col min="4102" max="4102" width="11.109375" customWidth="1"/>
    <col min="4103" max="4103" width="0.44140625" customWidth="1"/>
    <col min="4104" max="4104" width="6.6640625" customWidth="1"/>
    <col min="4105" max="4105" width="12" customWidth="1"/>
    <col min="4106" max="4106" width="6.5546875" customWidth="1"/>
    <col min="4107" max="4110" width="9.109375" customWidth="1"/>
    <col min="4111" max="4111" width="13.44140625" customWidth="1"/>
    <col min="4112" max="4112" width="0.44140625" customWidth="1"/>
    <col min="4113" max="4113" width="6.6640625" customWidth="1"/>
    <col min="4114" max="4114" width="12" customWidth="1"/>
    <col min="4115" max="4115" width="6.5546875" customWidth="1"/>
    <col min="4116" max="4116" width="10.33203125" customWidth="1"/>
    <col min="4355" max="4355" width="16.5546875" customWidth="1"/>
    <col min="4356" max="4356" width="11.33203125" bestFit="1" customWidth="1"/>
    <col min="4358" max="4358" width="11.109375" customWidth="1"/>
    <col min="4359" max="4359" width="0.44140625" customWidth="1"/>
    <col min="4360" max="4360" width="6.6640625" customWidth="1"/>
    <col min="4361" max="4361" width="12" customWidth="1"/>
    <col min="4362" max="4362" width="6.5546875" customWidth="1"/>
    <col min="4363" max="4366" width="9.109375" customWidth="1"/>
    <col min="4367" max="4367" width="13.44140625" customWidth="1"/>
    <col min="4368" max="4368" width="0.44140625" customWidth="1"/>
    <col min="4369" max="4369" width="6.6640625" customWidth="1"/>
    <col min="4370" max="4370" width="12" customWidth="1"/>
    <col min="4371" max="4371" width="6.5546875" customWidth="1"/>
    <col min="4372" max="4372" width="10.33203125" customWidth="1"/>
    <col min="4611" max="4611" width="16.5546875" customWidth="1"/>
    <col min="4612" max="4612" width="11.33203125" bestFit="1" customWidth="1"/>
    <col min="4614" max="4614" width="11.109375" customWidth="1"/>
    <col min="4615" max="4615" width="0.44140625" customWidth="1"/>
    <col min="4616" max="4616" width="6.6640625" customWidth="1"/>
    <col min="4617" max="4617" width="12" customWidth="1"/>
    <col min="4618" max="4618" width="6.5546875" customWidth="1"/>
    <col min="4619" max="4622" width="9.109375" customWidth="1"/>
    <col min="4623" max="4623" width="13.44140625" customWidth="1"/>
    <col min="4624" max="4624" width="0.44140625" customWidth="1"/>
    <col min="4625" max="4625" width="6.6640625" customWidth="1"/>
    <col min="4626" max="4626" width="12" customWidth="1"/>
    <col min="4627" max="4627" width="6.5546875" customWidth="1"/>
    <col min="4628" max="4628" width="10.33203125" customWidth="1"/>
    <col min="4867" max="4867" width="16.5546875" customWidth="1"/>
    <col min="4868" max="4868" width="11.33203125" bestFit="1" customWidth="1"/>
    <col min="4870" max="4870" width="11.109375" customWidth="1"/>
    <col min="4871" max="4871" width="0.44140625" customWidth="1"/>
    <col min="4872" max="4872" width="6.6640625" customWidth="1"/>
    <col min="4873" max="4873" width="12" customWidth="1"/>
    <col min="4874" max="4874" width="6.5546875" customWidth="1"/>
    <col min="4875" max="4878" width="9.109375" customWidth="1"/>
    <col min="4879" max="4879" width="13.44140625" customWidth="1"/>
    <col min="4880" max="4880" width="0.44140625" customWidth="1"/>
    <col min="4881" max="4881" width="6.6640625" customWidth="1"/>
    <col min="4882" max="4882" width="12" customWidth="1"/>
    <col min="4883" max="4883" width="6.5546875" customWidth="1"/>
    <col min="4884" max="4884" width="10.33203125" customWidth="1"/>
    <col min="5123" max="5123" width="16.5546875" customWidth="1"/>
    <col min="5124" max="5124" width="11.33203125" bestFit="1" customWidth="1"/>
    <col min="5126" max="5126" width="11.109375" customWidth="1"/>
    <col min="5127" max="5127" width="0.44140625" customWidth="1"/>
    <col min="5128" max="5128" width="6.6640625" customWidth="1"/>
    <col min="5129" max="5129" width="12" customWidth="1"/>
    <col min="5130" max="5130" width="6.5546875" customWidth="1"/>
    <col min="5131" max="5134" width="9.109375" customWidth="1"/>
    <col min="5135" max="5135" width="13.44140625" customWidth="1"/>
    <col min="5136" max="5136" width="0.44140625" customWidth="1"/>
    <col min="5137" max="5137" width="6.6640625" customWidth="1"/>
    <col min="5138" max="5138" width="12" customWidth="1"/>
    <col min="5139" max="5139" width="6.5546875" customWidth="1"/>
    <col min="5140" max="5140" width="10.33203125" customWidth="1"/>
    <col min="5379" max="5379" width="16.5546875" customWidth="1"/>
    <col min="5380" max="5380" width="11.33203125" bestFit="1" customWidth="1"/>
    <col min="5382" max="5382" width="11.109375" customWidth="1"/>
    <col min="5383" max="5383" width="0.44140625" customWidth="1"/>
    <col min="5384" max="5384" width="6.6640625" customWidth="1"/>
    <col min="5385" max="5385" width="12" customWidth="1"/>
    <col min="5386" max="5386" width="6.5546875" customWidth="1"/>
    <col min="5387" max="5390" width="9.109375" customWidth="1"/>
    <col min="5391" max="5391" width="13.44140625" customWidth="1"/>
    <col min="5392" max="5392" width="0.44140625" customWidth="1"/>
    <col min="5393" max="5393" width="6.6640625" customWidth="1"/>
    <col min="5394" max="5394" width="12" customWidth="1"/>
    <col min="5395" max="5395" width="6.5546875" customWidth="1"/>
    <col min="5396" max="5396" width="10.33203125" customWidth="1"/>
    <col min="5635" max="5635" width="16.5546875" customWidth="1"/>
    <col min="5636" max="5636" width="11.33203125" bestFit="1" customWidth="1"/>
    <col min="5638" max="5638" width="11.109375" customWidth="1"/>
    <col min="5639" max="5639" width="0.44140625" customWidth="1"/>
    <col min="5640" max="5640" width="6.6640625" customWidth="1"/>
    <col min="5641" max="5641" width="12" customWidth="1"/>
    <col min="5642" max="5642" width="6.5546875" customWidth="1"/>
    <col min="5643" max="5646" width="9.109375" customWidth="1"/>
    <col min="5647" max="5647" width="13.44140625" customWidth="1"/>
    <col min="5648" max="5648" width="0.44140625" customWidth="1"/>
    <col min="5649" max="5649" width="6.6640625" customWidth="1"/>
    <col min="5650" max="5650" width="12" customWidth="1"/>
    <col min="5651" max="5651" width="6.5546875" customWidth="1"/>
    <col min="5652" max="5652" width="10.33203125" customWidth="1"/>
    <col min="5891" max="5891" width="16.5546875" customWidth="1"/>
    <col min="5892" max="5892" width="11.33203125" bestFit="1" customWidth="1"/>
    <col min="5894" max="5894" width="11.109375" customWidth="1"/>
    <col min="5895" max="5895" width="0.44140625" customWidth="1"/>
    <col min="5896" max="5896" width="6.6640625" customWidth="1"/>
    <col min="5897" max="5897" width="12" customWidth="1"/>
    <col min="5898" max="5898" width="6.5546875" customWidth="1"/>
    <col min="5899" max="5902" width="9.109375" customWidth="1"/>
    <col min="5903" max="5903" width="13.44140625" customWidth="1"/>
    <col min="5904" max="5904" width="0.44140625" customWidth="1"/>
    <col min="5905" max="5905" width="6.6640625" customWidth="1"/>
    <col min="5906" max="5906" width="12" customWidth="1"/>
    <col min="5907" max="5907" width="6.5546875" customWidth="1"/>
    <col min="5908" max="5908" width="10.33203125" customWidth="1"/>
    <col min="6147" max="6147" width="16.5546875" customWidth="1"/>
    <col min="6148" max="6148" width="11.33203125" bestFit="1" customWidth="1"/>
    <col min="6150" max="6150" width="11.109375" customWidth="1"/>
    <col min="6151" max="6151" width="0.44140625" customWidth="1"/>
    <col min="6152" max="6152" width="6.6640625" customWidth="1"/>
    <col min="6153" max="6153" width="12" customWidth="1"/>
    <col min="6154" max="6154" width="6.5546875" customWidth="1"/>
    <col min="6155" max="6158" width="9.109375" customWidth="1"/>
    <col min="6159" max="6159" width="13.44140625" customWidth="1"/>
    <col min="6160" max="6160" width="0.44140625" customWidth="1"/>
    <col min="6161" max="6161" width="6.6640625" customWidth="1"/>
    <col min="6162" max="6162" width="12" customWidth="1"/>
    <col min="6163" max="6163" width="6.5546875" customWidth="1"/>
    <col min="6164" max="6164" width="10.33203125" customWidth="1"/>
    <col min="6403" max="6403" width="16.5546875" customWidth="1"/>
    <col min="6404" max="6404" width="11.33203125" bestFit="1" customWidth="1"/>
    <col min="6406" max="6406" width="11.109375" customWidth="1"/>
    <col min="6407" max="6407" width="0.44140625" customWidth="1"/>
    <col min="6408" max="6408" width="6.6640625" customWidth="1"/>
    <col min="6409" max="6409" width="12" customWidth="1"/>
    <col min="6410" max="6410" width="6.5546875" customWidth="1"/>
    <col min="6411" max="6414" width="9.109375" customWidth="1"/>
    <col min="6415" max="6415" width="13.44140625" customWidth="1"/>
    <col min="6416" max="6416" width="0.44140625" customWidth="1"/>
    <col min="6417" max="6417" width="6.6640625" customWidth="1"/>
    <col min="6418" max="6418" width="12" customWidth="1"/>
    <col min="6419" max="6419" width="6.5546875" customWidth="1"/>
    <col min="6420" max="6420" width="10.33203125" customWidth="1"/>
    <col min="6659" max="6659" width="16.5546875" customWidth="1"/>
    <col min="6660" max="6660" width="11.33203125" bestFit="1" customWidth="1"/>
    <col min="6662" max="6662" width="11.109375" customWidth="1"/>
    <col min="6663" max="6663" width="0.44140625" customWidth="1"/>
    <col min="6664" max="6664" width="6.6640625" customWidth="1"/>
    <col min="6665" max="6665" width="12" customWidth="1"/>
    <col min="6666" max="6666" width="6.5546875" customWidth="1"/>
    <col min="6667" max="6670" width="9.109375" customWidth="1"/>
    <col min="6671" max="6671" width="13.44140625" customWidth="1"/>
    <col min="6672" max="6672" width="0.44140625" customWidth="1"/>
    <col min="6673" max="6673" width="6.6640625" customWidth="1"/>
    <col min="6674" max="6674" width="12" customWidth="1"/>
    <col min="6675" max="6675" width="6.5546875" customWidth="1"/>
    <col min="6676" max="6676" width="10.33203125" customWidth="1"/>
    <col min="6915" max="6915" width="16.5546875" customWidth="1"/>
    <col min="6916" max="6916" width="11.33203125" bestFit="1" customWidth="1"/>
    <col min="6918" max="6918" width="11.109375" customWidth="1"/>
    <col min="6919" max="6919" width="0.44140625" customWidth="1"/>
    <col min="6920" max="6920" width="6.6640625" customWidth="1"/>
    <col min="6921" max="6921" width="12" customWidth="1"/>
    <col min="6922" max="6922" width="6.5546875" customWidth="1"/>
    <col min="6923" max="6926" width="9.109375" customWidth="1"/>
    <col min="6927" max="6927" width="13.44140625" customWidth="1"/>
    <col min="6928" max="6928" width="0.44140625" customWidth="1"/>
    <col min="6929" max="6929" width="6.6640625" customWidth="1"/>
    <col min="6930" max="6930" width="12" customWidth="1"/>
    <col min="6931" max="6931" width="6.5546875" customWidth="1"/>
    <col min="6932" max="6932" width="10.33203125" customWidth="1"/>
    <col min="7171" max="7171" width="16.5546875" customWidth="1"/>
    <col min="7172" max="7172" width="11.33203125" bestFit="1" customWidth="1"/>
    <col min="7174" max="7174" width="11.109375" customWidth="1"/>
    <col min="7175" max="7175" width="0.44140625" customWidth="1"/>
    <col min="7176" max="7176" width="6.6640625" customWidth="1"/>
    <col min="7177" max="7177" width="12" customWidth="1"/>
    <col min="7178" max="7178" width="6.5546875" customWidth="1"/>
    <col min="7179" max="7182" width="9.109375" customWidth="1"/>
    <col min="7183" max="7183" width="13.44140625" customWidth="1"/>
    <col min="7184" max="7184" width="0.44140625" customWidth="1"/>
    <col min="7185" max="7185" width="6.6640625" customWidth="1"/>
    <col min="7186" max="7186" width="12" customWidth="1"/>
    <col min="7187" max="7187" width="6.5546875" customWidth="1"/>
    <col min="7188" max="7188" width="10.33203125" customWidth="1"/>
    <col min="7427" max="7427" width="16.5546875" customWidth="1"/>
    <col min="7428" max="7428" width="11.33203125" bestFit="1" customWidth="1"/>
    <col min="7430" max="7430" width="11.109375" customWidth="1"/>
    <col min="7431" max="7431" width="0.44140625" customWidth="1"/>
    <col min="7432" max="7432" width="6.6640625" customWidth="1"/>
    <col min="7433" max="7433" width="12" customWidth="1"/>
    <col min="7434" max="7434" width="6.5546875" customWidth="1"/>
    <col min="7435" max="7438" width="9.109375" customWidth="1"/>
    <col min="7439" max="7439" width="13.44140625" customWidth="1"/>
    <col min="7440" max="7440" width="0.44140625" customWidth="1"/>
    <col min="7441" max="7441" width="6.6640625" customWidth="1"/>
    <col min="7442" max="7442" width="12" customWidth="1"/>
    <col min="7443" max="7443" width="6.5546875" customWidth="1"/>
    <col min="7444" max="7444" width="10.33203125" customWidth="1"/>
    <col min="7683" max="7683" width="16.5546875" customWidth="1"/>
    <col min="7684" max="7684" width="11.33203125" bestFit="1" customWidth="1"/>
    <col min="7686" max="7686" width="11.109375" customWidth="1"/>
    <col min="7687" max="7687" width="0.44140625" customWidth="1"/>
    <col min="7688" max="7688" width="6.6640625" customWidth="1"/>
    <col min="7689" max="7689" width="12" customWidth="1"/>
    <col min="7690" max="7690" width="6.5546875" customWidth="1"/>
    <col min="7691" max="7694" width="9.109375" customWidth="1"/>
    <col min="7695" max="7695" width="13.44140625" customWidth="1"/>
    <col min="7696" max="7696" width="0.44140625" customWidth="1"/>
    <col min="7697" max="7697" width="6.6640625" customWidth="1"/>
    <col min="7698" max="7698" width="12" customWidth="1"/>
    <col min="7699" max="7699" width="6.5546875" customWidth="1"/>
    <col min="7700" max="7700" width="10.33203125" customWidth="1"/>
    <col min="7939" max="7939" width="16.5546875" customWidth="1"/>
    <col min="7940" max="7940" width="11.33203125" bestFit="1" customWidth="1"/>
    <col min="7942" max="7942" width="11.109375" customWidth="1"/>
    <col min="7943" max="7943" width="0.44140625" customWidth="1"/>
    <col min="7944" max="7944" width="6.6640625" customWidth="1"/>
    <col min="7945" max="7945" width="12" customWidth="1"/>
    <col min="7946" max="7946" width="6.5546875" customWidth="1"/>
    <col min="7947" max="7950" width="9.109375" customWidth="1"/>
    <col min="7951" max="7951" width="13.44140625" customWidth="1"/>
    <col min="7952" max="7952" width="0.44140625" customWidth="1"/>
    <col min="7953" max="7953" width="6.6640625" customWidth="1"/>
    <col min="7954" max="7954" width="12" customWidth="1"/>
    <col min="7955" max="7955" width="6.5546875" customWidth="1"/>
    <col min="7956" max="7956" width="10.33203125" customWidth="1"/>
    <col min="8195" max="8195" width="16.5546875" customWidth="1"/>
    <col min="8196" max="8196" width="11.33203125" bestFit="1" customWidth="1"/>
    <col min="8198" max="8198" width="11.109375" customWidth="1"/>
    <col min="8199" max="8199" width="0.44140625" customWidth="1"/>
    <col min="8200" max="8200" width="6.6640625" customWidth="1"/>
    <col min="8201" max="8201" width="12" customWidth="1"/>
    <col min="8202" max="8202" width="6.5546875" customWidth="1"/>
    <col min="8203" max="8206" width="9.109375" customWidth="1"/>
    <col min="8207" max="8207" width="13.44140625" customWidth="1"/>
    <col min="8208" max="8208" width="0.44140625" customWidth="1"/>
    <col min="8209" max="8209" width="6.6640625" customWidth="1"/>
    <col min="8210" max="8210" width="12" customWidth="1"/>
    <col min="8211" max="8211" width="6.5546875" customWidth="1"/>
    <col min="8212" max="8212" width="10.33203125" customWidth="1"/>
    <col min="8451" max="8451" width="16.5546875" customWidth="1"/>
    <col min="8452" max="8452" width="11.33203125" bestFit="1" customWidth="1"/>
    <col min="8454" max="8454" width="11.109375" customWidth="1"/>
    <col min="8455" max="8455" width="0.44140625" customWidth="1"/>
    <col min="8456" max="8456" width="6.6640625" customWidth="1"/>
    <col min="8457" max="8457" width="12" customWidth="1"/>
    <col min="8458" max="8458" width="6.5546875" customWidth="1"/>
    <col min="8459" max="8462" width="9.109375" customWidth="1"/>
    <col min="8463" max="8463" width="13.44140625" customWidth="1"/>
    <col min="8464" max="8464" width="0.44140625" customWidth="1"/>
    <col min="8465" max="8465" width="6.6640625" customWidth="1"/>
    <col min="8466" max="8466" width="12" customWidth="1"/>
    <col min="8467" max="8467" width="6.5546875" customWidth="1"/>
    <col min="8468" max="8468" width="10.33203125" customWidth="1"/>
    <col min="8707" max="8707" width="16.5546875" customWidth="1"/>
    <col min="8708" max="8708" width="11.33203125" bestFit="1" customWidth="1"/>
    <col min="8710" max="8710" width="11.109375" customWidth="1"/>
    <col min="8711" max="8711" width="0.44140625" customWidth="1"/>
    <col min="8712" max="8712" width="6.6640625" customWidth="1"/>
    <col min="8713" max="8713" width="12" customWidth="1"/>
    <col min="8714" max="8714" width="6.5546875" customWidth="1"/>
    <col min="8715" max="8718" width="9.109375" customWidth="1"/>
    <col min="8719" max="8719" width="13.44140625" customWidth="1"/>
    <col min="8720" max="8720" width="0.44140625" customWidth="1"/>
    <col min="8721" max="8721" width="6.6640625" customWidth="1"/>
    <col min="8722" max="8722" width="12" customWidth="1"/>
    <col min="8723" max="8723" width="6.5546875" customWidth="1"/>
    <col min="8724" max="8724" width="10.33203125" customWidth="1"/>
    <col min="8963" max="8963" width="16.5546875" customWidth="1"/>
    <col min="8964" max="8964" width="11.33203125" bestFit="1" customWidth="1"/>
    <col min="8966" max="8966" width="11.109375" customWidth="1"/>
    <col min="8967" max="8967" width="0.44140625" customWidth="1"/>
    <col min="8968" max="8968" width="6.6640625" customWidth="1"/>
    <col min="8969" max="8969" width="12" customWidth="1"/>
    <col min="8970" max="8970" width="6.5546875" customWidth="1"/>
    <col min="8971" max="8974" width="9.109375" customWidth="1"/>
    <col min="8975" max="8975" width="13.44140625" customWidth="1"/>
    <col min="8976" max="8976" width="0.44140625" customWidth="1"/>
    <col min="8977" max="8977" width="6.6640625" customWidth="1"/>
    <col min="8978" max="8978" width="12" customWidth="1"/>
    <col min="8979" max="8979" width="6.5546875" customWidth="1"/>
    <col min="8980" max="8980" width="10.33203125" customWidth="1"/>
    <col min="9219" max="9219" width="16.5546875" customWidth="1"/>
    <col min="9220" max="9220" width="11.33203125" bestFit="1" customWidth="1"/>
    <col min="9222" max="9222" width="11.109375" customWidth="1"/>
    <col min="9223" max="9223" width="0.44140625" customWidth="1"/>
    <col min="9224" max="9224" width="6.6640625" customWidth="1"/>
    <col min="9225" max="9225" width="12" customWidth="1"/>
    <col min="9226" max="9226" width="6.5546875" customWidth="1"/>
    <col min="9227" max="9230" width="9.109375" customWidth="1"/>
    <col min="9231" max="9231" width="13.44140625" customWidth="1"/>
    <col min="9232" max="9232" width="0.44140625" customWidth="1"/>
    <col min="9233" max="9233" width="6.6640625" customWidth="1"/>
    <col min="9234" max="9234" width="12" customWidth="1"/>
    <col min="9235" max="9235" width="6.5546875" customWidth="1"/>
    <col min="9236" max="9236" width="10.33203125" customWidth="1"/>
    <col min="9475" max="9475" width="16.5546875" customWidth="1"/>
    <col min="9476" max="9476" width="11.33203125" bestFit="1" customWidth="1"/>
    <col min="9478" max="9478" width="11.109375" customWidth="1"/>
    <col min="9479" max="9479" width="0.44140625" customWidth="1"/>
    <col min="9480" max="9480" width="6.6640625" customWidth="1"/>
    <col min="9481" max="9481" width="12" customWidth="1"/>
    <col min="9482" max="9482" width="6.5546875" customWidth="1"/>
    <col min="9483" max="9486" width="9.109375" customWidth="1"/>
    <col min="9487" max="9487" width="13.44140625" customWidth="1"/>
    <col min="9488" max="9488" width="0.44140625" customWidth="1"/>
    <col min="9489" max="9489" width="6.6640625" customWidth="1"/>
    <col min="9490" max="9490" width="12" customWidth="1"/>
    <col min="9491" max="9491" width="6.5546875" customWidth="1"/>
    <col min="9492" max="9492" width="10.33203125" customWidth="1"/>
    <col min="9731" max="9731" width="16.5546875" customWidth="1"/>
    <col min="9732" max="9732" width="11.33203125" bestFit="1" customWidth="1"/>
    <col min="9734" max="9734" width="11.109375" customWidth="1"/>
    <col min="9735" max="9735" width="0.44140625" customWidth="1"/>
    <col min="9736" max="9736" width="6.6640625" customWidth="1"/>
    <col min="9737" max="9737" width="12" customWidth="1"/>
    <col min="9738" max="9738" width="6.5546875" customWidth="1"/>
    <col min="9739" max="9742" width="9.109375" customWidth="1"/>
    <col min="9743" max="9743" width="13.44140625" customWidth="1"/>
    <col min="9744" max="9744" width="0.44140625" customWidth="1"/>
    <col min="9745" max="9745" width="6.6640625" customWidth="1"/>
    <col min="9746" max="9746" width="12" customWidth="1"/>
    <col min="9747" max="9747" width="6.5546875" customWidth="1"/>
    <col min="9748" max="9748" width="10.33203125" customWidth="1"/>
    <col min="9987" max="9987" width="16.5546875" customWidth="1"/>
    <col min="9988" max="9988" width="11.33203125" bestFit="1" customWidth="1"/>
    <col min="9990" max="9990" width="11.109375" customWidth="1"/>
    <col min="9991" max="9991" width="0.44140625" customWidth="1"/>
    <col min="9992" max="9992" width="6.6640625" customWidth="1"/>
    <col min="9993" max="9993" width="12" customWidth="1"/>
    <col min="9994" max="9994" width="6.5546875" customWidth="1"/>
    <col min="9995" max="9998" width="9.109375" customWidth="1"/>
    <col min="9999" max="9999" width="13.44140625" customWidth="1"/>
    <col min="10000" max="10000" width="0.44140625" customWidth="1"/>
    <col min="10001" max="10001" width="6.6640625" customWidth="1"/>
    <col min="10002" max="10002" width="12" customWidth="1"/>
    <col min="10003" max="10003" width="6.5546875" customWidth="1"/>
    <col min="10004" max="10004" width="10.33203125" customWidth="1"/>
    <col min="10243" max="10243" width="16.5546875" customWidth="1"/>
    <col min="10244" max="10244" width="11.33203125" bestFit="1" customWidth="1"/>
    <col min="10246" max="10246" width="11.109375" customWidth="1"/>
    <col min="10247" max="10247" width="0.44140625" customWidth="1"/>
    <col min="10248" max="10248" width="6.6640625" customWidth="1"/>
    <col min="10249" max="10249" width="12" customWidth="1"/>
    <col min="10250" max="10250" width="6.5546875" customWidth="1"/>
    <col min="10251" max="10254" width="9.109375" customWidth="1"/>
    <col min="10255" max="10255" width="13.44140625" customWidth="1"/>
    <col min="10256" max="10256" width="0.44140625" customWidth="1"/>
    <col min="10257" max="10257" width="6.6640625" customWidth="1"/>
    <col min="10258" max="10258" width="12" customWidth="1"/>
    <col min="10259" max="10259" width="6.5546875" customWidth="1"/>
    <col min="10260" max="10260" width="10.33203125" customWidth="1"/>
    <col min="10499" max="10499" width="16.5546875" customWidth="1"/>
    <col min="10500" max="10500" width="11.33203125" bestFit="1" customWidth="1"/>
    <col min="10502" max="10502" width="11.109375" customWidth="1"/>
    <col min="10503" max="10503" width="0.44140625" customWidth="1"/>
    <col min="10504" max="10504" width="6.6640625" customWidth="1"/>
    <col min="10505" max="10505" width="12" customWidth="1"/>
    <col min="10506" max="10506" width="6.5546875" customWidth="1"/>
    <col min="10507" max="10510" width="9.109375" customWidth="1"/>
    <col min="10511" max="10511" width="13.44140625" customWidth="1"/>
    <col min="10512" max="10512" width="0.44140625" customWidth="1"/>
    <col min="10513" max="10513" width="6.6640625" customWidth="1"/>
    <col min="10514" max="10514" width="12" customWidth="1"/>
    <col min="10515" max="10515" width="6.5546875" customWidth="1"/>
    <col min="10516" max="10516" width="10.33203125" customWidth="1"/>
    <col min="10755" max="10755" width="16.5546875" customWidth="1"/>
    <col min="10756" max="10756" width="11.33203125" bestFit="1" customWidth="1"/>
    <col min="10758" max="10758" width="11.109375" customWidth="1"/>
    <col min="10759" max="10759" width="0.44140625" customWidth="1"/>
    <col min="10760" max="10760" width="6.6640625" customWidth="1"/>
    <col min="10761" max="10761" width="12" customWidth="1"/>
    <col min="10762" max="10762" width="6.5546875" customWidth="1"/>
    <col min="10763" max="10766" width="9.109375" customWidth="1"/>
    <col min="10767" max="10767" width="13.44140625" customWidth="1"/>
    <col min="10768" max="10768" width="0.44140625" customWidth="1"/>
    <col min="10769" max="10769" width="6.6640625" customWidth="1"/>
    <col min="10770" max="10770" width="12" customWidth="1"/>
    <col min="10771" max="10771" width="6.5546875" customWidth="1"/>
    <col min="10772" max="10772" width="10.33203125" customWidth="1"/>
    <col min="11011" max="11011" width="16.5546875" customWidth="1"/>
    <col min="11012" max="11012" width="11.33203125" bestFit="1" customWidth="1"/>
    <col min="11014" max="11014" width="11.109375" customWidth="1"/>
    <col min="11015" max="11015" width="0.44140625" customWidth="1"/>
    <col min="11016" max="11016" width="6.6640625" customWidth="1"/>
    <col min="11017" max="11017" width="12" customWidth="1"/>
    <col min="11018" max="11018" width="6.5546875" customWidth="1"/>
    <col min="11019" max="11022" width="9.109375" customWidth="1"/>
    <col min="11023" max="11023" width="13.44140625" customWidth="1"/>
    <col min="11024" max="11024" width="0.44140625" customWidth="1"/>
    <col min="11025" max="11025" width="6.6640625" customWidth="1"/>
    <col min="11026" max="11026" width="12" customWidth="1"/>
    <col min="11027" max="11027" width="6.5546875" customWidth="1"/>
    <col min="11028" max="11028" width="10.33203125" customWidth="1"/>
    <col min="11267" max="11267" width="16.5546875" customWidth="1"/>
    <col min="11268" max="11268" width="11.33203125" bestFit="1" customWidth="1"/>
    <col min="11270" max="11270" width="11.109375" customWidth="1"/>
    <col min="11271" max="11271" width="0.44140625" customWidth="1"/>
    <col min="11272" max="11272" width="6.6640625" customWidth="1"/>
    <col min="11273" max="11273" width="12" customWidth="1"/>
    <col min="11274" max="11274" width="6.5546875" customWidth="1"/>
    <col min="11275" max="11278" width="9.109375" customWidth="1"/>
    <col min="11279" max="11279" width="13.44140625" customWidth="1"/>
    <col min="11280" max="11280" width="0.44140625" customWidth="1"/>
    <col min="11281" max="11281" width="6.6640625" customWidth="1"/>
    <col min="11282" max="11282" width="12" customWidth="1"/>
    <col min="11283" max="11283" width="6.5546875" customWidth="1"/>
    <col min="11284" max="11284" width="10.33203125" customWidth="1"/>
    <col min="11523" max="11523" width="16.5546875" customWidth="1"/>
    <col min="11524" max="11524" width="11.33203125" bestFit="1" customWidth="1"/>
    <col min="11526" max="11526" width="11.109375" customWidth="1"/>
    <col min="11527" max="11527" width="0.44140625" customWidth="1"/>
    <col min="11528" max="11528" width="6.6640625" customWidth="1"/>
    <col min="11529" max="11529" width="12" customWidth="1"/>
    <col min="11530" max="11530" width="6.5546875" customWidth="1"/>
    <col min="11531" max="11534" width="9.109375" customWidth="1"/>
    <col min="11535" max="11535" width="13.44140625" customWidth="1"/>
    <col min="11536" max="11536" width="0.44140625" customWidth="1"/>
    <col min="11537" max="11537" width="6.6640625" customWidth="1"/>
    <col min="11538" max="11538" width="12" customWidth="1"/>
    <col min="11539" max="11539" width="6.5546875" customWidth="1"/>
    <col min="11540" max="11540" width="10.33203125" customWidth="1"/>
    <col min="11779" max="11779" width="16.5546875" customWidth="1"/>
    <col min="11780" max="11780" width="11.33203125" bestFit="1" customWidth="1"/>
    <col min="11782" max="11782" width="11.109375" customWidth="1"/>
    <col min="11783" max="11783" width="0.44140625" customWidth="1"/>
    <col min="11784" max="11784" width="6.6640625" customWidth="1"/>
    <col min="11785" max="11785" width="12" customWidth="1"/>
    <col min="11786" max="11786" width="6.5546875" customWidth="1"/>
    <col min="11787" max="11790" width="9.109375" customWidth="1"/>
    <col min="11791" max="11791" width="13.44140625" customWidth="1"/>
    <col min="11792" max="11792" width="0.44140625" customWidth="1"/>
    <col min="11793" max="11793" width="6.6640625" customWidth="1"/>
    <col min="11794" max="11794" width="12" customWidth="1"/>
    <col min="11795" max="11795" width="6.5546875" customWidth="1"/>
    <col min="11796" max="11796" width="10.33203125" customWidth="1"/>
    <col min="12035" max="12035" width="16.5546875" customWidth="1"/>
    <col min="12036" max="12036" width="11.33203125" bestFit="1" customWidth="1"/>
    <col min="12038" max="12038" width="11.109375" customWidth="1"/>
    <col min="12039" max="12039" width="0.44140625" customWidth="1"/>
    <col min="12040" max="12040" width="6.6640625" customWidth="1"/>
    <col min="12041" max="12041" width="12" customWidth="1"/>
    <col min="12042" max="12042" width="6.5546875" customWidth="1"/>
    <col min="12043" max="12046" width="9.109375" customWidth="1"/>
    <col min="12047" max="12047" width="13.44140625" customWidth="1"/>
    <col min="12048" max="12048" width="0.44140625" customWidth="1"/>
    <col min="12049" max="12049" width="6.6640625" customWidth="1"/>
    <col min="12050" max="12050" width="12" customWidth="1"/>
    <col min="12051" max="12051" width="6.5546875" customWidth="1"/>
    <col min="12052" max="12052" width="10.33203125" customWidth="1"/>
    <col min="12291" max="12291" width="16.5546875" customWidth="1"/>
    <col min="12292" max="12292" width="11.33203125" bestFit="1" customWidth="1"/>
    <col min="12294" max="12294" width="11.109375" customWidth="1"/>
    <col min="12295" max="12295" width="0.44140625" customWidth="1"/>
    <col min="12296" max="12296" width="6.6640625" customWidth="1"/>
    <col min="12297" max="12297" width="12" customWidth="1"/>
    <col min="12298" max="12298" width="6.5546875" customWidth="1"/>
    <col min="12299" max="12302" width="9.109375" customWidth="1"/>
    <col min="12303" max="12303" width="13.44140625" customWidth="1"/>
    <col min="12304" max="12304" width="0.44140625" customWidth="1"/>
    <col min="12305" max="12305" width="6.6640625" customWidth="1"/>
    <col min="12306" max="12306" width="12" customWidth="1"/>
    <col min="12307" max="12307" width="6.5546875" customWidth="1"/>
    <col min="12308" max="12308" width="10.33203125" customWidth="1"/>
    <col min="12547" max="12547" width="16.5546875" customWidth="1"/>
    <col min="12548" max="12548" width="11.33203125" bestFit="1" customWidth="1"/>
    <col min="12550" max="12550" width="11.109375" customWidth="1"/>
    <col min="12551" max="12551" width="0.44140625" customWidth="1"/>
    <col min="12552" max="12552" width="6.6640625" customWidth="1"/>
    <col min="12553" max="12553" width="12" customWidth="1"/>
    <col min="12554" max="12554" width="6.5546875" customWidth="1"/>
    <col min="12555" max="12558" width="9.109375" customWidth="1"/>
    <col min="12559" max="12559" width="13.44140625" customWidth="1"/>
    <col min="12560" max="12560" width="0.44140625" customWidth="1"/>
    <col min="12561" max="12561" width="6.6640625" customWidth="1"/>
    <col min="12562" max="12562" width="12" customWidth="1"/>
    <col min="12563" max="12563" width="6.5546875" customWidth="1"/>
    <col min="12564" max="12564" width="10.33203125" customWidth="1"/>
    <col min="12803" max="12803" width="16.5546875" customWidth="1"/>
    <col min="12804" max="12804" width="11.33203125" bestFit="1" customWidth="1"/>
    <col min="12806" max="12806" width="11.109375" customWidth="1"/>
    <col min="12807" max="12807" width="0.44140625" customWidth="1"/>
    <col min="12808" max="12808" width="6.6640625" customWidth="1"/>
    <col min="12809" max="12809" width="12" customWidth="1"/>
    <col min="12810" max="12810" width="6.5546875" customWidth="1"/>
    <col min="12811" max="12814" width="9.109375" customWidth="1"/>
    <col min="12815" max="12815" width="13.44140625" customWidth="1"/>
    <col min="12816" max="12816" width="0.44140625" customWidth="1"/>
    <col min="12817" max="12817" width="6.6640625" customWidth="1"/>
    <col min="12818" max="12818" width="12" customWidth="1"/>
    <col min="12819" max="12819" width="6.5546875" customWidth="1"/>
    <col min="12820" max="12820" width="10.33203125" customWidth="1"/>
    <col min="13059" max="13059" width="16.5546875" customWidth="1"/>
    <col min="13060" max="13060" width="11.33203125" bestFit="1" customWidth="1"/>
    <col min="13062" max="13062" width="11.109375" customWidth="1"/>
    <col min="13063" max="13063" width="0.44140625" customWidth="1"/>
    <col min="13064" max="13064" width="6.6640625" customWidth="1"/>
    <col min="13065" max="13065" width="12" customWidth="1"/>
    <col min="13066" max="13066" width="6.5546875" customWidth="1"/>
    <col min="13067" max="13070" width="9.109375" customWidth="1"/>
    <col min="13071" max="13071" width="13.44140625" customWidth="1"/>
    <col min="13072" max="13072" width="0.44140625" customWidth="1"/>
    <col min="13073" max="13073" width="6.6640625" customWidth="1"/>
    <col min="13074" max="13074" width="12" customWidth="1"/>
    <col min="13075" max="13075" width="6.5546875" customWidth="1"/>
    <col min="13076" max="13076" width="10.33203125" customWidth="1"/>
    <col min="13315" max="13315" width="16.5546875" customWidth="1"/>
    <col min="13316" max="13316" width="11.33203125" bestFit="1" customWidth="1"/>
    <col min="13318" max="13318" width="11.109375" customWidth="1"/>
    <col min="13319" max="13319" width="0.44140625" customWidth="1"/>
    <col min="13320" max="13320" width="6.6640625" customWidth="1"/>
    <col min="13321" max="13321" width="12" customWidth="1"/>
    <col min="13322" max="13322" width="6.5546875" customWidth="1"/>
    <col min="13323" max="13326" width="9.109375" customWidth="1"/>
    <col min="13327" max="13327" width="13.44140625" customWidth="1"/>
    <col min="13328" max="13328" width="0.44140625" customWidth="1"/>
    <col min="13329" max="13329" width="6.6640625" customWidth="1"/>
    <col min="13330" max="13330" width="12" customWidth="1"/>
    <col min="13331" max="13331" width="6.5546875" customWidth="1"/>
    <col min="13332" max="13332" width="10.33203125" customWidth="1"/>
    <col min="13571" max="13571" width="16.5546875" customWidth="1"/>
    <col min="13572" max="13572" width="11.33203125" bestFit="1" customWidth="1"/>
    <col min="13574" max="13574" width="11.109375" customWidth="1"/>
    <col min="13575" max="13575" width="0.44140625" customWidth="1"/>
    <col min="13576" max="13576" width="6.6640625" customWidth="1"/>
    <col min="13577" max="13577" width="12" customWidth="1"/>
    <col min="13578" max="13578" width="6.5546875" customWidth="1"/>
    <col min="13579" max="13582" width="9.109375" customWidth="1"/>
    <col min="13583" max="13583" width="13.44140625" customWidth="1"/>
    <col min="13584" max="13584" width="0.44140625" customWidth="1"/>
    <col min="13585" max="13585" width="6.6640625" customWidth="1"/>
    <col min="13586" max="13586" width="12" customWidth="1"/>
    <col min="13587" max="13587" width="6.5546875" customWidth="1"/>
    <col min="13588" max="13588" width="10.33203125" customWidth="1"/>
    <col min="13827" max="13827" width="16.5546875" customWidth="1"/>
    <col min="13828" max="13828" width="11.33203125" bestFit="1" customWidth="1"/>
    <col min="13830" max="13830" width="11.109375" customWidth="1"/>
    <col min="13831" max="13831" width="0.44140625" customWidth="1"/>
    <col min="13832" max="13832" width="6.6640625" customWidth="1"/>
    <col min="13833" max="13833" width="12" customWidth="1"/>
    <col min="13834" max="13834" width="6.5546875" customWidth="1"/>
    <col min="13835" max="13838" width="9.109375" customWidth="1"/>
    <col min="13839" max="13839" width="13.44140625" customWidth="1"/>
    <col min="13840" max="13840" width="0.44140625" customWidth="1"/>
    <col min="13841" max="13841" width="6.6640625" customWidth="1"/>
    <col min="13842" max="13842" width="12" customWidth="1"/>
    <col min="13843" max="13843" width="6.5546875" customWidth="1"/>
    <col min="13844" max="13844" width="10.33203125" customWidth="1"/>
    <col min="14083" max="14083" width="16.5546875" customWidth="1"/>
    <col min="14084" max="14084" width="11.33203125" bestFit="1" customWidth="1"/>
    <col min="14086" max="14086" width="11.109375" customWidth="1"/>
    <col min="14087" max="14087" width="0.44140625" customWidth="1"/>
    <col min="14088" max="14088" width="6.6640625" customWidth="1"/>
    <col min="14089" max="14089" width="12" customWidth="1"/>
    <col min="14090" max="14090" width="6.5546875" customWidth="1"/>
    <col min="14091" max="14094" width="9.109375" customWidth="1"/>
    <col min="14095" max="14095" width="13.44140625" customWidth="1"/>
    <col min="14096" max="14096" width="0.44140625" customWidth="1"/>
    <col min="14097" max="14097" width="6.6640625" customWidth="1"/>
    <col min="14098" max="14098" width="12" customWidth="1"/>
    <col min="14099" max="14099" width="6.5546875" customWidth="1"/>
    <col min="14100" max="14100" width="10.33203125" customWidth="1"/>
    <col min="14339" max="14339" width="16.5546875" customWidth="1"/>
    <col min="14340" max="14340" width="11.33203125" bestFit="1" customWidth="1"/>
    <col min="14342" max="14342" width="11.109375" customWidth="1"/>
    <col min="14343" max="14343" width="0.44140625" customWidth="1"/>
    <col min="14344" max="14344" width="6.6640625" customWidth="1"/>
    <col min="14345" max="14345" width="12" customWidth="1"/>
    <col min="14346" max="14346" width="6.5546875" customWidth="1"/>
    <col min="14347" max="14350" width="9.109375" customWidth="1"/>
    <col min="14351" max="14351" width="13.44140625" customWidth="1"/>
    <col min="14352" max="14352" width="0.44140625" customWidth="1"/>
    <col min="14353" max="14353" width="6.6640625" customWidth="1"/>
    <col min="14354" max="14354" width="12" customWidth="1"/>
    <col min="14355" max="14355" width="6.5546875" customWidth="1"/>
    <col min="14356" max="14356" width="10.33203125" customWidth="1"/>
    <col min="14595" max="14595" width="16.5546875" customWidth="1"/>
    <col min="14596" max="14596" width="11.33203125" bestFit="1" customWidth="1"/>
    <col min="14598" max="14598" width="11.109375" customWidth="1"/>
    <col min="14599" max="14599" width="0.44140625" customWidth="1"/>
    <col min="14600" max="14600" width="6.6640625" customWidth="1"/>
    <col min="14601" max="14601" width="12" customWidth="1"/>
    <col min="14602" max="14602" width="6.5546875" customWidth="1"/>
    <col min="14603" max="14606" width="9.109375" customWidth="1"/>
    <col min="14607" max="14607" width="13.44140625" customWidth="1"/>
    <col min="14608" max="14608" width="0.44140625" customWidth="1"/>
    <col min="14609" max="14609" width="6.6640625" customWidth="1"/>
    <col min="14610" max="14610" width="12" customWidth="1"/>
    <col min="14611" max="14611" width="6.5546875" customWidth="1"/>
    <col min="14612" max="14612" width="10.33203125" customWidth="1"/>
    <col min="14851" max="14851" width="16.5546875" customWidth="1"/>
    <col min="14852" max="14852" width="11.33203125" bestFit="1" customWidth="1"/>
    <col min="14854" max="14854" width="11.109375" customWidth="1"/>
    <col min="14855" max="14855" width="0.44140625" customWidth="1"/>
    <col min="14856" max="14856" width="6.6640625" customWidth="1"/>
    <col min="14857" max="14857" width="12" customWidth="1"/>
    <col min="14858" max="14858" width="6.5546875" customWidth="1"/>
    <col min="14859" max="14862" width="9.109375" customWidth="1"/>
    <col min="14863" max="14863" width="13.44140625" customWidth="1"/>
    <col min="14864" max="14864" width="0.44140625" customWidth="1"/>
    <col min="14865" max="14865" width="6.6640625" customWidth="1"/>
    <col min="14866" max="14866" width="12" customWidth="1"/>
    <col min="14867" max="14867" width="6.5546875" customWidth="1"/>
    <col min="14868" max="14868" width="10.33203125" customWidth="1"/>
    <col min="15107" max="15107" width="16.5546875" customWidth="1"/>
    <col min="15108" max="15108" width="11.33203125" bestFit="1" customWidth="1"/>
    <col min="15110" max="15110" width="11.109375" customWidth="1"/>
    <col min="15111" max="15111" width="0.44140625" customWidth="1"/>
    <col min="15112" max="15112" width="6.6640625" customWidth="1"/>
    <col min="15113" max="15113" width="12" customWidth="1"/>
    <col min="15114" max="15114" width="6.5546875" customWidth="1"/>
    <col min="15115" max="15118" width="9.109375" customWidth="1"/>
    <col min="15119" max="15119" width="13.44140625" customWidth="1"/>
    <col min="15120" max="15120" width="0.44140625" customWidth="1"/>
    <col min="15121" max="15121" width="6.6640625" customWidth="1"/>
    <col min="15122" max="15122" width="12" customWidth="1"/>
    <col min="15123" max="15123" width="6.5546875" customWidth="1"/>
    <col min="15124" max="15124" width="10.33203125" customWidth="1"/>
    <col min="15363" max="15363" width="16.5546875" customWidth="1"/>
    <col min="15364" max="15364" width="11.33203125" bestFit="1" customWidth="1"/>
    <col min="15366" max="15366" width="11.109375" customWidth="1"/>
    <col min="15367" max="15367" width="0.44140625" customWidth="1"/>
    <col min="15368" max="15368" width="6.6640625" customWidth="1"/>
    <col min="15369" max="15369" width="12" customWidth="1"/>
    <col min="15370" max="15370" width="6.5546875" customWidth="1"/>
    <col min="15371" max="15374" width="9.109375" customWidth="1"/>
    <col min="15375" max="15375" width="13.44140625" customWidth="1"/>
    <col min="15376" max="15376" width="0.44140625" customWidth="1"/>
    <col min="15377" max="15377" width="6.6640625" customWidth="1"/>
    <col min="15378" max="15378" width="12" customWidth="1"/>
    <col min="15379" max="15379" width="6.5546875" customWidth="1"/>
    <col min="15380" max="15380" width="10.33203125" customWidth="1"/>
    <col min="15619" max="15619" width="16.5546875" customWidth="1"/>
    <col min="15620" max="15620" width="11.33203125" bestFit="1" customWidth="1"/>
    <col min="15622" max="15622" width="11.109375" customWidth="1"/>
    <col min="15623" max="15623" width="0.44140625" customWidth="1"/>
    <col min="15624" max="15624" width="6.6640625" customWidth="1"/>
    <col min="15625" max="15625" width="12" customWidth="1"/>
    <col min="15626" max="15626" width="6.5546875" customWidth="1"/>
    <col min="15627" max="15630" width="9.109375" customWidth="1"/>
    <col min="15631" max="15631" width="13.44140625" customWidth="1"/>
    <col min="15632" max="15632" width="0.44140625" customWidth="1"/>
    <col min="15633" max="15633" width="6.6640625" customWidth="1"/>
    <col min="15634" max="15634" width="12" customWidth="1"/>
    <col min="15635" max="15635" width="6.5546875" customWidth="1"/>
    <col min="15636" max="15636" width="10.33203125" customWidth="1"/>
    <col min="15875" max="15875" width="16.5546875" customWidth="1"/>
    <col min="15876" max="15876" width="11.33203125" bestFit="1" customWidth="1"/>
    <col min="15878" max="15878" width="11.109375" customWidth="1"/>
    <col min="15879" max="15879" width="0.44140625" customWidth="1"/>
    <col min="15880" max="15880" width="6.6640625" customWidth="1"/>
    <col min="15881" max="15881" width="12" customWidth="1"/>
    <col min="15882" max="15882" width="6.5546875" customWidth="1"/>
    <col min="15883" max="15886" width="9.109375" customWidth="1"/>
    <col min="15887" max="15887" width="13.44140625" customWidth="1"/>
    <col min="15888" max="15888" width="0.44140625" customWidth="1"/>
    <col min="15889" max="15889" width="6.6640625" customWidth="1"/>
    <col min="15890" max="15890" width="12" customWidth="1"/>
    <col min="15891" max="15891" width="6.5546875" customWidth="1"/>
    <col min="15892" max="15892" width="10.33203125" customWidth="1"/>
    <col min="16131" max="16131" width="16.5546875" customWidth="1"/>
    <col min="16132" max="16132" width="11.33203125" bestFit="1" customWidth="1"/>
    <col min="16134" max="16134" width="11.109375" customWidth="1"/>
    <col min="16135" max="16135" width="0.44140625" customWidth="1"/>
    <col min="16136" max="16136" width="6.6640625" customWidth="1"/>
    <col min="16137" max="16137" width="12" customWidth="1"/>
    <col min="16138" max="16138" width="6.5546875" customWidth="1"/>
    <col min="16139" max="16142" width="9.109375" customWidth="1"/>
    <col min="16143" max="16143" width="13.44140625" customWidth="1"/>
    <col min="16144" max="16144" width="0.44140625" customWidth="1"/>
    <col min="16145" max="16145" width="6.6640625" customWidth="1"/>
    <col min="16146" max="16146" width="12" customWidth="1"/>
    <col min="16147" max="16147" width="6.5546875" customWidth="1"/>
    <col min="16148" max="16148" width="10.33203125" customWidth="1"/>
  </cols>
  <sheetData>
    <row r="1" spans="1:19" ht="32.25" customHeight="1" x14ac:dyDescent="0.3">
      <c r="A1" s="65" t="s">
        <v>57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7"/>
      <c r="R1"/>
      <c r="S1"/>
    </row>
    <row r="2" spans="1:19" x14ac:dyDescent="0.3">
      <c r="A2" s="3"/>
      <c r="B2" s="3"/>
      <c r="C2" s="3"/>
      <c r="D2" s="3"/>
      <c r="E2" s="3"/>
      <c r="F2" s="3"/>
      <c r="G2" s="4"/>
      <c r="H2" s="3"/>
      <c r="I2" s="4"/>
      <c r="J2" s="4"/>
      <c r="K2" s="1"/>
      <c r="L2" s="1"/>
      <c r="M2" s="1"/>
      <c r="N2" s="1"/>
      <c r="O2" s="1"/>
      <c r="Q2" s="3"/>
      <c r="R2" s="4"/>
      <c r="S2" s="4"/>
    </row>
    <row r="3" spans="1:19" x14ac:dyDescent="0.3">
      <c r="A3" s="5" t="s">
        <v>0</v>
      </c>
      <c r="B3" s="3"/>
      <c r="C3" s="63"/>
      <c r="D3" s="63"/>
      <c r="E3" s="63"/>
      <c r="F3" s="63"/>
      <c r="G3" s="63"/>
      <c r="H3" s="63"/>
      <c r="I3" s="63"/>
      <c r="J3" s="4"/>
      <c r="K3" s="6"/>
      <c r="L3" s="6"/>
      <c r="M3" s="6"/>
      <c r="N3" s="6"/>
      <c r="O3" s="6"/>
      <c r="P3" s="7"/>
      <c r="R3"/>
      <c r="S3" s="4"/>
    </row>
    <row r="4" spans="1:19" x14ac:dyDescent="0.3">
      <c r="A4" s="5"/>
      <c r="B4" s="3"/>
      <c r="C4" s="3"/>
      <c r="D4" s="3"/>
      <c r="E4" s="3"/>
      <c r="F4" s="3"/>
      <c r="G4" s="3"/>
      <c r="H4" s="8"/>
      <c r="I4" s="8"/>
      <c r="J4" s="8"/>
      <c r="K4" s="6"/>
      <c r="L4" s="6"/>
      <c r="M4" s="6"/>
      <c r="N4" s="6"/>
      <c r="O4" s="6"/>
      <c r="P4" s="7"/>
      <c r="Q4" s="8"/>
      <c r="R4" s="8"/>
      <c r="S4" s="8"/>
    </row>
    <row r="5" spans="1:19" x14ac:dyDescent="0.3">
      <c r="A5" s="5" t="s">
        <v>1</v>
      </c>
      <c r="B5" s="3"/>
      <c r="C5" s="3"/>
      <c r="D5" s="3"/>
      <c r="E5" s="3"/>
      <c r="F5" s="9"/>
      <c r="G5" s="3"/>
      <c r="H5" s="10"/>
      <c r="I5" s="10"/>
      <c r="J5" s="10"/>
      <c r="K5" s="6"/>
      <c r="L5" s="6"/>
      <c r="M5" s="6"/>
      <c r="N5" s="6"/>
      <c r="O5" s="6"/>
      <c r="P5" s="7"/>
      <c r="Q5" s="10"/>
      <c r="R5" s="9"/>
      <c r="S5" s="10"/>
    </row>
    <row r="6" spans="1:19" s="13" customFormat="1" ht="13.5" customHeight="1" x14ac:dyDescent="0.3">
      <c r="A6" s="5"/>
      <c r="B6" s="11"/>
      <c r="C6" s="11"/>
      <c r="D6" s="11"/>
      <c r="E6" s="11"/>
      <c r="F6" s="11"/>
      <c r="G6" s="3"/>
      <c r="H6" s="10"/>
      <c r="I6" s="10"/>
      <c r="J6" s="10"/>
      <c r="K6" s="64" t="s">
        <v>2</v>
      </c>
      <c r="L6" s="64"/>
      <c r="M6" s="64"/>
      <c r="N6" s="64"/>
      <c r="O6" s="64"/>
      <c r="P6" s="12"/>
      <c r="Q6" s="10"/>
      <c r="R6" s="10"/>
      <c r="S6" s="10"/>
    </row>
    <row r="7" spans="1:19" ht="15" customHeight="1" x14ac:dyDescent="0.3">
      <c r="A7" s="5" t="s">
        <v>3</v>
      </c>
      <c r="B7" s="3"/>
      <c r="C7" s="3"/>
      <c r="D7" s="3"/>
      <c r="E7" s="3"/>
      <c r="F7" s="14"/>
      <c r="G7" s="3"/>
      <c r="H7" s="3"/>
      <c r="I7" s="15"/>
      <c r="J7" s="15"/>
      <c r="K7" s="57"/>
      <c r="L7" s="57"/>
      <c r="M7" s="57"/>
      <c r="N7" s="57"/>
      <c r="O7" s="57"/>
      <c r="Q7" s="3"/>
      <c r="R7" s="15"/>
      <c r="S7" s="15"/>
    </row>
    <row r="8" spans="1:19" ht="15" customHeight="1" x14ac:dyDescent="0.3">
      <c r="A8" s="5"/>
      <c r="B8" s="3"/>
      <c r="C8" s="3"/>
      <c r="D8" s="3"/>
      <c r="E8" s="3"/>
      <c r="F8" s="3"/>
      <c r="G8" s="3"/>
      <c r="H8" s="3"/>
      <c r="I8" s="15"/>
      <c r="J8" s="15"/>
      <c r="K8" s="57"/>
      <c r="L8" s="57"/>
      <c r="M8" s="57"/>
      <c r="N8" s="57"/>
      <c r="O8" s="57"/>
      <c r="Q8" s="3"/>
      <c r="R8" s="15"/>
      <c r="S8" s="15"/>
    </row>
    <row r="9" spans="1:19" ht="27.75" customHeight="1" x14ac:dyDescent="0.3">
      <c r="A9" s="16" t="s">
        <v>4</v>
      </c>
      <c r="B9" s="3"/>
      <c r="C9" s="3"/>
      <c r="D9" s="5"/>
      <c r="E9" s="5"/>
      <c r="F9" s="5"/>
      <c r="H9" s="62" t="s">
        <v>5</v>
      </c>
      <c r="I9" s="62"/>
      <c r="J9" s="17"/>
      <c r="K9" s="57"/>
      <c r="L9" s="57"/>
      <c r="M9" s="57"/>
      <c r="N9" s="57"/>
      <c r="O9" s="57"/>
      <c r="Q9" s="62" t="s">
        <v>6</v>
      </c>
      <c r="R9" s="62"/>
      <c r="S9" s="17"/>
    </row>
    <row r="10" spans="1:19" x14ac:dyDescent="0.3">
      <c r="A10" s="16"/>
      <c r="B10" s="5"/>
      <c r="C10" s="5"/>
      <c r="D10" s="5"/>
      <c r="E10" s="5"/>
      <c r="F10" s="5"/>
      <c r="H10" s="5"/>
      <c r="I10" s="4"/>
      <c r="J10" s="4"/>
      <c r="K10" s="57"/>
      <c r="L10" s="57"/>
      <c r="M10" s="57"/>
      <c r="N10" s="57"/>
      <c r="O10" s="57"/>
      <c r="Q10" s="5"/>
      <c r="R10" s="4"/>
      <c r="S10" s="4"/>
    </row>
    <row r="11" spans="1:19" s="21" customFormat="1" x14ac:dyDescent="0.3">
      <c r="A11" s="5" t="s">
        <v>7</v>
      </c>
      <c r="B11" s="5"/>
      <c r="C11" s="5"/>
      <c r="D11" s="5"/>
      <c r="E11" s="5"/>
      <c r="F11" s="3"/>
      <c r="G11" s="18"/>
      <c r="H11" s="19" t="s">
        <v>8</v>
      </c>
      <c r="I11" s="20" t="s">
        <v>9</v>
      </c>
      <c r="J11" s="20"/>
      <c r="K11" s="57"/>
      <c r="L11" s="57"/>
      <c r="M11" s="57"/>
      <c r="N11" s="57"/>
      <c r="O11" s="57"/>
      <c r="P11" s="18"/>
      <c r="Q11" s="19" t="s">
        <v>8</v>
      </c>
      <c r="R11" s="20" t="s">
        <v>9</v>
      </c>
      <c r="S11" s="20"/>
    </row>
    <row r="12" spans="1:19" ht="31.8" x14ac:dyDescent="0.3">
      <c r="A12" s="3"/>
      <c r="B12" s="19" t="s">
        <v>10</v>
      </c>
      <c r="C12" s="1"/>
      <c r="D12" s="22" t="s">
        <v>11</v>
      </c>
      <c r="E12" s="22" t="s">
        <v>12</v>
      </c>
      <c r="F12" s="23" t="s">
        <v>13</v>
      </c>
      <c r="H12" s="3"/>
      <c r="I12" s="3"/>
      <c r="J12" s="1"/>
      <c r="K12" s="57"/>
      <c r="L12" s="57"/>
      <c r="M12" s="57"/>
      <c r="N12" s="57"/>
      <c r="O12" s="57"/>
      <c r="Q12" s="3"/>
      <c r="R12" s="3"/>
      <c r="S12" s="1"/>
    </row>
    <row r="13" spans="1:19" x14ac:dyDescent="0.3">
      <c r="A13" s="1" t="s">
        <v>14</v>
      </c>
      <c r="B13" s="24"/>
      <c r="C13" s="24"/>
      <c r="D13" s="24"/>
      <c r="E13" s="24"/>
      <c r="F13" s="24"/>
      <c r="H13" s="3"/>
      <c r="I13" s="3"/>
      <c r="J13" s="1"/>
      <c r="K13" s="57"/>
      <c r="L13" s="57"/>
      <c r="M13" s="57"/>
      <c r="N13" s="57"/>
      <c r="O13" s="57"/>
      <c r="Q13" s="3"/>
      <c r="R13" s="3"/>
      <c r="S13" s="1"/>
    </row>
    <row r="14" spans="1:19" x14ac:dyDescent="0.3">
      <c r="A14" s="5"/>
      <c r="B14" s="59"/>
      <c r="C14" s="59"/>
      <c r="D14" s="25"/>
      <c r="E14" s="25"/>
      <c r="F14" s="25"/>
      <c r="H14" s="26">
        <f t="shared" ref="H14:H55" si="0">IF(I14&gt;0,D14/E14,0)</f>
        <v>0</v>
      </c>
      <c r="I14" s="27"/>
      <c r="J14" s="1"/>
      <c r="K14" s="57"/>
      <c r="L14" s="57"/>
      <c r="M14" s="57"/>
      <c r="N14" s="57"/>
      <c r="O14" s="57"/>
      <c r="Q14" s="26">
        <f t="shared" ref="Q14:Q55" si="1">IF(R14&gt;0,M14/N14,0)</f>
        <v>0</v>
      </c>
      <c r="R14" s="27"/>
      <c r="S14" s="1"/>
    </row>
    <row r="15" spans="1:19" x14ac:dyDescent="0.3">
      <c r="A15" s="1"/>
      <c r="B15" s="59"/>
      <c r="C15" s="59"/>
      <c r="D15" s="25"/>
      <c r="E15" s="25"/>
      <c r="F15" s="25"/>
      <c r="H15" s="26">
        <f t="shared" si="0"/>
        <v>0</v>
      </c>
      <c r="I15" s="27"/>
      <c r="J15" s="1"/>
      <c r="K15" s="57"/>
      <c r="L15" s="57"/>
      <c r="M15" s="57"/>
      <c r="N15" s="57"/>
      <c r="O15" s="57"/>
      <c r="Q15" s="26">
        <f t="shared" si="1"/>
        <v>0</v>
      </c>
      <c r="R15" s="27"/>
      <c r="S15" s="1"/>
    </row>
    <row r="16" spans="1:19" x14ac:dyDescent="0.3">
      <c r="A16" s="1"/>
      <c r="B16" s="59"/>
      <c r="C16" s="59"/>
      <c r="D16" s="25"/>
      <c r="E16" s="25"/>
      <c r="F16" s="25"/>
      <c r="H16" s="26">
        <f t="shared" si="0"/>
        <v>0</v>
      </c>
      <c r="I16" s="27"/>
      <c r="J16" s="1"/>
      <c r="K16" s="57"/>
      <c r="L16" s="57"/>
      <c r="M16" s="57"/>
      <c r="N16" s="57"/>
      <c r="O16" s="57"/>
      <c r="Q16" s="26">
        <f t="shared" si="1"/>
        <v>0</v>
      </c>
      <c r="R16" s="27"/>
      <c r="S16" s="1"/>
    </row>
    <row r="17" spans="1:19" x14ac:dyDescent="0.3">
      <c r="A17" s="1"/>
      <c r="B17" s="59"/>
      <c r="C17" s="59"/>
      <c r="D17" s="25"/>
      <c r="E17" s="25"/>
      <c r="F17" s="25"/>
      <c r="H17" s="26">
        <f t="shared" si="0"/>
        <v>0</v>
      </c>
      <c r="I17" s="27"/>
      <c r="J17" s="1"/>
      <c r="K17" s="57"/>
      <c r="L17" s="57"/>
      <c r="M17" s="57"/>
      <c r="N17" s="57"/>
      <c r="O17" s="57"/>
      <c r="Q17" s="26">
        <f t="shared" si="1"/>
        <v>0</v>
      </c>
      <c r="R17" s="27"/>
      <c r="S17" s="1"/>
    </row>
    <row r="18" spans="1:19" x14ac:dyDescent="0.3">
      <c r="A18" s="1"/>
      <c r="B18" s="59"/>
      <c r="C18" s="59"/>
      <c r="D18" s="25"/>
      <c r="E18" s="25"/>
      <c r="F18" s="25"/>
      <c r="H18" s="26">
        <f t="shared" si="0"/>
        <v>0</v>
      </c>
      <c r="I18" s="27"/>
      <c r="J18" s="1"/>
      <c r="K18" s="57"/>
      <c r="L18" s="57"/>
      <c r="M18" s="57"/>
      <c r="N18" s="57"/>
      <c r="O18" s="57"/>
      <c r="Q18" s="26">
        <f t="shared" si="1"/>
        <v>0</v>
      </c>
      <c r="R18" s="27"/>
      <c r="S18" s="1"/>
    </row>
    <row r="19" spans="1:19" x14ac:dyDescent="0.3">
      <c r="A19" s="1"/>
      <c r="B19" s="59"/>
      <c r="C19" s="59"/>
      <c r="D19" s="25"/>
      <c r="E19" s="25"/>
      <c r="F19" s="25"/>
      <c r="H19" s="26">
        <f t="shared" si="0"/>
        <v>0</v>
      </c>
      <c r="I19" s="27"/>
      <c r="J19" s="1"/>
      <c r="K19" s="57"/>
      <c r="L19" s="57"/>
      <c r="M19" s="57"/>
      <c r="N19" s="57"/>
      <c r="O19" s="57"/>
      <c r="Q19" s="26">
        <f t="shared" si="1"/>
        <v>0</v>
      </c>
      <c r="R19" s="27"/>
      <c r="S19" s="1"/>
    </row>
    <row r="20" spans="1:19" x14ac:dyDescent="0.3">
      <c r="A20" s="1"/>
      <c r="B20" s="59"/>
      <c r="C20" s="59"/>
      <c r="D20" s="25"/>
      <c r="E20" s="25"/>
      <c r="F20" s="25"/>
      <c r="H20" s="26">
        <f t="shared" si="0"/>
        <v>0</v>
      </c>
      <c r="I20" s="27"/>
      <c r="J20" s="1"/>
      <c r="K20" s="57"/>
      <c r="L20" s="57"/>
      <c r="M20" s="57"/>
      <c r="N20" s="57"/>
      <c r="O20" s="57"/>
      <c r="Q20" s="26">
        <f t="shared" si="1"/>
        <v>0</v>
      </c>
      <c r="R20" s="27"/>
      <c r="S20" s="1"/>
    </row>
    <row r="21" spans="1:19" x14ac:dyDescent="0.3">
      <c r="A21" s="1"/>
      <c r="B21" s="59"/>
      <c r="C21" s="59"/>
      <c r="D21" s="25"/>
      <c r="E21" s="25"/>
      <c r="F21" s="25"/>
      <c r="H21" s="26">
        <f t="shared" si="0"/>
        <v>0</v>
      </c>
      <c r="I21" s="27"/>
      <c r="J21" s="1"/>
      <c r="K21" s="57"/>
      <c r="L21" s="57"/>
      <c r="M21" s="57"/>
      <c r="N21" s="57"/>
      <c r="O21" s="57"/>
      <c r="Q21" s="26">
        <f t="shared" si="1"/>
        <v>0</v>
      </c>
      <c r="R21" s="27"/>
      <c r="S21" s="1"/>
    </row>
    <row r="22" spans="1:19" x14ac:dyDescent="0.3">
      <c r="A22" s="1"/>
      <c r="B22" s="59"/>
      <c r="C22" s="59"/>
      <c r="D22" s="25"/>
      <c r="E22" s="25"/>
      <c r="F22" s="25"/>
      <c r="H22" s="26">
        <f t="shared" si="0"/>
        <v>0</v>
      </c>
      <c r="I22" s="27"/>
      <c r="J22" s="1"/>
      <c r="K22" s="57"/>
      <c r="L22" s="57"/>
      <c r="M22" s="57"/>
      <c r="N22" s="57"/>
      <c r="O22" s="57"/>
      <c r="Q22" s="26">
        <f t="shared" si="1"/>
        <v>0</v>
      </c>
      <c r="R22" s="27"/>
      <c r="S22" s="1"/>
    </row>
    <row r="23" spans="1:19" x14ac:dyDescent="0.3">
      <c r="A23" s="1"/>
      <c r="B23" s="59"/>
      <c r="C23" s="59"/>
      <c r="D23" s="25"/>
      <c r="E23" s="25"/>
      <c r="F23" s="25"/>
      <c r="H23" s="26">
        <f t="shared" si="0"/>
        <v>0</v>
      </c>
      <c r="I23" s="27"/>
      <c r="J23" s="1"/>
      <c r="K23" s="57"/>
      <c r="L23" s="57"/>
      <c r="M23" s="57"/>
      <c r="N23" s="57"/>
      <c r="O23" s="57"/>
      <c r="Q23" s="26">
        <f t="shared" si="1"/>
        <v>0</v>
      </c>
      <c r="R23" s="27"/>
      <c r="S23" s="1"/>
    </row>
    <row r="24" spans="1:19" x14ac:dyDescent="0.3">
      <c r="A24" s="1"/>
      <c r="B24" s="59"/>
      <c r="C24" s="59"/>
      <c r="D24" s="25"/>
      <c r="E24" s="25"/>
      <c r="F24" s="25"/>
      <c r="H24" s="26">
        <f t="shared" si="0"/>
        <v>0</v>
      </c>
      <c r="I24" s="27"/>
      <c r="J24" s="1"/>
      <c r="K24" s="57"/>
      <c r="L24" s="57"/>
      <c r="M24" s="57"/>
      <c r="N24" s="57"/>
      <c r="O24" s="57"/>
      <c r="Q24" s="26">
        <f t="shared" si="1"/>
        <v>0</v>
      </c>
      <c r="R24" s="27"/>
      <c r="S24" s="1"/>
    </row>
    <row r="25" spans="1:19" x14ac:dyDescent="0.3">
      <c r="A25" s="1"/>
      <c r="B25" s="59"/>
      <c r="C25" s="59"/>
      <c r="D25" s="25"/>
      <c r="E25" s="25"/>
      <c r="F25" s="25"/>
      <c r="H25" s="26">
        <f t="shared" si="0"/>
        <v>0</v>
      </c>
      <c r="I25" s="27"/>
      <c r="J25" s="1"/>
      <c r="K25" s="57"/>
      <c r="L25" s="57"/>
      <c r="M25" s="57"/>
      <c r="N25" s="57"/>
      <c r="O25" s="57"/>
      <c r="Q25" s="26">
        <f t="shared" si="1"/>
        <v>0</v>
      </c>
      <c r="R25" s="27"/>
      <c r="S25" s="1"/>
    </row>
    <row r="26" spans="1:19" x14ac:dyDescent="0.3">
      <c r="A26" s="1"/>
      <c r="B26" s="59"/>
      <c r="C26" s="59"/>
      <c r="D26" s="25"/>
      <c r="E26" s="25"/>
      <c r="F26" s="25"/>
      <c r="H26" s="26">
        <f t="shared" si="0"/>
        <v>0</v>
      </c>
      <c r="I26" s="27"/>
      <c r="J26" s="1"/>
      <c r="K26" s="57"/>
      <c r="L26" s="57"/>
      <c r="M26" s="57"/>
      <c r="N26" s="57"/>
      <c r="O26" s="57"/>
      <c r="Q26" s="26">
        <f t="shared" si="1"/>
        <v>0</v>
      </c>
      <c r="R26" s="27"/>
      <c r="S26" s="1"/>
    </row>
    <row r="27" spans="1:19" x14ac:dyDescent="0.3">
      <c r="A27" s="1"/>
      <c r="B27" s="59"/>
      <c r="C27" s="59"/>
      <c r="D27" s="25"/>
      <c r="E27" s="25"/>
      <c r="F27" s="25"/>
      <c r="H27" s="26">
        <f t="shared" si="0"/>
        <v>0</v>
      </c>
      <c r="I27" s="27"/>
      <c r="J27" s="1"/>
      <c r="K27" s="57"/>
      <c r="L27" s="57"/>
      <c r="M27" s="57"/>
      <c r="N27" s="57"/>
      <c r="O27" s="57"/>
      <c r="Q27" s="26">
        <f t="shared" si="1"/>
        <v>0</v>
      </c>
      <c r="R27" s="27"/>
      <c r="S27" s="1"/>
    </row>
    <row r="28" spans="1:19" x14ac:dyDescent="0.3">
      <c r="A28" s="1"/>
      <c r="B28" s="59"/>
      <c r="C28" s="59"/>
      <c r="D28" s="25"/>
      <c r="E28" s="25"/>
      <c r="F28" s="25"/>
      <c r="H28" s="26">
        <f t="shared" si="0"/>
        <v>0</v>
      </c>
      <c r="I28" s="27"/>
      <c r="J28" s="1"/>
      <c r="K28" s="57"/>
      <c r="L28" s="57"/>
      <c r="M28" s="57"/>
      <c r="N28" s="57"/>
      <c r="O28" s="57"/>
      <c r="Q28" s="26">
        <f t="shared" si="1"/>
        <v>0</v>
      </c>
      <c r="R28" s="27"/>
      <c r="S28" s="1"/>
    </row>
    <row r="29" spans="1:19" x14ac:dyDescent="0.3">
      <c r="A29" s="1"/>
      <c r="B29" s="59"/>
      <c r="C29" s="59"/>
      <c r="D29" s="25"/>
      <c r="E29" s="25"/>
      <c r="F29" s="25"/>
      <c r="H29" s="26">
        <f t="shared" si="0"/>
        <v>0</v>
      </c>
      <c r="I29" s="27"/>
      <c r="J29" s="1"/>
      <c r="K29" s="57"/>
      <c r="L29" s="57"/>
      <c r="M29" s="57"/>
      <c r="N29" s="57"/>
      <c r="O29" s="57"/>
      <c r="Q29" s="26">
        <f t="shared" si="1"/>
        <v>0</v>
      </c>
      <c r="R29" s="27"/>
      <c r="S29" s="1"/>
    </row>
    <row r="30" spans="1:19" x14ac:dyDescent="0.3">
      <c r="A30" s="1"/>
      <c r="B30" s="59"/>
      <c r="C30" s="59"/>
      <c r="D30" s="25"/>
      <c r="E30" s="25"/>
      <c r="F30" s="25"/>
      <c r="H30" s="26">
        <f t="shared" si="0"/>
        <v>0</v>
      </c>
      <c r="I30" s="27"/>
      <c r="J30" s="1"/>
      <c r="K30" s="57"/>
      <c r="L30" s="57"/>
      <c r="M30" s="57"/>
      <c r="N30" s="57"/>
      <c r="O30" s="57"/>
      <c r="Q30" s="26">
        <f t="shared" si="1"/>
        <v>0</v>
      </c>
      <c r="R30" s="27"/>
      <c r="S30" s="1"/>
    </row>
    <row r="31" spans="1:19" x14ac:dyDescent="0.3">
      <c r="A31" s="1"/>
      <c r="B31" s="59"/>
      <c r="C31" s="59"/>
      <c r="D31" s="25"/>
      <c r="E31" s="25"/>
      <c r="F31" s="25"/>
      <c r="H31" s="26">
        <f t="shared" si="0"/>
        <v>0</v>
      </c>
      <c r="I31" s="27"/>
      <c r="J31" s="1"/>
      <c r="K31" s="57"/>
      <c r="L31" s="57"/>
      <c r="M31" s="57"/>
      <c r="N31" s="57"/>
      <c r="O31" s="57"/>
      <c r="Q31" s="26">
        <f t="shared" si="1"/>
        <v>0</v>
      </c>
      <c r="R31" s="27"/>
      <c r="S31" s="1"/>
    </row>
    <row r="32" spans="1:19" x14ac:dyDescent="0.3">
      <c r="A32" s="1"/>
      <c r="B32" s="59"/>
      <c r="C32" s="59"/>
      <c r="D32" s="25"/>
      <c r="E32" s="25"/>
      <c r="F32" s="25"/>
      <c r="H32" s="26">
        <f t="shared" si="0"/>
        <v>0</v>
      </c>
      <c r="I32" s="27"/>
      <c r="J32" s="1"/>
      <c r="K32" s="57"/>
      <c r="L32" s="57"/>
      <c r="M32" s="57"/>
      <c r="N32" s="57"/>
      <c r="O32" s="57"/>
      <c r="Q32" s="26">
        <f t="shared" si="1"/>
        <v>0</v>
      </c>
      <c r="R32" s="27"/>
      <c r="S32" s="1"/>
    </row>
    <row r="33" spans="1:19" x14ac:dyDescent="0.3">
      <c r="A33" s="1"/>
      <c r="B33" s="59"/>
      <c r="C33" s="59"/>
      <c r="D33" s="25"/>
      <c r="E33" s="25"/>
      <c r="F33" s="25"/>
      <c r="H33" s="26">
        <f t="shared" si="0"/>
        <v>0</v>
      </c>
      <c r="I33" s="27"/>
      <c r="J33" s="1"/>
      <c r="K33" s="57"/>
      <c r="L33" s="57"/>
      <c r="M33" s="57"/>
      <c r="N33" s="57"/>
      <c r="O33" s="57"/>
      <c r="Q33" s="26">
        <f t="shared" si="1"/>
        <v>0</v>
      </c>
      <c r="R33" s="27"/>
      <c r="S33" s="1"/>
    </row>
    <row r="34" spans="1:19" x14ac:dyDescent="0.3">
      <c r="A34" s="1"/>
      <c r="B34" s="59"/>
      <c r="C34" s="59"/>
      <c r="D34" s="25"/>
      <c r="E34" s="25"/>
      <c r="F34" s="25"/>
      <c r="H34" s="26">
        <f t="shared" si="0"/>
        <v>0</v>
      </c>
      <c r="I34" s="27"/>
      <c r="J34" s="1"/>
      <c r="K34" s="57"/>
      <c r="L34" s="57"/>
      <c r="M34" s="57"/>
      <c r="N34" s="57"/>
      <c r="O34" s="57"/>
      <c r="Q34" s="26">
        <f t="shared" si="1"/>
        <v>0</v>
      </c>
      <c r="R34" s="27"/>
      <c r="S34" s="1"/>
    </row>
    <row r="35" spans="1:19" x14ac:dyDescent="0.3">
      <c r="A35" s="1"/>
      <c r="B35" s="59"/>
      <c r="C35" s="59"/>
      <c r="D35" s="25"/>
      <c r="E35" s="25"/>
      <c r="F35" s="25"/>
      <c r="H35" s="26">
        <f t="shared" si="0"/>
        <v>0</v>
      </c>
      <c r="I35" s="27"/>
      <c r="J35" s="1"/>
      <c r="K35" s="57"/>
      <c r="L35" s="57"/>
      <c r="M35" s="57"/>
      <c r="N35" s="57"/>
      <c r="O35" s="57"/>
      <c r="Q35" s="26">
        <f t="shared" si="1"/>
        <v>0</v>
      </c>
      <c r="R35" s="27"/>
      <c r="S35" s="1"/>
    </row>
    <row r="36" spans="1:19" x14ac:dyDescent="0.3">
      <c r="A36" s="1"/>
      <c r="B36" s="59"/>
      <c r="C36" s="59"/>
      <c r="D36" s="25"/>
      <c r="E36" s="25"/>
      <c r="F36" s="25"/>
      <c r="H36" s="26">
        <f t="shared" si="0"/>
        <v>0</v>
      </c>
      <c r="I36" s="27"/>
      <c r="J36" s="1"/>
      <c r="K36" s="57"/>
      <c r="L36" s="57"/>
      <c r="M36" s="57"/>
      <c r="N36" s="57"/>
      <c r="O36" s="57"/>
      <c r="Q36" s="26">
        <f t="shared" si="1"/>
        <v>0</v>
      </c>
      <c r="R36" s="27"/>
      <c r="S36" s="1"/>
    </row>
    <row r="37" spans="1:19" x14ac:dyDescent="0.3">
      <c r="A37" s="1"/>
      <c r="B37" s="59"/>
      <c r="C37" s="59"/>
      <c r="D37" s="25"/>
      <c r="E37" s="25"/>
      <c r="F37" s="25"/>
      <c r="H37" s="26">
        <f t="shared" si="0"/>
        <v>0</v>
      </c>
      <c r="I37" s="27"/>
      <c r="J37" s="1"/>
      <c r="K37" s="57"/>
      <c r="L37" s="57"/>
      <c r="M37" s="57"/>
      <c r="N37" s="57"/>
      <c r="O37" s="57"/>
      <c r="Q37" s="26">
        <f t="shared" si="1"/>
        <v>0</v>
      </c>
      <c r="R37" s="27"/>
      <c r="S37" s="1"/>
    </row>
    <row r="38" spans="1:19" x14ac:dyDescent="0.3">
      <c r="A38" s="1"/>
      <c r="B38" s="59"/>
      <c r="C38" s="59"/>
      <c r="D38" s="25"/>
      <c r="E38" s="25"/>
      <c r="F38" s="25"/>
      <c r="H38" s="26">
        <f t="shared" si="0"/>
        <v>0</v>
      </c>
      <c r="I38" s="27"/>
      <c r="J38" s="1"/>
      <c r="K38" s="57"/>
      <c r="L38" s="57"/>
      <c r="M38" s="57"/>
      <c r="N38" s="57"/>
      <c r="O38" s="57"/>
      <c r="Q38" s="26">
        <f t="shared" si="1"/>
        <v>0</v>
      </c>
      <c r="R38" s="27"/>
      <c r="S38" s="1"/>
    </row>
    <row r="39" spans="1:19" x14ac:dyDescent="0.3">
      <c r="A39" s="1"/>
      <c r="B39" s="59"/>
      <c r="C39" s="59"/>
      <c r="D39" s="25"/>
      <c r="E39" s="25"/>
      <c r="F39" s="25"/>
      <c r="H39" s="26">
        <f t="shared" si="0"/>
        <v>0</v>
      </c>
      <c r="I39" s="27"/>
      <c r="J39" s="1"/>
      <c r="K39" s="57"/>
      <c r="L39" s="57"/>
      <c r="M39" s="57"/>
      <c r="N39" s="57"/>
      <c r="O39" s="57"/>
      <c r="Q39" s="26">
        <f t="shared" si="1"/>
        <v>0</v>
      </c>
      <c r="R39" s="27"/>
      <c r="S39" s="1"/>
    </row>
    <row r="40" spans="1:19" x14ac:dyDescent="0.3">
      <c r="A40" s="1"/>
      <c r="B40" s="59"/>
      <c r="C40" s="59"/>
      <c r="D40" s="25"/>
      <c r="E40" s="25"/>
      <c r="F40" s="25"/>
      <c r="H40" s="26">
        <f t="shared" si="0"/>
        <v>0</v>
      </c>
      <c r="I40" s="27"/>
      <c r="J40" s="1"/>
      <c r="K40" s="57"/>
      <c r="L40" s="57"/>
      <c r="M40" s="57"/>
      <c r="N40" s="57"/>
      <c r="O40" s="57"/>
      <c r="Q40" s="26">
        <f t="shared" si="1"/>
        <v>0</v>
      </c>
      <c r="R40" s="27"/>
      <c r="S40" s="1"/>
    </row>
    <row r="41" spans="1:19" x14ac:dyDescent="0.3">
      <c r="A41" s="1"/>
      <c r="B41" s="59"/>
      <c r="C41" s="59"/>
      <c r="D41" s="25"/>
      <c r="E41" s="25"/>
      <c r="F41" s="25"/>
      <c r="H41" s="26">
        <f t="shared" si="0"/>
        <v>0</v>
      </c>
      <c r="I41" s="27"/>
      <c r="J41" s="1"/>
      <c r="K41" s="57"/>
      <c r="L41" s="57"/>
      <c r="M41" s="57"/>
      <c r="N41" s="57"/>
      <c r="O41" s="57"/>
      <c r="Q41" s="26">
        <f t="shared" si="1"/>
        <v>0</v>
      </c>
      <c r="R41" s="27"/>
      <c r="S41" s="1"/>
    </row>
    <row r="42" spans="1:19" x14ac:dyDescent="0.3">
      <c r="A42" s="1"/>
      <c r="B42" s="59"/>
      <c r="C42" s="59"/>
      <c r="D42" s="25"/>
      <c r="E42" s="25"/>
      <c r="F42" s="25"/>
      <c r="H42" s="26">
        <f t="shared" si="0"/>
        <v>0</v>
      </c>
      <c r="I42" s="27"/>
      <c r="J42" s="1"/>
      <c r="K42" s="57"/>
      <c r="L42" s="57"/>
      <c r="M42" s="57"/>
      <c r="N42" s="57"/>
      <c r="O42" s="57"/>
      <c r="Q42" s="26">
        <f t="shared" si="1"/>
        <v>0</v>
      </c>
      <c r="R42" s="27"/>
      <c r="S42" s="1"/>
    </row>
    <row r="43" spans="1:19" x14ac:dyDescent="0.3">
      <c r="A43" s="1"/>
      <c r="B43" s="59"/>
      <c r="C43" s="59"/>
      <c r="D43" s="25"/>
      <c r="E43" s="25"/>
      <c r="F43" s="25"/>
      <c r="H43" s="26">
        <f t="shared" si="0"/>
        <v>0</v>
      </c>
      <c r="I43" s="27"/>
      <c r="J43" s="1"/>
      <c r="K43" s="57"/>
      <c r="L43" s="57"/>
      <c r="M43" s="57"/>
      <c r="N43" s="57"/>
      <c r="O43" s="57"/>
      <c r="Q43" s="26">
        <f t="shared" si="1"/>
        <v>0</v>
      </c>
      <c r="R43" s="27"/>
      <c r="S43" s="1"/>
    </row>
    <row r="44" spans="1:19" x14ac:dyDescent="0.3">
      <c r="A44" s="1"/>
      <c r="B44" s="59"/>
      <c r="C44" s="59"/>
      <c r="D44" s="25"/>
      <c r="E44" s="25"/>
      <c r="F44" s="25"/>
      <c r="H44" s="26">
        <f t="shared" si="0"/>
        <v>0</v>
      </c>
      <c r="I44" s="27"/>
      <c r="J44" s="1"/>
      <c r="K44" s="57"/>
      <c r="L44" s="57"/>
      <c r="M44" s="57"/>
      <c r="N44" s="57"/>
      <c r="O44" s="57"/>
      <c r="Q44" s="26">
        <f t="shared" si="1"/>
        <v>0</v>
      </c>
      <c r="R44" s="27"/>
      <c r="S44" s="1"/>
    </row>
    <row r="45" spans="1:19" ht="12.75" customHeight="1" x14ac:dyDescent="0.3">
      <c r="A45" s="1"/>
      <c r="B45" s="59"/>
      <c r="C45" s="59"/>
      <c r="D45" s="25"/>
      <c r="E45" s="25"/>
      <c r="F45" s="25"/>
      <c r="H45" s="26">
        <f t="shared" si="0"/>
        <v>0</v>
      </c>
      <c r="I45" s="27"/>
      <c r="J45" s="1"/>
      <c r="K45" s="57"/>
      <c r="L45" s="57"/>
      <c r="M45" s="57"/>
      <c r="N45" s="57"/>
      <c r="O45" s="57"/>
      <c r="Q45" s="26">
        <f t="shared" si="1"/>
        <v>0</v>
      </c>
      <c r="R45" s="27"/>
      <c r="S45" s="1"/>
    </row>
    <row r="46" spans="1:19" ht="12.75" customHeight="1" x14ac:dyDescent="0.3">
      <c r="A46" s="1"/>
      <c r="B46" s="59"/>
      <c r="C46" s="59"/>
      <c r="D46" s="25"/>
      <c r="E46" s="25"/>
      <c r="F46" s="25"/>
      <c r="H46" s="26">
        <f t="shared" si="0"/>
        <v>0</v>
      </c>
      <c r="I46" s="27"/>
      <c r="J46" s="1"/>
      <c r="K46" s="57"/>
      <c r="L46" s="57"/>
      <c r="M46" s="57"/>
      <c r="N46" s="57"/>
      <c r="O46" s="57"/>
      <c r="Q46" s="26">
        <f t="shared" si="1"/>
        <v>0</v>
      </c>
      <c r="R46" s="27"/>
      <c r="S46" s="1"/>
    </row>
    <row r="47" spans="1:19" ht="12.75" customHeight="1" x14ac:dyDescent="0.3">
      <c r="A47" s="1"/>
      <c r="B47" s="59" t="s">
        <v>15</v>
      </c>
      <c r="C47" s="59"/>
      <c r="D47" s="25"/>
      <c r="E47" s="25"/>
      <c r="F47" s="25"/>
      <c r="H47" s="26">
        <f t="shared" si="0"/>
        <v>0</v>
      </c>
      <c r="I47" s="27"/>
      <c r="J47" s="1"/>
      <c r="K47" s="57"/>
      <c r="L47" s="57"/>
      <c r="M47" s="57"/>
      <c r="N47" s="57"/>
      <c r="O47" s="57"/>
      <c r="Q47" s="26">
        <f t="shared" si="1"/>
        <v>0</v>
      </c>
      <c r="R47" s="27"/>
      <c r="S47" s="1"/>
    </row>
    <row r="48" spans="1:19" ht="12.75" customHeight="1" x14ac:dyDescent="0.3">
      <c r="A48" s="1"/>
      <c r="B48" s="59" t="s">
        <v>15</v>
      </c>
      <c r="C48" s="59"/>
      <c r="D48" s="25"/>
      <c r="E48" s="25"/>
      <c r="F48" s="25"/>
      <c r="H48" s="26">
        <f t="shared" si="0"/>
        <v>0</v>
      </c>
      <c r="I48" s="27"/>
      <c r="J48" s="1"/>
      <c r="K48" s="57"/>
      <c r="L48" s="57"/>
      <c r="M48" s="57"/>
      <c r="N48" s="57"/>
      <c r="O48" s="57"/>
      <c r="Q48" s="26">
        <f t="shared" si="1"/>
        <v>0</v>
      </c>
      <c r="R48" s="27"/>
      <c r="S48" s="1"/>
    </row>
    <row r="49" spans="1:19" ht="12.75" customHeight="1" x14ac:dyDescent="0.3">
      <c r="A49" s="1"/>
      <c r="B49" s="59" t="s">
        <v>15</v>
      </c>
      <c r="C49" s="59"/>
      <c r="D49" s="25"/>
      <c r="E49" s="25"/>
      <c r="F49" s="25"/>
      <c r="H49" s="26">
        <f t="shared" si="0"/>
        <v>0</v>
      </c>
      <c r="I49" s="27"/>
      <c r="J49" s="1"/>
      <c r="K49" s="57"/>
      <c r="L49" s="57"/>
      <c r="M49" s="57"/>
      <c r="N49" s="57"/>
      <c r="O49" s="57"/>
      <c r="Q49" s="26">
        <f t="shared" si="1"/>
        <v>0</v>
      </c>
      <c r="R49" s="27"/>
      <c r="S49" s="1"/>
    </row>
    <row r="50" spans="1:19" ht="12.75" customHeight="1" x14ac:dyDescent="0.3">
      <c r="A50" s="1"/>
      <c r="B50" s="59" t="s">
        <v>15</v>
      </c>
      <c r="C50" s="59"/>
      <c r="D50" s="25"/>
      <c r="E50" s="25"/>
      <c r="F50" s="25"/>
      <c r="H50" s="26">
        <f t="shared" si="0"/>
        <v>0</v>
      </c>
      <c r="I50" s="27"/>
      <c r="J50" s="1"/>
      <c r="K50" s="57"/>
      <c r="L50" s="57"/>
      <c r="M50" s="57"/>
      <c r="N50" s="57"/>
      <c r="O50" s="57"/>
      <c r="Q50" s="26">
        <f t="shared" si="1"/>
        <v>0</v>
      </c>
      <c r="R50" s="27"/>
      <c r="S50" s="1"/>
    </row>
    <row r="51" spans="1:19" ht="12.75" customHeight="1" x14ac:dyDescent="0.3">
      <c r="A51" s="1"/>
      <c r="B51" s="59" t="s">
        <v>15</v>
      </c>
      <c r="C51" s="59"/>
      <c r="D51" s="25"/>
      <c r="E51" s="25"/>
      <c r="F51" s="25"/>
      <c r="H51" s="26">
        <f t="shared" si="0"/>
        <v>0</v>
      </c>
      <c r="I51" s="27"/>
      <c r="J51" s="1"/>
      <c r="K51" s="57"/>
      <c r="L51" s="57"/>
      <c r="M51" s="57"/>
      <c r="N51" s="57"/>
      <c r="O51" s="57"/>
      <c r="Q51" s="26">
        <f t="shared" si="1"/>
        <v>0</v>
      </c>
      <c r="R51" s="27"/>
      <c r="S51" s="1"/>
    </row>
    <row r="52" spans="1:19" ht="12.75" customHeight="1" x14ac:dyDescent="0.3">
      <c r="A52" s="1"/>
      <c r="B52" s="59" t="s">
        <v>15</v>
      </c>
      <c r="C52" s="59"/>
      <c r="D52" s="25"/>
      <c r="E52" s="25"/>
      <c r="F52" s="25"/>
      <c r="H52" s="26">
        <f t="shared" si="0"/>
        <v>0</v>
      </c>
      <c r="I52" s="27"/>
      <c r="J52" s="1"/>
      <c r="K52" s="57"/>
      <c r="L52" s="57"/>
      <c r="M52" s="57"/>
      <c r="N52" s="57"/>
      <c r="O52" s="57"/>
      <c r="Q52" s="26">
        <f t="shared" si="1"/>
        <v>0</v>
      </c>
      <c r="R52" s="27"/>
      <c r="S52" s="1"/>
    </row>
    <row r="53" spans="1:19" x14ac:dyDescent="0.3">
      <c r="A53" s="1"/>
      <c r="B53" s="59" t="s">
        <v>15</v>
      </c>
      <c r="C53" s="59"/>
      <c r="D53" s="25"/>
      <c r="E53" s="25"/>
      <c r="F53" s="25"/>
      <c r="H53" s="26">
        <f t="shared" si="0"/>
        <v>0</v>
      </c>
      <c r="I53" s="27"/>
      <c r="J53" s="1"/>
      <c r="K53" s="57"/>
      <c r="L53" s="57"/>
      <c r="M53" s="57"/>
      <c r="N53" s="57"/>
      <c r="O53" s="57"/>
      <c r="Q53" s="26">
        <f t="shared" si="1"/>
        <v>0</v>
      </c>
      <c r="R53" s="27"/>
      <c r="S53" s="1"/>
    </row>
    <row r="54" spans="1:19" ht="12.75" customHeight="1" x14ac:dyDescent="0.3">
      <c r="A54" s="1"/>
      <c r="B54" s="59" t="s">
        <v>15</v>
      </c>
      <c r="C54" s="59"/>
      <c r="D54" s="25"/>
      <c r="E54" s="25"/>
      <c r="F54" s="25"/>
      <c r="H54" s="26">
        <f t="shared" si="0"/>
        <v>0</v>
      </c>
      <c r="I54" s="27"/>
      <c r="J54" s="1"/>
      <c r="K54" s="57"/>
      <c r="L54" s="57"/>
      <c r="M54" s="57"/>
      <c r="N54" s="57"/>
      <c r="O54" s="57"/>
      <c r="Q54" s="26">
        <f t="shared" si="1"/>
        <v>0</v>
      </c>
      <c r="R54" s="27"/>
      <c r="S54" s="1"/>
    </row>
    <row r="55" spans="1:19" x14ac:dyDescent="0.3">
      <c r="A55" s="1"/>
      <c r="B55" s="59" t="s">
        <v>15</v>
      </c>
      <c r="C55" s="59"/>
      <c r="D55" s="25"/>
      <c r="E55" s="25"/>
      <c r="F55" s="25"/>
      <c r="H55" s="26">
        <f t="shared" si="0"/>
        <v>0</v>
      </c>
      <c r="I55" s="27"/>
      <c r="J55" s="1"/>
      <c r="K55" s="57"/>
      <c r="L55" s="57"/>
      <c r="M55" s="57"/>
      <c r="N55" s="57"/>
      <c r="O55" s="57"/>
      <c r="Q55" s="26">
        <f t="shared" si="1"/>
        <v>0</v>
      </c>
      <c r="R55" s="27"/>
      <c r="S55" s="1"/>
    </row>
    <row r="56" spans="1:19" ht="15" thickBot="1" x14ac:dyDescent="0.35">
      <c r="A56" s="1"/>
      <c r="B56" s="28" t="s">
        <v>16</v>
      </c>
      <c r="C56" s="24"/>
      <c r="D56" s="24"/>
      <c r="E56" s="24"/>
      <c r="F56" s="24"/>
      <c r="H56" s="29">
        <f>SUM(H14:H55)</f>
        <v>0</v>
      </c>
      <c r="I56" s="30">
        <f>SUM(I14:I55)</f>
        <v>0</v>
      </c>
      <c r="J56" s="1"/>
      <c r="K56" s="57"/>
      <c r="L56" s="57"/>
      <c r="M56" s="57"/>
      <c r="N56" s="57"/>
      <c r="O56" s="57"/>
      <c r="Q56" s="29">
        <f>SUM(Q14:Q55)</f>
        <v>0</v>
      </c>
      <c r="R56" s="30">
        <f>SUM(R14:R55)</f>
        <v>0</v>
      </c>
      <c r="S56" s="1"/>
    </row>
    <row r="57" spans="1:19" ht="15" thickTop="1" x14ac:dyDescent="0.3">
      <c r="A57" s="1" t="s">
        <v>17</v>
      </c>
      <c r="B57" s="24"/>
      <c r="C57" s="24"/>
      <c r="D57" s="24"/>
      <c r="E57" s="24"/>
      <c r="F57" s="24"/>
      <c r="H57" s="26"/>
      <c r="I57" s="26"/>
      <c r="J57" s="1"/>
      <c r="K57" s="57"/>
      <c r="L57" s="57"/>
      <c r="M57" s="57"/>
      <c r="N57" s="57"/>
      <c r="O57" s="57"/>
      <c r="Q57" s="26"/>
      <c r="R57" s="26"/>
      <c r="S57" s="1"/>
    </row>
    <row r="58" spans="1:19" x14ac:dyDescent="0.3">
      <c r="A58" s="1"/>
      <c r="B58" s="59"/>
      <c r="C58" s="59"/>
      <c r="D58" s="25"/>
      <c r="E58" s="25"/>
      <c r="F58" s="25"/>
      <c r="H58" s="26">
        <f t="shared" ref="H58:H73" si="2">IF(I58&gt;0,D58/E58,0)</f>
        <v>0</v>
      </c>
      <c r="I58" s="27"/>
      <c r="J58" s="1"/>
      <c r="K58" s="57"/>
      <c r="L58" s="57"/>
      <c r="M58" s="57"/>
      <c r="N58" s="57"/>
      <c r="O58" s="57"/>
      <c r="Q58" s="26">
        <f t="shared" ref="Q58:Q73" si="3">IF(R58&gt;0,M58/N58,0)</f>
        <v>0</v>
      </c>
      <c r="R58" s="27"/>
      <c r="S58" s="1"/>
    </row>
    <row r="59" spans="1:19" x14ac:dyDescent="0.3">
      <c r="A59" s="1"/>
      <c r="B59" s="59" t="s">
        <v>15</v>
      </c>
      <c r="C59" s="59"/>
      <c r="D59" s="25"/>
      <c r="E59" s="25"/>
      <c r="F59" s="25"/>
      <c r="H59" s="26">
        <f t="shared" si="2"/>
        <v>0</v>
      </c>
      <c r="I59" s="27"/>
      <c r="J59" s="1"/>
      <c r="K59" s="57"/>
      <c r="L59" s="57"/>
      <c r="M59" s="57"/>
      <c r="N59" s="57"/>
      <c r="O59" s="57"/>
      <c r="Q59" s="26">
        <f t="shared" si="3"/>
        <v>0</v>
      </c>
      <c r="R59" s="27"/>
      <c r="S59" s="1"/>
    </row>
    <row r="60" spans="1:19" x14ac:dyDescent="0.3">
      <c r="A60" s="1"/>
      <c r="B60" s="59" t="s">
        <v>15</v>
      </c>
      <c r="C60" s="59"/>
      <c r="D60" s="25"/>
      <c r="E60" s="25"/>
      <c r="F60" s="25"/>
      <c r="H60" s="26">
        <f t="shared" si="2"/>
        <v>0</v>
      </c>
      <c r="I60" s="27"/>
      <c r="J60" s="1"/>
      <c r="K60" s="57"/>
      <c r="L60" s="57"/>
      <c r="M60" s="57"/>
      <c r="N60" s="57"/>
      <c r="O60" s="57"/>
      <c r="Q60" s="26">
        <f t="shared" si="3"/>
        <v>0</v>
      </c>
      <c r="R60" s="27"/>
      <c r="S60" s="1"/>
    </row>
    <row r="61" spans="1:19" x14ac:dyDescent="0.3">
      <c r="A61" s="1"/>
      <c r="B61" s="59" t="s">
        <v>15</v>
      </c>
      <c r="C61" s="59"/>
      <c r="D61" s="25"/>
      <c r="E61" s="25"/>
      <c r="F61" s="25"/>
      <c r="H61" s="26">
        <f t="shared" si="2"/>
        <v>0</v>
      </c>
      <c r="I61" s="27"/>
      <c r="J61" s="1"/>
      <c r="K61" s="57"/>
      <c r="L61" s="57"/>
      <c r="M61" s="57"/>
      <c r="N61" s="57"/>
      <c r="O61" s="57"/>
      <c r="Q61" s="26">
        <f t="shared" si="3"/>
        <v>0</v>
      </c>
      <c r="R61" s="27"/>
      <c r="S61" s="1"/>
    </row>
    <row r="62" spans="1:19" x14ac:dyDescent="0.3">
      <c r="A62" s="1"/>
      <c r="B62" s="59" t="s">
        <v>15</v>
      </c>
      <c r="C62" s="59"/>
      <c r="D62" s="25"/>
      <c r="E62" s="25"/>
      <c r="F62" s="25"/>
      <c r="H62" s="26">
        <f t="shared" si="2"/>
        <v>0</v>
      </c>
      <c r="I62" s="27"/>
      <c r="J62" s="1"/>
      <c r="K62" s="57"/>
      <c r="L62" s="57"/>
      <c r="M62" s="57"/>
      <c r="N62" s="57"/>
      <c r="O62" s="57"/>
      <c r="Q62" s="26">
        <f t="shared" si="3"/>
        <v>0</v>
      </c>
      <c r="R62" s="27"/>
      <c r="S62" s="1"/>
    </row>
    <row r="63" spans="1:19" x14ac:dyDescent="0.3">
      <c r="A63" s="1"/>
      <c r="B63" s="59" t="s">
        <v>15</v>
      </c>
      <c r="C63" s="59"/>
      <c r="D63" s="25"/>
      <c r="E63" s="25"/>
      <c r="F63" s="25"/>
      <c r="H63" s="26">
        <f t="shared" si="2"/>
        <v>0</v>
      </c>
      <c r="I63" s="27"/>
      <c r="J63" s="1"/>
      <c r="K63" s="57"/>
      <c r="L63" s="57"/>
      <c r="M63" s="57"/>
      <c r="N63" s="57"/>
      <c r="O63" s="57"/>
      <c r="Q63" s="26">
        <f t="shared" si="3"/>
        <v>0</v>
      </c>
      <c r="R63" s="27"/>
      <c r="S63" s="1"/>
    </row>
    <row r="64" spans="1:19" x14ac:dyDescent="0.3">
      <c r="A64" s="1"/>
      <c r="B64" s="59" t="s">
        <v>15</v>
      </c>
      <c r="C64" s="59"/>
      <c r="D64" s="25"/>
      <c r="E64" s="25"/>
      <c r="F64" s="25"/>
      <c r="H64" s="26">
        <f t="shared" si="2"/>
        <v>0</v>
      </c>
      <c r="I64" s="27"/>
      <c r="J64" s="1"/>
      <c r="K64" s="57"/>
      <c r="L64" s="57"/>
      <c r="M64" s="57"/>
      <c r="N64" s="57"/>
      <c r="O64" s="57"/>
      <c r="Q64" s="26">
        <f t="shared" si="3"/>
        <v>0</v>
      </c>
      <c r="R64" s="27"/>
      <c r="S64" s="1"/>
    </row>
    <row r="65" spans="1:19" x14ac:dyDescent="0.3">
      <c r="A65" s="1"/>
      <c r="B65" s="59" t="s">
        <v>15</v>
      </c>
      <c r="C65" s="59"/>
      <c r="D65" s="25"/>
      <c r="E65" s="25"/>
      <c r="F65" s="25"/>
      <c r="H65" s="26">
        <f t="shared" si="2"/>
        <v>0</v>
      </c>
      <c r="I65" s="27"/>
      <c r="J65" s="1"/>
      <c r="K65" s="57"/>
      <c r="L65" s="57"/>
      <c r="M65" s="57"/>
      <c r="N65" s="57"/>
      <c r="O65" s="57"/>
      <c r="Q65" s="26">
        <f t="shared" si="3"/>
        <v>0</v>
      </c>
      <c r="R65" s="27"/>
      <c r="S65" s="1"/>
    </row>
    <row r="66" spans="1:19" x14ac:dyDescent="0.3">
      <c r="A66" s="1"/>
      <c r="B66" s="59" t="s">
        <v>15</v>
      </c>
      <c r="C66" s="59"/>
      <c r="D66" s="25"/>
      <c r="E66" s="25"/>
      <c r="F66" s="25"/>
      <c r="H66" s="26">
        <f t="shared" si="2"/>
        <v>0</v>
      </c>
      <c r="I66" s="27"/>
      <c r="J66" s="1"/>
      <c r="K66" s="57"/>
      <c r="L66" s="57"/>
      <c r="M66" s="57"/>
      <c r="N66" s="57"/>
      <c r="O66" s="57"/>
      <c r="Q66" s="26">
        <f t="shared" si="3"/>
        <v>0</v>
      </c>
      <c r="R66" s="27"/>
      <c r="S66" s="1"/>
    </row>
    <row r="67" spans="1:19" x14ac:dyDescent="0.3">
      <c r="A67" s="1"/>
      <c r="B67" s="59" t="s">
        <v>15</v>
      </c>
      <c r="C67" s="59"/>
      <c r="D67" s="25"/>
      <c r="E67" s="25"/>
      <c r="F67" s="25"/>
      <c r="H67" s="26">
        <f t="shared" si="2"/>
        <v>0</v>
      </c>
      <c r="I67" s="27"/>
      <c r="J67" s="1"/>
      <c r="K67" s="57"/>
      <c r="L67" s="57"/>
      <c r="M67" s="57"/>
      <c r="N67" s="57"/>
      <c r="O67" s="57"/>
      <c r="Q67" s="26">
        <f t="shared" si="3"/>
        <v>0</v>
      </c>
      <c r="R67" s="27"/>
      <c r="S67" s="1"/>
    </row>
    <row r="68" spans="1:19" x14ac:dyDescent="0.3">
      <c r="A68" s="1"/>
      <c r="B68" s="59" t="s">
        <v>15</v>
      </c>
      <c r="C68" s="59"/>
      <c r="D68" s="25"/>
      <c r="E68" s="25"/>
      <c r="F68" s="25"/>
      <c r="H68" s="26">
        <f t="shared" si="2"/>
        <v>0</v>
      </c>
      <c r="I68" s="27"/>
      <c r="J68" s="1"/>
      <c r="K68" s="57"/>
      <c r="L68" s="57"/>
      <c r="M68" s="57"/>
      <c r="N68" s="57"/>
      <c r="O68" s="57"/>
      <c r="Q68" s="26">
        <f t="shared" si="3"/>
        <v>0</v>
      </c>
      <c r="R68" s="27"/>
      <c r="S68" s="1"/>
    </row>
    <row r="69" spans="1:19" x14ac:dyDescent="0.3">
      <c r="A69" s="1"/>
      <c r="B69" s="59" t="s">
        <v>15</v>
      </c>
      <c r="C69" s="59"/>
      <c r="D69" s="25"/>
      <c r="E69" s="25"/>
      <c r="F69" s="25"/>
      <c r="H69" s="26">
        <f t="shared" si="2"/>
        <v>0</v>
      </c>
      <c r="I69" s="27"/>
      <c r="J69" s="1"/>
      <c r="K69" s="57"/>
      <c r="L69" s="57"/>
      <c r="M69" s="57"/>
      <c r="N69" s="57"/>
      <c r="O69" s="57"/>
      <c r="Q69" s="26">
        <f t="shared" si="3"/>
        <v>0</v>
      </c>
      <c r="R69" s="27"/>
      <c r="S69" s="1"/>
    </row>
    <row r="70" spans="1:19" x14ac:dyDescent="0.3">
      <c r="A70" s="1"/>
      <c r="B70" s="59" t="s">
        <v>15</v>
      </c>
      <c r="C70" s="59"/>
      <c r="D70" s="25"/>
      <c r="E70" s="25"/>
      <c r="F70" s="25"/>
      <c r="H70" s="26">
        <f t="shared" si="2"/>
        <v>0</v>
      </c>
      <c r="I70" s="27"/>
      <c r="J70" s="1"/>
      <c r="K70" s="57"/>
      <c r="L70" s="57"/>
      <c r="M70" s="57"/>
      <c r="N70" s="57"/>
      <c r="O70" s="57"/>
      <c r="Q70" s="26">
        <f t="shared" si="3"/>
        <v>0</v>
      </c>
      <c r="R70" s="27"/>
      <c r="S70" s="1"/>
    </row>
    <row r="71" spans="1:19" x14ac:dyDescent="0.3">
      <c r="A71" s="1"/>
      <c r="B71" s="59" t="s">
        <v>15</v>
      </c>
      <c r="C71" s="59"/>
      <c r="D71" s="25"/>
      <c r="E71" s="25"/>
      <c r="F71" s="25"/>
      <c r="H71" s="26">
        <f t="shared" si="2"/>
        <v>0</v>
      </c>
      <c r="I71" s="27"/>
      <c r="J71" s="1"/>
      <c r="K71" s="57"/>
      <c r="L71" s="57"/>
      <c r="M71" s="57"/>
      <c r="N71" s="57"/>
      <c r="O71" s="57"/>
      <c r="Q71" s="26">
        <f t="shared" si="3"/>
        <v>0</v>
      </c>
      <c r="R71" s="27"/>
      <c r="S71" s="1"/>
    </row>
    <row r="72" spans="1:19" x14ac:dyDescent="0.3">
      <c r="A72" s="1"/>
      <c r="B72" s="59" t="s">
        <v>15</v>
      </c>
      <c r="C72" s="59"/>
      <c r="D72" s="25"/>
      <c r="E72" s="25"/>
      <c r="F72" s="25"/>
      <c r="H72" s="26">
        <f t="shared" si="2"/>
        <v>0</v>
      </c>
      <c r="I72" s="27"/>
      <c r="J72" s="1"/>
      <c r="K72" s="57"/>
      <c r="L72" s="57"/>
      <c r="M72" s="57"/>
      <c r="N72" s="57"/>
      <c r="O72" s="57"/>
      <c r="Q72" s="26">
        <f t="shared" si="3"/>
        <v>0</v>
      </c>
      <c r="R72" s="27"/>
      <c r="S72" s="1"/>
    </row>
    <row r="73" spans="1:19" x14ac:dyDescent="0.3">
      <c r="A73" s="1"/>
      <c r="B73" s="59" t="s">
        <v>15</v>
      </c>
      <c r="C73" s="59"/>
      <c r="D73" s="25"/>
      <c r="E73" s="25"/>
      <c r="F73" s="25"/>
      <c r="H73" s="26">
        <f t="shared" si="2"/>
        <v>0</v>
      </c>
      <c r="I73" s="27"/>
      <c r="J73" s="1"/>
      <c r="K73" s="57"/>
      <c r="L73" s="57"/>
      <c r="M73" s="57"/>
      <c r="N73" s="57"/>
      <c r="O73" s="57"/>
      <c r="Q73" s="26">
        <f t="shared" si="3"/>
        <v>0</v>
      </c>
      <c r="R73" s="27"/>
      <c r="S73" s="1"/>
    </row>
    <row r="74" spans="1:19" ht="15" thickBot="1" x14ac:dyDescent="0.35">
      <c r="A74" s="1"/>
      <c r="B74" s="28" t="s">
        <v>18</v>
      </c>
      <c r="C74" s="28"/>
      <c r="D74" s="24"/>
      <c r="E74" s="24"/>
      <c r="F74" s="24"/>
      <c r="H74" s="29">
        <f>SUM(H58:H73)</f>
        <v>0</v>
      </c>
      <c r="I74" s="30">
        <f>SUM(I58:I73)</f>
        <v>0</v>
      </c>
      <c r="J74" s="1"/>
      <c r="K74" s="57"/>
      <c r="L74" s="57"/>
      <c r="M74" s="57"/>
      <c r="N74" s="57"/>
      <c r="O74" s="57"/>
      <c r="Q74" s="29">
        <f>SUM(Q58:Q73)</f>
        <v>0</v>
      </c>
      <c r="R74" s="30">
        <f>SUM(R58:R73)</f>
        <v>0</v>
      </c>
      <c r="S74" s="1"/>
    </row>
    <row r="75" spans="1:19" ht="15" thickTop="1" x14ac:dyDescent="0.3">
      <c r="A75" s="1" t="s">
        <v>19</v>
      </c>
      <c r="B75" s="24"/>
      <c r="C75" s="24"/>
      <c r="D75" s="24"/>
      <c r="E75" s="24"/>
      <c r="F75" s="24"/>
      <c r="H75" s="26"/>
      <c r="I75" s="26"/>
      <c r="J75" s="1"/>
      <c r="K75" s="57"/>
      <c r="L75" s="57"/>
      <c r="M75" s="57"/>
      <c r="N75" s="57"/>
      <c r="O75" s="57"/>
      <c r="Q75" s="26"/>
      <c r="R75" s="26"/>
      <c r="S75" s="1"/>
    </row>
    <row r="76" spans="1:19" x14ac:dyDescent="0.3">
      <c r="A76" s="1"/>
      <c r="B76" s="24"/>
      <c r="C76" s="24"/>
      <c r="D76" s="24"/>
      <c r="E76" s="24"/>
      <c r="F76" s="24"/>
      <c r="H76" s="26"/>
      <c r="I76" s="26"/>
      <c r="J76" s="1"/>
      <c r="K76" s="57"/>
      <c r="L76" s="57"/>
      <c r="M76" s="57"/>
      <c r="N76" s="57"/>
      <c r="O76" s="57"/>
      <c r="Q76" s="26"/>
      <c r="R76" s="26"/>
      <c r="S76" s="1"/>
    </row>
    <row r="77" spans="1:19" x14ac:dyDescent="0.3">
      <c r="A77" s="1"/>
      <c r="B77" s="24"/>
      <c r="C77" s="24"/>
      <c r="D77" s="24"/>
      <c r="E77" s="24"/>
      <c r="F77" s="24"/>
      <c r="H77" s="26"/>
      <c r="I77" s="26"/>
      <c r="J77" s="1"/>
      <c r="K77" s="57"/>
      <c r="L77" s="57"/>
      <c r="M77" s="57"/>
      <c r="N77" s="57"/>
      <c r="O77" s="57"/>
      <c r="Q77" s="26"/>
      <c r="R77" s="26"/>
      <c r="S77" s="1"/>
    </row>
    <row r="78" spans="1:19" x14ac:dyDescent="0.3">
      <c r="A78" s="1"/>
      <c r="B78" s="24"/>
      <c r="C78" s="24"/>
      <c r="D78" s="24"/>
      <c r="E78" s="24"/>
      <c r="F78" s="24"/>
      <c r="H78" s="26"/>
      <c r="I78" s="26"/>
      <c r="J78" s="1"/>
      <c r="K78" s="57"/>
      <c r="L78" s="57"/>
      <c r="M78" s="57"/>
      <c r="N78" s="57"/>
      <c r="O78" s="57"/>
      <c r="Q78" s="26"/>
      <c r="R78" s="26"/>
      <c r="S78" s="1"/>
    </row>
    <row r="79" spans="1:19" x14ac:dyDescent="0.3">
      <c r="A79" s="1"/>
      <c r="B79" s="24"/>
      <c r="C79" s="24"/>
      <c r="D79" s="24"/>
      <c r="E79" s="24"/>
      <c r="F79" s="24"/>
      <c r="H79" s="26"/>
      <c r="I79" s="26"/>
      <c r="J79" s="1"/>
      <c r="K79" s="57"/>
      <c r="L79" s="57"/>
      <c r="M79" s="57"/>
      <c r="N79" s="57"/>
      <c r="O79" s="57"/>
      <c r="Q79" s="26"/>
      <c r="R79" s="26"/>
      <c r="S79" s="1"/>
    </row>
    <row r="80" spans="1:19" x14ac:dyDescent="0.3">
      <c r="A80" s="1"/>
      <c r="B80" s="60" t="s">
        <v>15</v>
      </c>
      <c r="C80" s="59"/>
      <c r="D80" s="25"/>
      <c r="E80" s="31" t="s">
        <v>15</v>
      </c>
      <c r="F80" s="31" t="s">
        <v>15</v>
      </c>
      <c r="H80" s="26" t="e">
        <f t="shared" ref="H80:H88" si="4">IF(I80&gt;0,D80/E80,0)</f>
        <v>#VALUE!</v>
      </c>
      <c r="I80" s="32" t="s">
        <v>15</v>
      </c>
      <c r="J80" s="1"/>
      <c r="K80" s="57"/>
      <c r="L80" s="57"/>
      <c r="M80" s="57"/>
      <c r="N80" s="57"/>
      <c r="O80" s="57"/>
      <c r="Q80" s="26" t="e">
        <f t="shared" ref="Q80:Q88" si="5">IF(R80&gt;0,M80/N80,0)</f>
        <v>#DIV/0!</v>
      </c>
      <c r="R80" s="32" t="s">
        <v>15</v>
      </c>
      <c r="S80" s="1"/>
    </row>
    <row r="81" spans="1:19" x14ac:dyDescent="0.3">
      <c r="A81" s="1"/>
      <c r="B81" s="59" t="s">
        <v>15</v>
      </c>
      <c r="C81" s="59"/>
      <c r="D81" s="25"/>
      <c r="E81" s="25"/>
      <c r="F81" s="25"/>
      <c r="H81" s="26">
        <f t="shared" si="4"/>
        <v>0</v>
      </c>
      <c r="I81" s="27"/>
      <c r="J81" s="1"/>
      <c r="K81" s="57"/>
      <c r="L81" s="57"/>
      <c r="M81" s="57"/>
      <c r="N81" s="57"/>
      <c r="O81" s="57"/>
      <c r="Q81" s="26">
        <f t="shared" si="5"/>
        <v>0</v>
      </c>
      <c r="R81" s="27"/>
      <c r="S81" s="1"/>
    </row>
    <row r="82" spans="1:19" x14ac:dyDescent="0.3">
      <c r="A82" s="1"/>
      <c r="B82" s="59" t="s">
        <v>15</v>
      </c>
      <c r="C82" s="59"/>
      <c r="D82" s="25"/>
      <c r="E82" s="25"/>
      <c r="F82" s="25"/>
      <c r="H82" s="26">
        <f t="shared" si="4"/>
        <v>0</v>
      </c>
      <c r="I82" s="27"/>
      <c r="J82" s="1"/>
      <c r="K82" s="57"/>
      <c r="L82" s="57"/>
      <c r="M82" s="57"/>
      <c r="N82" s="57"/>
      <c r="O82" s="57"/>
      <c r="Q82" s="26">
        <f t="shared" si="5"/>
        <v>0</v>
      </c>
      <c r="R82" s="27"/>
      <c r="S82" s="1"/>
    </row>
    <row r="83" spans="1:19" x14ac:dyDescent="0.3">
      <c r="A83" s="1"/>
      <c r="B83" s="59" t="s">
        <v>15</v>
      </c>
      <c r="C83" s="59"/>
      <c r="D83" s="25"/>
      <c r="E83" s="25"/>
      <c r="F83" s="25"/>
      <c r="H83" s="26">
        <f t="shared" si="4"/>
        <v>0</v>
      </c>
      <c r="I83" s="27"/>
      <c r="J83" s="1"/>
      <c r="K83" s="57"/>
      <c r="L83" s="57"/>
      <c r="M83" s="57"/>
      <c r="N83" s="57"/>
      <c r="O83" s="57"/>
      <c r="Q83" s="26">
        <f t="shared" si="5"/>
        <v>0</v>
      </c>
      <c r="R83" s="27"/>
      <c r="S83" s="1"/>
    </row>
    <row r="84" spans="1:19" x14ac:dyDescent="0.3">
      <c r="A84" s="1"/>
      <c r="B84" s="59" t="s">
        <v>15</v>
      </c>
      <c r="C84" s="59"/>
      <c r="D84" s="25"/>
      <c r="E84" s="25"/>
      <c r="F84" s="25"/>
      <c r="H84" s="26">
        <f t="shared" si="4"/>
        <v>0</v>
      </c>
      <c r="I84" s="27"/>
      <c r="J84" s="1"/>
      <c r="K84" s="57"/>
      <c r="L84" s="57"/>
      <c r="M84" s="57"/>
      <c r="N84" s="57"/>
      <c r="O84" s="57"/>
      <c r="Q84" s="26">
        <f t="shared" si="5"/>
        <v>0</v>
      </c>
      <c r="R84" s="27"/>
      <c r="S84" s="1"/>
    </row>
    <row r="85" spans="1:19" x14ac:dyDescent="0.3">
      <c r="A85" s="1"/>
      <c r="B85" s="59" t="s">
        <v>15</v>
      </c>
      <c r="C85" s="59"/>
      <c r="D85" s="25"/>
      <c r="E85" s="25"/>
      <c r="F85" s="25"/>
      <c r="H85" s="26">
        <f t="shared" si="4"/>
        <v>0</v>
      </c>
      <c r="I85" s="27"/>
      <c r="J85" s="1"/>
      <c r="K85" s="57"/>
      <c r="L85" s="57"/>
      <c r="M85" s="57"/>
      <c r="N85" s="57"/>
      <c r="O85" s="57"/>
      <c r="Q85" s="26">
        <f t="shared" si="5"/>
        <v>0</v>
      </c>
      <c r="R85" s="27"/>
      <c r="S85" s="1"/>
    </row>
    <row r="86" spans="1:19" x14ac:dyDescent="0.3">
      <c r="A86" s="1"/>
      <c r="B86" s="59" t="s">
        <v>15</v>
      </c>
      <c r="C86" s="59"/>
      <c r="D86" s="25"/>
      <c r="E86" s="25"/>
      <c r="F86" s="25"/>
      <c r="H86" s="26">
        <f t="shared" si="4"/>
        <v>0</v>
      </c>
      <c r="I86" s="27"/>
      <c r="J86" s="1"/>
      <c r="K86" s="57"/>
      <c r="L86" s="57"/>
      <c r="M86" s="57"/>
      <c r="N86" s="57"/>
      <c r="O86" s="57"/>
      <c r="Q86" s="26">
        <f t="shared" si="5"/>
        <v>0</v>
      </c>
      <c r="R86" s="27"/>
      <c r="S86" s="1"/>
    </row>
    <row r="87" spans="1:19" x14ac:dyDescent="0.3">
      <c r="A87" s="1"/>
      <c r="B87" s="59" t="s">
        <v>15</v>
      </c>
      <c r="C87" s="59"/>
      <c r="D87" s="25"/>
      <c r="E87" s="25"/>
      <c r="F87" s="25"/>
      <c r="H87" s="26">
        <f t="shared" si="4"/>
        <v>0</v>
      </c>
      <c r="I87" s="27"/>
      <c r="J87" s="1"/>
      <c r="K87" s="57"/>
      <c r="L87" s="57"/>
      <c r="M87" s="57"/>
      <c r="N87" s="57"/>
      <c r="O87" s="57"/>
      <c r="Q87" s="26">
        <f t="shared" si="5"/>
        <v>0</v>
      </c>
      <c r="R87" s="27"/>
      <c r="S87" s="1"/>
    </row>
    <row r="88" spans="1:19" x14ac:dyDescent="0.3">
      <c r="A88" s="1"/>
      <c r="B88" s="59" t="s">
        <v>15</v>
      </c>
      <c r="C88" s="59"/>
      <c r="D88" s="25"/>
      <c r="E88" s="25"/>
      <c r="F88" s="25"/>
      <c r="H88" s="26">
        <f t="shared" si="4"/>
        <v>0</v>
      </c>
      <c r="I88" s="27"/>
      <c r="J88" s="1"/>
      <c r="K88" s="57"/>
      <c r="L88" s="57"/>
      <c r="M88" s="57"/>
      <c r="N88" s="57"/>
      <c r="O88" s="57"/>
      <c r="Q88" s="26">
        <f t="shared" si="5"/>
        <v>0</v>
      </c>
      <c r="R88" s="27"/>
      <c r="S88" s="1"/>
    </row>
    <row r="89" spans="1:19" ht="15" thickBot="1" x14ac:dyDescent="0.35">
      <c r="A89" s="1"/>
      <c r="B89" s="28" t="s">
        <v>20</v>
      </c>
      <c r="C89" s="28"/>
      <c r="D89" s="24"/>
      <c r="E89" s="24"/>
      <c r="F89" s="24"/>
      <c r="H89" s="29" t="e">
        <f>SUM(H80:H88)</f>
        <v>#VALUE!</v>
      </c>
      <c r="I89" s="30">
        <f>SUM(I80:I88)</f>
        <v>0</v>
      </c>
      <c r="J89" s="1"/>
      <c r="K89" s="57"/>
      <c r="L89" s="57"/>
      <c r="M89" s="57"/>
      <c r="N89" s="57"/>
      <c r="O89" s="57"/>
      <c r="Q89" s="29" t="e">
        <f>SUM(Q80:Q88)</f>
        <v>#DIV/0!</v>
      </c>
      <c r="R89" s="30">
        <f>SUM(R80:R88)</f>
        <v>0</v>
      </c>
      <c r="S89" s="1"/>
    </row>
    <row r="90" spans="1:19" ht="15" thickTop="1" x14ac:dyDescent="0.3">
      <c r="A90" s="1"/>
      <c r="B90" s="28"/>
      <c r="C90" s="28"/>
      <c r="D90" s="24"/>
      <c r="E90" s="24"/>
      <c r="F90" s="24"/>
      <c r="H90" s="26"/>
      <c r="I90" s="33"/>
      <c r="J90" s="1"/>
      <c r="K90" s="57"/>
      <c r="L90" s="57"/>
      <c r="M90" s="57"/>
      <c r="N90" s="57"/>
      <c r="O90" s="57"/>
      <c r="Q90" s="26"/>
      <c r="R90" s="33"/>
      <c r="S90" s="1"/>
    </row>
    <row r="91" spans="1:19" x14ac:dyDescent="0.3">
      <c r="A91" s="1"/>
      <c r="B91" s="3" t="s">
        <v>21</v>
      </c>
      <c r="C91" s="3"/>
      <c r="D91" s="3"/>
      <c r="E91" s="3"/>
      <c r="F91" s="3"/>
      <c r="H91" s="26"/>
      <c r="I91" s="34">
        <f>+I89+I74+I56</f>
        <v>0</v>
      </c>
      <c r="J91" s="1"/>
      <c r="K91" s="57"/>
      <c r="L91" s="57"/>
      <c r="M91" s="57"/>
      <c r="N91" s="57"/>
      <c r="O91" s="57"/>
      <c r="Q91" s="26"/>
      <c r="R91" s="34">
        <f>+R89+R74+R56</f>
        <v>0</v>
      </c>
      <c r="S91" s="1"/>
    </row>
    <row r="92" spans="1:19" ht="15" thickBot="1" x14ac:dyDescent="0.35">
      <c r="A92" s="1"/>
      <c r="B92" s="3" t="s">
        <v>22</v>
      </c>
      <c r="C92" s="3"/>
      <c r="D92" s="3"/>
      <c r="E92" s="3"/>
      <c r="F92" s="3"/>
      <c r="H92" s="29" t="e">
        <f>+H89+H74+H56</f>
        <v>#VALUE!</v>
      </c>
      <c r="I92" s="35"/>
      <c r="J92" s="1"/>
      <c r="K92" s="57"/>
      <c r="L92" s="57"/>
      <c r="M92" s="57"/>
      <c r="N92" s="57"/>
      <c r="O92" s="57"/>
      <c r="Q92" s="29" t="e">
        <f>+Q89+Q74+Q56</f>
        <v>#DIV/0!</v>
      </c>
      <c r="R92" s="35"/>
      <c r="S92" s="1"/>
    </row>
    <row r="93" spans="1:19" ht="15" thickTop="1" x14ac:dyDescent="0.3">
      <c r="A93" s="1"/>
      <c r="B93" s="3" t="s">
        <v>23</v>
      </c>
      <c r="C93" s="3"/>
      <c r="D93" s="3"/>
      <c r="E93" s="3"/>
      <c r="F93" s="3"/>
      <c r="H93" s="26"/>
      <c r="I93" s="27"/>
      <c r="J93" s="36" t="e">
        <f>+I93/I91</f>
        <v>#DIV/0!</v>
      </c>
      <c r="K93" s="57"/>
      <c r="L93" s="57"/>
      <c r="M93" s="57"/>
      <c r="N93" s="57"/>
      <c r="O93" s="57"/>
      <c r="Q93" s="26"/>
      <c r="R93" s="27"/>
      <c r="S93" s="36" t="e">
        <f>+R93/R91</f>
        <v>#DIV/0!</v>
      </c>
    </row>
    <row r="94" spans="1:19" x14ac:dyDescent="0.3">
      <c r="A94" s="1"/>
      <c r="B94" s="5" t="s">
        <v>24</v>
      </c>
      <c r="C94" s="3"/>
      <c r="D94" s="3"/>
      <c r="E94" s="3"/>
      <c r="F94" s="3"/>
      <c r="H94" s="26"/>
      <c r="I94" s="34">
        <f>SUM(I91:I93)</f>
        <v>0</v>
      </c>
      <c r="J94" s="1"/>
      <c r="K94" s="57"/>
      <c r="L94" s="57"/>
      <c r="M94" s="57"/>
      <c r="N94" s="57"/>
      <c r="O94" s="57"/>
      <c r="P94" s="37"/>
      <c r="Q94" s="26"/>
      <c r="R94" s="34">
        <f>SUM(R91:R93)</f>
        <v>0</v>
      </c>
      <c r="S94" s="1"/>
    </row>
    <row r="95" spans="1:19" x14ac:dyDescent="0.3">
      <c r="A95" s="1"/>
      <c r="B95" s="3"/>
      <c r="C95" s="3"/>
      <c r="D95" s="3"/>
      <c r="E95" s="3"/>
      <c r="F95" s="3"/>
      <c r="H95" s="26"/>
      <c r="I95" s="4"/>
      <c r="J95" s="1"/>
      <c r="K95" s="57"/>
      <c r="L95" s="57"/>
      <c r="M95" s="57"/>
      <c r="N95" s="57"/>
      <c r="O95" s="57"/>
      <c r="Q95" s="26"/>
      <c r="R95" s="4"/>
      <c r="S95" s="1"/>
    </row>
    <row r="96" spans="1:19" x14ac:dyDescent="0.3">
      <c r="A96" s="5" t="s">
        <v>25</v>
      </c>
      <c r="B96" s="3"/>
      <c r="C96" s="3"/>
      <c r="D96" s="3"/>
      <c r="E96" s="3"/>
      <c r="F96" s="3"/>
      <c r="H96" s="26"/>
      <c r="I96" s="4"/>
      <c r="J96" s="1"/>
      <c r="K96" s="57"/>
      <c r="L96" s="57"/>
      <c r="M96" s="57"/>
      <c r="N96" s="57"/>
      <c r="O96" s="57"/>
      <c r="Q96" s="26"/>
      <c r="R96" s="4"/>
      <c r="S96" s="1"/>
    </row>
    <row r="97" spans="1:19" ht="7.5" customHeight="1" x14ac:dyDescent="0.3">
      <c r="A97" s="5"/>
      <c r="B97" s="5"/>
      <c r="C97" s="3"/>
      <c r="D97" s="3"/>
      <c r="E97" s="3"/>
      <c r="F97" s="3"/>
      <c r="H97" s="26"/>
      <c r="I97" s="4"/>
      <c r="J97" s="1"/>
      <c r="K97" s="57"/>
      <c r="L97" s="57"/>
      <c r="M97" s="57"/>
      <c r="N97" s="57"/>
      <c r="O97" s="57"/>
      <c r="Q97" s="26"/>
      <c r="R97" s="4"/>
      <c r="S97" s="1"/>
    </row>
    <row r="98" spans="1:19" x14ac:dyDescent="0.3">
      <c r="A98" s="5"/>
      <c r="B98" s="5" t="s">
        <v>26</v>
      </c>
      <c r="C98" s="5"/>
      <c r="D98" s="5"/>
      <c r="E98" s="5"/>
      <c r="F98" s="5"/>
      <c r="H98" s="26"/>
      <c r="I98" s="4"/>
      <c r="J98" s="1"/>
      <c r="K98" s="57"/>
      <c r="L98" s="57"/>
      <c r="M98" s="57"/>
      <c r="N98" s="57"/>
      <c r="O98" s="57"/>
      <c r="Q98" s="26"/>
      <c r="R98" s="4"/>
      <c r="S98" s="1"/>
    </row>
    <row r="99" spans="1:19" ht="31.8" x14ac:dyDescent="0.3">
      <c r="A99" s="5"/>
      <c r="B99" s="19" t="s">
        <v>27</v>
      </c>
      <c r="C99" s="1"/>
      <c r="D99" s="22" t="s">
        <v>11</v>
      </c>
      <c r="E99" s="22" t="s">
        <v>12</v>
      </c>
      <c r="F99" s="23" t="s">
        <v>13</v>
      </c>
      <c r="H99" s="26"/>
      <c r="I99" s="4"/>
      <c r="J99" s="1"/>
      <c r="K99" s="57"/>
      <c r="L99" s="57"/>
      <c r="M99" s="57"/>
      <c r="N99" s="57"/>
      <c r="O99" s="57"/>
      <c r="Q99" s="26"/>
      <c r="R99" s="4"/>
      <c r="S99" s="1"/>
    </row>
    <row r="100" spans="1:19" x14ac:dyDescent="0.3">
      <c r="A100" s="5"/>
      <c r="B100" s="60" t="s">
        <v>15</v>
      </c>
      <c r="C100" s="59"/>
      <c r="D100" s="25"/>
      <c r="E100" s="25"/>
      <c r="F100" s="25"/>
      <c r="H100" s="26">
        <f>IF(I100&gt;0,D100/E100,0)</f>
        <v>0</v>
      </c>
      <c r="I100" s="27"/>
      <c r="J100" s="1"/>
      <c r="K100" s="57"/>
      <c r="L100" s="57"/>
      <c r="M100" s="57"/>
      <c r="N100" s="57"/>
      <c r="O100" s="57"/>
      <c r="Q100" s="26">
        <f>IF(R100&gt;0,M100/N100,0)</f>
        <v>0</v>
      </c>
      <c r="R100" s="27"/>
      <c r="S100" s="1"/>
    </row>
    <row r="101" spans="1:19" x14ac:dyDescent="0.3">
      <c r="A101" s="5"/>
      <c r="B101" s="59"/>
      <c r="C101" s="59"/>
      <c r="D101" s="25"/>
      <c r="E101" s="25"/>
      <c r="F101" s="25"/>
      <c r="H101" s="26">
        <f>IF(I101&gt;0,D101/E101,0)</f>
        <v>0</v>
      </c>
      <c r="I101" s="27"/>
      <c r="J101" s="1"/>
      <c r="K101" s="57"/>
      <c r="L101" s="57"/>
      <c r="M101" s="57"/>
      <c r="N101" s="57"/>
      <c r="O101" s="57"/>
      <c r="Q101" s="26">
        <f>IF(R101&gt;0,M101/N101,0)</f>
        <v>0</v>
      </c>
      <c r="R101" s="27"/>
      <c r="S101" s="1"/>
    </row>
    <row r="102" spans="1:19" x14ac:dyDescent="0.3">
      <c r="A102" s="5"/>
      <c r="B102" s="59"/>
      <c r="C102" s="59"/>
      <c r="D102" s="25"/>
      <c r="E102" s="25"/>
      <c r="F102" s="25"/>
      <c r="H102" s="26">
        <f>IF(I102&gt;0,D102/E102,0)</f>
        <v>0</v>
      </c>
      <c r="I102" s="27"/>
      <c r="J102" s="1"/>
      <c r="K102" s="57"/>
      <c r="L102" s="57"/>
      <c r="M102" s="57"/>
      <c r="N102" s="57"/>
      <c r="O102" s="57"/>
      <c r="Q102" s="26">
        <f>IF(R102&gt;0,M102/N102,0)</f>
        <v>0</v>
      </c>
      <c r="R102" s="27"/>
      <c r="S102" s="1"/>
    </row>
    <row r="103" spans="1:19" x14ac:dyDescent="0.3">
      <c r="A103" s="5"/>
      <c r="B103" s="59"/>
      <c r="C103" s="59"/>
      <c r="D103" s="25"/>
      <c r="E103" s="25"/>
      <c r="F103" s="25"/>
      <c r="H103" s="26">
        <f>IF(I103&gt;0,D103/E103,0)</f>
        <v>0</v>
      </c>
      <c r="I103" s="27"/>
      <c r="J103" s="1"/>
      <c r="K103" s="57"/>
      <c r="L103" s="57"/>
      <c r="M103" s="57"/>
      <c r="N103" s="57"/>
      <c r="O103" s="57"/>
      <c r="Q103" s="26">
        <f>IF(R103&gt;0,M103/N103,0)</f>
        <v>0</v>
      </c>
      <c r="R103" s="27"/>
      <c r="S103" s="1"/>
    </row>
    <row r="104" spans="1:19" ht="12.75" customHeight="1" x14ac:dyDescent="0.3">
      <c r="A104" s="1"/>
      <c r="B104" s="59"/>
      <c r="C104" s="59"/>
      <c r="D104" s="25"/>
      <c r="E104" s="25"/>
      <c r="F104" s="25"/>
      <c r="H104" s="26">
        <f>IF(I104&gt;0,D104/E104,0)</f>
        <v>0</v>
      </c>
      <c r="I104" s="27"/>
      <c r="J104" s="1"/>
      <c r="K104" s="57"/>
      <c r="L104" s="57"/>
      <c r="M104" s="57"/>
      <c r="N104" s="57"/>
      <c r="O104" s="57"/>
      <c r="Q104" s="26">
        <f>IF(R104&gt;0,M104/N104,0)</f>
        <v>0</v>
      </c>
      <c r="R104" s="27"/>
      <c r="S104" s="1"/>
    </row>
    <row r="105" spans="1:19" ht="13.5" customHeight="1" thickBot="1" x14ac:dyDescent="0.35">
      <c r="A105" s="3"/>
      <c r="B105" s="3" t="s">
        <v>28</v>
      </c>
      <c r="C105" s="3"/>
      <c r="D105" s="3"/>
      <c r="E105" s="3"/>
      <c r="F105" s="3"/>
      <c r="H105" s="29">
        <f>SUM(H100:H104)</f>
        <v>0</v>
      </c>
      <c r="I105" s="27"/>
      <c r="J105" s="1"/>
      <c r="K105" s="57"/>
      <c r="L105" s="57"/>
      <c r="M105" s="57"/>
      <c r="N105" s="57"/>
      <c r="O105" s="57"/>
      <c r="Q105" s="29">
        <f>SUM(Q100:Q104)</f>
        <v>0</v>
      </c>
      <c r="R105" s="27"/>
      <c r="S105" s="1"/>
    </row>
    <row r="106" spans="1:19" ht="15" thickTop="1" x14ac:dyDescent="0.3">
      <c r="A106" s="3"/>
      <c r="B106" s="5" t="s">
        <v>29</v>
      </c>
      <c r="C106" s="3"/>
      <c r="D106" s="3"/>
      <c r="E106" s="3"/>
      <c r="F106" s="3"/>
      <c r="H106" s="3"/>
      <c r="I106" s="4"/>
      <c r="J106" s="1"/>
      <c r="K106" s="57"/>
      <c r="L106" s="57"/>
      <c r="M106" s="57"/>
      <c r="N106" s="57"/>
      <c r="O106" s="57"/>
      <c r="Q106" s="3"/>
      <c r="R106" s="4"/>
      <c r="S106" s="1"/>
    </row>
    <row r="107" spans="1:19" ht="21.75" customHeight="1" x14ac:dyDescent="0.3">
      <c r="A107" s="3"/>
      <c r="B107" s="59"/>
      <c r="C107" s="59"/>
      <c r="D107" s="59"/>
      <c r="E107" s="59"/>
      <c r="F107" s="59"/>
      <c r="H107" s="3"/>
      <c r="I107" s="25"/>
      <c r="J107" s="1"/>
      <c r="K107" s="57"/>
      <c r="L107" s="57"/>
      <c r="M107" s="57"/>
      <c r="N107" s="57"/>
      <c r="O107" s="57"/>
      <c r="Q107" s="3"/>
      <c r="R107" s="25"/>
      <c r="S107" s="1"/>
    </row>
    <row r="108" spans="1:19" x14ac:dyDescent="0.3">
      <c r="A108" s="5"/>
      <c r="B108" s="5" t="s">
        <v>30</v>
      </c>
      <c r="C108" s="3"/>
      <c r="D108" s="3"/>
      <c r="E108" s="3"/>
      <c r="F108" s="3"/>
      <c r="H108" s="3"/>
      <c r="I108" s="34">
        <f>SUM(I100:I107)</f>
        <v>0</v>
      </c>
      <c r="J108" s="1"/>
      <c r="K108" s="57"/>
      <c r="L108" s="57"/>
      <c r="M108" s="57"/>
      <c r="N108" s="57"/>
      <c r="O108" s="57"/>
      <c r="Q108" s="3"/>
      <c r="R108" s="34">
        <f>SUM(R100:R107)</f>
        <v>0</v>
      </c>
      <c r="S108" s="1"/>
    </row>
    <row r="109" spans="1:19" x14ac:dyDescent="0.3">
      <c r="A109" s="5"/>
      <c r="B109" s="5"/>
      <c r="C109" s="3"/>
      <c r="D109" s="3"/>
      <c r="E109" s="3"/>
      <c r="F109" s="3"/>
      <c r="H109" s="3"/>
      <c r="I109" s="3"/>
      <c r="J109" s="1"/>
      <c r="K109" s="57"/>
      <c r="L109" s="57"/>
      <c r="M109" s="57"/>
      <c r="N109" s="57"/>
      <c r="O109" s="57"/>
      <c r="Q109" s="3"/>
      <c r="R109" s="3"/>
      <c r="S109" s="1"/>
    </row>
    <row r="110" spans="1:19" x14ac:dyDescent="0.3">
      <c r="A110" s="5" t="s">
        <v>31</v>
      </c>
      <c r="B110" s="3"/>
      <c r="C110" s="3"/>
      <c r="D110" s="3"/>
      <c r="E110" s="3"/>
      <c r="F110" s="3"/>
      <c r="H110" s="3"/>
      <c r="I110" s="3"/>
      <c r="J110" s="1"/>
      <c r="K110" s="57"/>
      <c r="L110" s="57"/>
      <c r="M110" s="57"/>
      <c r="N110" s="57"/>
      <c r="O110" s="57"/>
      <c r="Q110" s="3"/>
      <c r="R110" s="3"/>
      <c r="S110" s="1"/>
    </row>
    <row r="111" spans="1:19" x14ac:dyDescent="0.3">
      <c r="A111" s="5"/>
      <c r="B111" s="60"/>
      <c r="C111" s="59"/>
      <c r="D111" s="38"/>
      <c r="E111" s="38"/>
      <c r="F111" s="25"/>
      <c r="H111" s="3"/>
      <c r="I111" s="27"/>
      <c r="J111" s="1"/>
      <c r="K111" s="57"/>
      <c r="L111" s="57"/>
      <c r="M111" s="57"/>
      <c r="N111" s="57"/>
      <c r="O111" s="57"/>
      <c r="Q111" s="3"/>
      <c r="R111" s="27"/>
      <c r="S111" s="1"/>
    </row>
    <row r="112" spans="1:19" x14ac:dyDescent="0.3">
      <c r="A112" s="5"/>
      <c r="B112" s="60"/>
      <c r="C112" s="59"/>
      <c r="D112" s="38"/>
      <c r="E112" s="25"/>
      <c r="F112" s="25"/>
      <c r="H112" s="3"/>
      <c r="I112" s="27"/>
      <c r="J112" s="1"/>
      <c r="K112" s="57"/>
      <c r="L112" s="57"/>
      <c r="M112" s="57"/>
      <c r="N112" s="57"/>
      <c r="O112" s="57"/>
      <c r="Q112" s="3"/>
      <c r="R112" s="27"/>
      <c r="S112" s="1"/>
    </row>
    <row r="113" spans="1:19" x14ac:dyDescent="0.3">
      <c r="A113" s="5"/>
      <c r="B113" s="60"/>
      <c r="C113" s="59"/>
      <c r="D113" s="38"/>
      <c r="E113" s="25"/>
      <c r="F113" s="25"/>
      <c r="H113" s="3"/>
      <c r="I113" s="27"/>
      <c r="J113" s="1"/>
      <c r="K113" s="57"/>
      <c r="L113" s="57"/>
      <c r="M113" s="57"/>
      <c r="N113" s="57"/>
      <c r="O113" s="57"/>
      <c r="Q113" s="3"/>
      <c r="R113" s="27"/>
      <c r="S113" s="1"/>
    </row>
    <row r="114" spans="1:19" x14ac:dyDescent="0.3">
      <c r="A114" s="5"/>
      <c r="B114" s="60"/>
      <c r="C114" s="59"/>
      <c r="D114" s="25"/>
      <c r="E114" s="25"/>
      <c r="F114" s="25"/>
      <c r="H114" s="3"/>
      <c r="I114" s="27"/>
      <c r="J114" s="1"/>
      <c r="K114" s="57"/>
      <c r="L114" s="57"/>
      <c r="M114" s="57"/>
      <c r="N114" s="57"/>
      <c r="O114" s="57"/>
      <c r="Q114" s="3"/>
      <c r="R114" s="27"/>
      <c r="S114" s="1"/>
    </row>
    <row r="115" spans="1:19" x14ac:dyDescent="0.3">
      <c r="A115" s="5"/>
      <c r="B115" s="60"/>
      <c r="C115" s="59"/>
      <c r="D115" s="38"/>
      <c r="E115" s="38"/>
      <c r="F115" s="25"/>
      <c r="H115" s="3"/>
      <c r="I115" s="27"/>
      <c r="J115" s="1"/>
      <c r="K115" s="57"/>
      <c r="L115" s="57"/>
      <c r="M115" s="57"/>
      <c r="N115" s="57"/>
      <c r="O115" s="57"/>
      <c r="Q115" s="3"/>
      <c r="R115" s="27"/>
      <c r="S115" s="1"/>
    </row>
    <row r="116" spans="1:19" x14ac:dyDescent="0.3">
      <c r="A116" s="5"/>
      <c r="B116" s="60"/>
      <c r="C116" s="59"/>
      <c r="D116" s="25"/>
      <c r="E116" s="38"/>
      <c r="F116" s="25"/>
      <c r="H116" s="3"/>
      <c r="I116" s="27"/>
      <c r="J116" s="1"/>
      <c r="K116" s="57"/>
      <c r="L116" s="57"/>
      <c r="M116" s="57"/>
      <c r="N116" s="57"/>
      <c r="O116" s="57"/>
      <c r="Q116" s="3"/>
      <c r="R116" s="27"/>
      <c r="S116" s="1"/>
    </row>
    <row r="117" spans="1:19" x14ac:dyDescent="0.3">
      <c r="A117" s="3"/>
      <c r="B117" s="60"/>
      <c r="C117" s="59"/>
      <c r="D117" s="25"/>
      <c r="E117" s="25"/>
      <c r="F117" s="25"/>
      <c r="H117" s="3"/>
      <c r="I117" s="27"/>
      <c r="J117" s="1"/>
      <c r="K117" s="57"/>
      <c r="L117" s="57"/>
      <c r="M117" s="57"/>
      <c r="N117" s="57"/>
      <c r="O117" s="57"/>
      <c r="Q117" s="3"/>
      <c r="R117" s="27"/>
      <c r="S117" s="1"/>
    </row>
    <row r="118" spans="1:19" x14ac:dyDescent="0.3">
      <c r="A118" s="3"/>
      <c r="B118" s="60"/>
      <c r="C118" s="59"/>
      <c r="D118" s="25"/>
      <c r="E118" s="25"/>
      <c r="F118" s="25"/>
      <c r="H118" s="3"/>
      <c r="I118" s="27"/>
      <c r="J118" s="1"/>
      <c r="K118" s="57"/>
      <c r="L118" s="57"/>
      <c r="M118" s="57"/>
      <c r="N118" s="57"/>
      <c r="O118" s="57"/>
      <c r="Q118" s="3"/>
      <c r="R118" s="27"/>
      <c r="S118" s="1"/>
    </row>
    <row r="119" spans="1:19" x14ac:dyDescent="0.3">
      <c r="A119" s="3"/>
      <c r="B119" s="60" t="s">
        <v>15</v>
      </c>
      <c r="C119" s="59"/>
      <c r="D119" s="25"/>
      <c r="E119" s="39">
        <f>SUM(E111:E116)</f>
        <v>0</v>
      </c>
      <c r="F119" s="25"/>
      <c r="H119" s="3"/>
      <c r="I119" s="27"/>
      <c r="J119" s="1"/>
      <c r="K119" s="57"/>
      <c r="L119" s="57"/>
      <c r="M119" s="57"/>
      <c r="N119" s="57"/>
      <c r="O119" s="57"/>
      <c r="Q119" s="3"/>
      <c r="R119" s="27"/>
      <c r="S119" s="1"/>
    </row>
    <row r="120" spans="1:19" x14ac:dyDescent="0.3">
      <c r="A120" s="3"/>
      <c r="B120" s="5" t="s">
        <v>32</v>
      </c>
      <c r="C120" s="3"/>
      <c r="D120" s="3"/>
      <c r="E120" s="3"/>
      <c r="F120" s="3"/>
      <c r="H120" s="3"/>
      <c r="I120" s="34">
        <f>SUM(I111:I119)</f>
        <v>0</v>
      </c>
      <c r="J120" s="1"/>
      <c r="K120" s="57"/>
      <c r="L120" s="57"/>
      <c r="M120" s="57"/>
      <c r="N120" s="57"/>
      <c r="O120" s="57"/>
      <c r="Q120" s="3"/>
      <c r="R120" s="34">
        <f>SUM(R111:R119)</f>
        <v>0</v>
      </c>
      <c r="S120" s="1"/>
    </row>
    <row r="121" spans="1:19" x14ac:dyDescent="0.3">
      <c r="A121" s="3"/>
      <c r="B121" s="5"/>
      <c r="C121" s="3"/>
      <c r="D121" s="3"/>
      <c r="E121" s="3"/>
      <c r="F121" s="3"/>
      <c r="H121" s="3"/>
      <c r="I121" s="35"/>
      <c r="J121" s="1"/>
      <c r="K121" s="57"/>
      <c r="L121" s="57"/>
      <c r="M121" s="57"/>
      <c r="N121" s="57"/>
      <c r="O121" s="57"/>
      <c r="Q121" s="3"/>
      <c r="R121" s="35"/>
      <c r="S121" s="1"/>
    </row>
    <row r="122" spans="1:19" ht="12.75" customHeight="1" x14ac:dyDescent="0.3">
      <c r="A122" s="5" t="s">
        <v>33</v>
      </c>
      <c r="B122" s="3"/>
      <c r="C122" s="3"/>
      <c r="D122" s="3"/>
      <c r="E122" s="3"/>
      <c r="F122" s="3"/>
      <c r="H122" s="3"/>
      <c r="I122" s="35"/>
      <c r="J122" s="1"/>
      <c r="K122" s="57"/>
      <c r="L122" s="57"/>
      <c r="M122" s="57"/>
      <c r="N122" s="57"/>
      <c r="O122" s="57"/>
      <c r="Q122" s="3"/>
      <c r="R122" s="35"/>
      <c r="S122" s="1"/>
    </row>
    <row r="123" spans="1:19" ht="12.75" customHeight="1" x14ac:dyDescent="0.3">
      <c r="A123" s="3" t="s">
        <v>34</v>
      </c>
      <c r="B123" s="60"/>
      <c r="C123" s="59"/>
      <c r="D123" s="25"/>
      <c r="E123" s="25"/>
      <c r="F123" s="25"/>
      <c r="H123" s="3"/>
      <c r="I123" s="27"/>
      <c r="J123" s="1"/>
      <c r="K123" s="57"/>
      <c r="L123" s="57"/>
      <c r="M123" s="57"/>
      <c r="N123" s="57"/>
      <c r="O123" s="57"/>
      <c r="Q123" s="3"/>
      <c r="R123" s="27"/>
      <c r="S123" s="1"/>
    </row>
    <row r="124" spans="1:19" ht="12.75" customHeight="1" x14ac:dyDescent="0.3">
      <c r="A124" s="3"/>
      <c r="B124" s="25"/>
      <c r="C124" s="25"/>
      <c r="D124" s="38"/>
      <c r="E124" s="25"/>
      <c r="F124" s="25"/>
      <c r="H124" s="3"/>
      <c r="I124" s="27"/>
      <c r="J124" s="1"/>
      <c r="K124" s="57"/>
      <c r="L124" s="57"/>
      <c r="M124" s="57"/>
      <c r="N124" s="57"/>
      <c r="O124" s="57"/>
      <c r="Q124" s="3"/>
      <c r="R124" s="27"/>
      <c r="S124" s="1"/>
    </row>
    <row r="125" spans="1:19" ht="12.75" customHeight="1" x14ac:dyDescent="0.3">
      <c r="A125" s="3"/>
      <c r="B125" s="25"/>
      <c r="C125" s="25"/>
      <c r="D125" s="38"/>
      <c r="E125" s="25"/>
      <c r="F125" s="25"/>
      <c r="H125" s="3"/>
      <c r="I125" s="27"/>
      <c r="J125" s="1"/>
      <c r="K125" s="57"/>
      <c r="L125" s="57"/>
      <c r="M125" s="57"/>
      <c r="N125" s="57"/>
      <c r="O125" s="57"/>
      <c r="Q125" s="3"/>
      <c r="R125" s="27"/>
      <c r="S125" s="1"/>
    </row>
    <row r="126" spans="1:19" ht="12.75" customHeight="1" x14ac:dyDescent="0.3">
      <c r="A126" s="3"/>
      <c r="B126" s="25"/>
      <c r="C126" s="25"/>
      <c r="D126" s="38"/>
      <c r="E126" s="25"/>
      <c r="F126" s="25"/>
      <c r="H126" s="3"/>
      <c r="I126" s="27"/>
      <c r="J126" s="1"/>
      <c r="K126" s="57"/>
      <c r="L126" s="57"/>
      <c r="M126" s="57"/>
      <c r="N126" s="57"/>
      <c r="O126" s="57"/>
      <c r="Q126" s="3"/>
      <c r="R126" s="27"/>
      <c r="S126" s="1"/>
    </row>
    <row r="127" spans="1:19" ht="12.75" customHeight="1" x14ac:dyDescent="0.3">
      <c r="A127" s="3"/>
      <c r="B127" s="25"/>
      <c r="C127" s="25"/>
      <c r="D127" s="38"/>
      <c r="E127" s="25"/>
      <c r="F127" s="25"/>
      <c r="H127" s="3"/>
      <c r="I127" s="27"/>
      <c r="J127" s="1"/>
      <c r="K127" s="57"/>
      <c r="L127" s="57"/>
      <c r="M127" s="57"/>
      <c r="N127" s="57"/>
      <c r="O127" s="57"/>
      <c r="Q127" s="3"/>
      <c r="R127" s="27"/>
      <c r="S127" s="1"/>
    </row>
    <row r="128" spans="1:19" ht="12.75" customHeight="1" x14ac:dyDescent="0.3">
      <c r="A128" s="3"/>
      <c r="B128" s="25"/>
      <c r="C128" s="25"/>
      <c r="D128" s="25"/>
      <c r="E128" s="25"/>
      <c r="F128" s="25"/>
      <c r="H128" s="3"/>
      <c r="I128" s="27"/>
      <c r="J128" s="1"/>
      <c r="K128" s="57"/>
      <c r="L128" s="57"/>
      <c r="M128" s="57"/>
      <c r="N128" s="57"/>
      <c r="O128" s="57"/>
      <c r="Q128" s="3"/>
      <c r="R128" s="27"/>
      <c r="S128" s="1"/>
    </row>
    <row r="129" spans="1:19" ht="12.75" customHeight="1" x14ac:dyDescent="0.3">
      <c r="A129" s="3"/>
      <c r="B129" s="25"/>
      <c r="C129" s="25"/>
      <c r="D129" s="38"/>
      <c r="E129" s="25"/>
      <c r="F129" s="25"/>
      <c r="H129" s="3"/>
      <c r="I129" s="27"/>
      <c r="J129" s="1"/>
      <c r="K129" s="57"/>
      <c r="L129" s="57"/>
      <c r="M129" s="57"/>
      <c r="N129" s="57"/>
      <c r="O129" s="57"/>
      <c r="Q129" s="3"/>
      <c r="R129" s="27"/>
      <c r="S129" s="1"/>
    </row>
    <row r="130" spans="1:19" ht="12.75" customHeight="1" x14ac:dyDescent="0.3">
      <c r="A130" s="3"/>
      <c r="B130" s="25"/>
      <c r="C130" s="25"/>
      <c r="D130" s="39"/>
      <c r="E130" s="25"/>
      <c r="F130" s="25"/>
      <c r="H130" s="3"/>
      <c r="I130" s="27"/>
      <c r="J130" s="1"/>
      <c r="K130" s="57"/>
      <c r="L130" s="57"/>
      <c r="M130" s="57"/>
      <c r="N130" s="57"/>
      <c r="O130" s="57"/>
      <c r="Q130" s="3"/>
      <c r="R130" s="27"/>
      <c r="S130" s="1"/>
    </row>
    <row r="131" spans="1:19" x14ac:dyDescent="0.3">
      <c r="A131" s="3"/>
      <c r="B131" s="5" t="s">
        <v>35</v>
      </c>
      <c r="C131" s="3"/>
      <c r="D131" s="3"/>
      <c r="E131" s="3"/>
      <c r="F131" s="3"/>
      <c r="G131" s="40"/>
      <c r="H131" s="3"/>
      <c r="I131" s="34">
        <f>SUM(I123:I130)</f>
        <v>0</v>
      </c>
      <c r="J131" s="1"/>
      <c r="K131" s="57"/>
      <c r="L131" s="57"/>
      <c r="M131" s="57"/>
      <c r="N131" s="57"/>
      <c r="O131" s="57"/>
      <c r="P131" s="40"/>
      <c r="Q131" s="3"/>
      <c r="R131" s="34">
        <f>SUM(R123:R130)</f>
        <v>0</v>
      </c>
      <c r="S131" s="1"/>
    </row>
    <row r="132" spans="1:19" x14ac:dyDescent="0.3">
      <c r="A132" s="3"/>
      <c r="B132" s="5"/>
      <c r="C132" s="3"/>
      <c r="D132" s="3"/>
      <c r="E132" s="3"/>
      <c r="F132" s="3"/>
      <c r="G132" s="40"/>
      <c r="H132" s="3"/>
      <c r="I132" s="35"/>
      <c r="J132" s="1"/>
      <c r="K132" s="57"/>
      <c r="L132" s="57"/>
      <c r="M132" s="57"/>
      <c r="N132" s="57"/>
      <c r="O132" s="57"/>
      <c r="P132" s="40"/>
      <c r="Q132" s="3"/>
      <c r="R132" s="35"/>
      <c r="S132" s="1"/>
    </row>
    <row r="133" spans="1:19" x14ac:dyDescent="0.3">
      <c r="A133" s="5" t="s">
        <v>36</v>
      </c>
      <c r="B133" s="3"/>
      <c r="C133" s="3"/>
      <c r="D133" s="3"/>
      <c r="E133" s="3"/>
      <c r="F133" s="3"/>
      <c r="H133" s="3"/>
      <c r="I133" s="35"/>
      <c r="J133" s="1"/>
      <c r="K133" s="57"/>
      <c r="L133" s="57"/>
      <c r="M133" s="57"/>
      <c r="N133" s="57"/>
      <c r="O133" s="57"/>
      <c r="Q133" s="3"/>
      <c r="R133" s="35"/>
      <c r="S133" s="1"/>
    </row>
    <row r="134" spans="1:19" x14ac:dyDescent="0.3">
      <c r="A134" s="3"/>
      <c r="B134" s="31"/>
      <c r="C134" s="25"/>
      <c r="D134" s="25"/>
      <c r="E134" s="25"/>
      <c r="F134" s="25"/>
      <c r="H134" s="3"/>
      <c r="I134" s="27">
        <v>0</v>
      </c>
      <c r="J134" s="1"/>
      <c r="K134" s="57"/>
      <c r="L134" s="57"/>
      <c r="M134" s="57"/>
      <c r="N134" s="57"/>
      <c r="O134" s="57"/>
      <c r="Q134" s="3"/>
      <c r="R134" s="27">
        <v>0</v>
      </c>
      <c r="S134" s="1"/>
    </row>
    <row r="135" spans="1:19" x14ac:dyDescent="0.3">
      <c r="A135" s="3"/>
      <c r="B135" s="25"/>
      <c r="C135" s="25"/>
      <c r="D135" s="25"/>
      <c r="E135" s="25"/>
      <c r="F135" s="25"/>
      <c r="H135" s="3"/>
      <c r="I135" s="27"/>
      <c r="J135" s="1"/>
      <c r="K135" s="57"/>
      <c r="L135" s="57"/>
      <c r="M135" s="57"/>
      <c r="N135" s="57"/>
      <c r="O135" s="57"/>
      <c r="Q135" s="3"/>
      <c r="R135" s="27"/>
      <c r="S135" s="1"/>
    </row>
    <row r="136" spans="1:19" x14ac:dyDescent="0.3">
      <c r="A136" s="3"/>
      <c r="B136" s="25"/>
      <c r="C136" s="25"/>
      <c r="D136" s="25"/>
      <c r="E136" s="25"/>
      <c r="F136" s="25"/>
      <c r="H136" s="3"/>
      <c r="I136" s="27"/>
      <c r="J136" s="1"/>
      <c r="K136" s="57"/>
      <c r="L136" s="57"/>
      <c r="M136" s="57"/>
      <c r="N136" s="57"/>
      <c r="O136" s="57"/>
      <c r="Q136" s="3"/>
      <c r="R136" s="27"/>
      <c r="S136" s="1"/>
    </row>
    <row r="137" spans="1:19" x14ac:dyDescent="0.3">
      <c r="A137" s="3"/>
      <c r="B137" s="25"/>
      <c r="C137" s="25"/>
      <c r="D137" s="25"/>
      <c r="E137" s="25"/>
      <c r="F137" s="25"/>
      <c r="H137" s="3"/>
      <c r="I137" s="27"/>
      <c r="J137" s="1"/>
      <c r="K137" s="57"/>
      <c r="L137" s="57"/>
      <c r="M137" s="57"/>
      <c r="N137" s="57"/>
      <c r="O137" s="57"/>
      <c r="Q137" s="3"/>
      <c r="R137" s="27"/>
      <c r="S137" s="1"/>
    </row>
    <row r="138" spans="1:19" x14ac:dyDescent="0.3">
      <c r="A138" s="3"/>
      <c r="B138" s="25"/>
      <c r="C138" s="25"/>
      <c r="D138" s="25"/>
      <c r="E138" s="25"/>
      <c r="F138" s="25"/>
      <c r="H138" s="3"/>
      <c r="I138" s="27"/>
      <c r="J138" s="1"/>
      <c r="K138" s="57"/>
      <c r="L138" s="57"/>
      <c r="M138" s="57"/>
      <c r="N138" s="57"/>
      <c r="O138" s="57"/>
      <c r="Q138" s="3"/>
      <c r="R138" s="27"/>
      <c r="S138" s="1"/>
    </row>
    <row r="139" spans="1:19" x14ac:dyDescent="0.3">
      <c r="A139" s="3"/>
      <c r="B139" s="25"/>
      <c r="C139" s="25"/>
      <c r="D139" s="25"/>
      <c r="E139" s="25"/>
      <c r="F139" s="25"/>
      <c r="H139" s="3"/>
      <c r="I139" s="27"/>
      <c r="J139" s="1"/>
      <c r="K139" s="57"/>
      <c r="L139" s="57"/>
      <c r="M139" s="57"/>
      <c r="N139" s="57"/>
      <c r="O139" s="57"/>
      <c r="Q139" s="3"/>
      <c r="R139" s="27"/>
      <c r="S139" s="1"/>
    </row>
    <row r="140" spans="1:19" x14ac:dyDescent="0.3">
      <c r="A140" s="3"/>
      <c r="B140" s="5" t="s">
        <v>37</v>
      </c>
      <c r="C140" s="3"/>
      <c r="D140" s="3"/>
      <c r="E140" s="3"/>
      <c r="F140" s="3"/>
      <c r="G140" s="40"/>
      <c r="H140" s="3"/>
      <c r="I140" s="34">
        <f>SUM(I134:I139)</f>
        <v>0</v>
      </c>
      <c r="J140" s="1"/>
      <c r="K140" s="57"/>
      <c r="L140" s="57"/>
      <c r="M140" s="57"/>
      <c r="N140" s="57"/>
      <c r="O140" s="57"/>
      <c r="P140" s="40"/>
      <c r="Q140" s="3"/>
      <c r="R140" s="34">
        <f>SUM(R134:R139)</f>
        <v>0</v>
      </c>
      <c r="S140" s="1"/>
    </row>
    <row r="141" spans="1:19" x14ac:dyDescent="0.3">
      <c r="A141" s="3"/>
      <c r="B141" s="5"/>
      <c r="C141" s="3"/>
      <c r="D141" s="3"/>
      <c r="E141" s="3"/>
      <c r="F141" s="3"/>
      <c r="G141" s="40"/>
      <c r="H141" s="3"/>
      <c r="I141" s="3"/>
      <c r="J141" s="1"/>
      <c r="K141" s="57"/>
      <c r="L141" s="57"/>
      <c r="M141" s="57"/>
      <c r="N141" s="57"/>
      <c r="O141" s="57"/>
      <c r="P141" s="40"/>
      <c r="Q141" s="3"/>
      <c r="R141" s="3"/>
      <c r="S141" s="1"/>
    </row>
    <row r="142" spans="1:19" x14ac:dyDescent="0.3">
      <c r="A142" s="5" t="s">
        <v>38</v>
      </c>
      <c r="B142" s="3"/>
      <c r="C142" s="3"/>
      <c r="D142" s="3"/>
      <c r="E142" s="3"/>
      <c r="F142" s="3"/>
      <c r="H142" s="3"/>
      <c r="I142" s="3"/>
      <c r="J142" s="1"/>
      <c r="K142" s="57"/>
      <c r="L142" s="57"/>
      <c r="M142" s="57"/>
      <c r="N142" s="57"/>
      <c r="O142" s="57"/>
      <c r="Q142" s="3"/>
      <c r="R142" s="3"/>
      <c r="S142" s="1"/>
    </row>
    <row r="143" spans="1:19" x14ac:dyDescent="0.3">
      <c r="A143" s="3"/>
      <c r="B143" s="59"/>
      <c r="C143" s="59"/>
      <c r="D143" s="38"/>
      <c r="E143" s="25"/>
      <c r="F143" s="25"/>
      <c r="H143" s="3"/>
      <c r="I143" s="27"/>
      <c r="J143" s="1"/>
      <c r="K143" s="57"/>
      <c r="L143" s="57"/>
      <c r="M143" s="57"/>
      <c r="N143" s="57"/>
      <c r="O143" s="57"/>
      <c r="Q143" s="3"/>
      <c r="R143" s="27"/>
      <c r="S143" s="1"/>
    </row>
    <row r="144" spans="1:19" x14ac:dyDescent="0.3">
      <c r="A144" s="3"/>
      <c r="B144" s="59"/>
      <c r="C144" s="59"/>
      <c r="D144" s="38"/>
      <c r="E144" s="25"/>
      <c r="F144" s="25"/>
      <c r="H144" s="3"/>
      <c r="I144" s="27"/>
      <c r="J144" s="1"/>
      <c r="K144" s="57"/>
      <c r="L144" s="57"/>
      <c r="M144" s="57"/>
      <c r="N144" s="57"/>
      <c r="O144" s="57"/>
      <c r="Q144" s="3"/>
      <c r="R144" s="27"/>
      <c r="S144" s="1"/>
    </row>
    <row r="145" spans="1:19" x14ac:dyDescent="0.3">
      <c r="A145" s="3"/>
      <c r="B145" s="59"/>
      <c r="C145" s="59"/>
      <c r="D145" s="38"/>
      <c r="E145" s="25"/>
      <c r="F145" s="25"/>
      <c r="H145" s="3"/>
      <c r="I145" s="27"/>
      <c r="J145" s="1"/>
      <c r="K145" s="57"/>
      <c r="L145" s="57"/>
      <c r="M145" s="57"/>
      <c r="N145" s="57"/>
      <c r="O145" s="57"/>
      <c r="Q145" s="3"/>
      <c r="R145" s="27"/>
      <c r="S145" s="1"/>
    </row>
    <row r="146" spans="1:19" x14ac:dyDescent="0.3">
      <c r="A146" s="3"/>
      <c r="B146" s="59"/>
      <c r="C146" s="59"/>
      <c r="D146" s="38"/>
      <c r="E146" s="25"/>
      <c r="F146" s="25"/>
      <c r="H146" s="3"/>
      <c r="I146" s="27"/>
      <c r="J146" s="1"/>
      <c r="K146" s="57"/>
      <c r="L146" s="57"/>
      <c r="M146" s="57"/>
      <c r="N146" s="57"/>
      <c r="O146" s="57"/>
      <c r="Q146" s="3"/>
      <c r="R146" s="27"/>
      <c r="S146" s="1"/>
    </row>
    <row r="147" spans="1:19" x14ac:dyDescent="0.3">
      <c r="A147" s="3"/>
      <c r="B147" s="59"/>
      <c r="C147" s="59"/>
      <c r="D147" s="38"/>
      <c r="E147" s="25"/>
      <c r="F147" s="25"/>
      <c r="H147" s="3"/>
      <c r="I147" s="27"/>
      <c r="J147" s="1"/>
      <c r="K147" s="57"/>
      <c r="L147" s="57"/>
      <c r="M147" s="57"/>
      <c r="N147" s="57"/>
      <c r="O147" s="57"/>
      <c r="Q147" s="3"/>
      <c r="R147" s="27"/>
      <c r="S147" s="1"/>
    </row>
    <row r="148" spans="1:19" x14ac:dyDescent="0.3">
      <c r="A148" s="3"/>
      <c r="B148" s="59"/>
      <c r="C148" s="59"/>
      <c r="D148" s="38"/>
      <c r="E148" s="25"/>
      <c r="F148" s="25"/>
      <c r="H148" s="3"/>
      <c r="I148" s="27"/>
      <c r="J148" s="1"/>
      <c r="K148" s="57"/>
      <c r="L148" s="57"/>
      <c r="M148" s="57"/>
      <c r="N148" s="57"/>
      <c r="O148" s="57"/>
      <c r="Q148" s="3"/>
      <c r="R148" s="27"/>
      <c r="S148" s="1"/>
    </row>
    <row r="149" spans="1:19" x14ac:dyDescent="0.3">
      <c r="A149" s="3"/>
      <c r="B149" s="59"/>
      <c r="C149" s="59"/>
      <c r="D149" s="38"/>
      <c r="E149" s="25"/>
      <c r="F149" s="25"/>
      <c r="H149" s="3"/>
      <c r="I149" s="27"/>
      <c r="J149" s="1"/>
      <c r="K149" s="57"/>
      <c r="L149" s="57"/>
      <c r="M149" s="57"/>
      <c r="N149" s="57"/>
      <c r="O149" s="57"/>
      <c r="Q149" s="3"/>
      <c r="R149" s="27"/>
      <c r="S149" s="1"/>
    </row>
    <row r="150" spans="1:19" x14ac:dyDescent="0.3">
      <c r="A150" s="3"/>
      <c r="B150" s="59"/>
      <c r="C150" s="59"/>
      <c r="D150" s="25"/>
      <c r="E150" s="25"/>
      <c r="F150" s="25"/>
      <c r="H150" s="3"/>
      <c r="I150" s="27"/>
      <c r="J150" s="1"/>
      <c r="K150" s="57"/>
      <c r="L150" s="57"/>
      <c r="M150" s="57"/>
      <c r="N150" s="57"/>
      <c r="O150" s="57"/>
      <c r="Q150" s="3"/>
      <c r="R150" s="27"/>
      <c r="S150" s="1"/>
    </row>
    <row r="151" spans="1:19" x14ac:dyDescent="0.3">
      <c r="A151" s="3"/>
      <c r="B151" s="59"/>
      <c r="C151" s="59"/>
      <c r="D151" s="38"/>
      <c r="E151" s="25"/>
      <c r="F151" s="25"/>
      <c r="H151" s="3"/>
      <c r="I151" s="27"/>
      <c r="J151" s="1"/>
      <c r="K151" s="57"/>
      <c r="L151" s="57"/>
      <c r="M151" s="57"/>
      <c r="N151" s="57"/>
      <c r="O151" s="57"/>
      <c r="Q151" s="3"/>
      <c r="R151" s="27"/>
      <c r="S151" s="1"/>
    </row>
    <row r="152" spans="1:19" x14ac:dyDescent="0.3">
      <c r="A152" s="3"/>
      <c r="B152" s="59"/>
      <c r="C152" s="59"/>
      <c r="D152" s="25"/>
      <c r="E152" s="25"/>
      <c r="F152" s="25"/>
      <c r="H152" s="3"/>
      <c r="I152" s="27"/>
      <c r="J152" s="1"/>
      <c r="K152" s="57"/>
      <c r="L152" s="57"/>
      <c r="M152" s="57"/>
      <c r="N152" s="57"/>
      <c r="O152" s="57"/>
      <c r="Q152" s="3"/>
      <c r="R152" s="27"/>
      <c r="S152" s="1"/>
    </row>
    <row r="153" spans="1:19" x14ac:dyDescent="0.3">
      <c r="A153" s="3"/>
      <c r="B153" s="59"/>
      <c r="C153" s="59"/>
      <c r="D153" s="39"/>
      <c r="E153" s="25"/>
      <c r="F153" s="25"/>
      <c r="H153" s="3"/>
      <c r="I153" s="27"/>
      <c r="J153" s="1"/>
      <c r="K153" s="57"/>
      <c r="L153" s="57"/>
      <c r="M153" s="57"/>
      <c r="N153" s="57"/>
      <c r="O153" s="57"/>
      <c r="Q153" s="3"/>
      <c r="R153" s="27"/>
      <c r="S153" s="1"/>
    </row>
    <row r="154" spans="1:19" x14ac:dyDescent="0.3">
      <c r="A154" s="3"/>
      <c r="B154" s="5" t="s">
        <v>39</v>
      </c>
      <c r="C154" s="3"/>
      <c r="D154" s="3"/>
      <c r="E154" s="3"/>
      <c r="F154" s="3"/>
      <c r="G154" s="40"/>
      <c r="H154" s="3"/>
      <c r="I154" s="34">
        <f>SUM(I143:I153)</f>
        <v>0</v>
      </c>
      <c r="J154" s="1"/>
      <c r="K154" s="57"/>
      <c r="L154" s="57"/>
      <c r="M154" s="57"/>
      <c r="N154" s="57"/>
      <c r="O154" s="57"/>
      <c r="P154" s="40"/>
      <c r="Q154" s="3"/>
      <c r="R154" s="34">
        <f>SUM(R143:R153)</f>
        <v>0</v>
      </c>
      <c r="S154" s="1"/>
    </row>
    <row r="155" spans="1:19" x14ac:dyDescent="0.3">
      <c r="A155" s="3"/>
      <c r="B155" s="5"/>
      <c r="C155" s="3"/>
      <c r="D155" s="3"/>
      <c r="E155" s="3"/>
      <c r="F155" s="3"/>
      <c r="G155" s="40"/>
      <c r="H155" s="3"/>
      <c r="I155" s="35"/>
      <c r="J155" s="1"/>
      <c r="K155" s="57"/>
      <c r="L155" s="57"/>
      <c r="M155" s="57"/>
      <c r="N155" s="57"/>
      <c r="O155" s="57"/>
      <c r="P155" s="40"/>
      <c r="Q155" s="3"/>
      <c r="R155" s="35"/>
      <c r="S155" s="1"/>
    </row>
    <row r="156" spans="1:19" x14ac:dyDescent="0.3">
      <c r="A156" s="5" t="s">
        <v>40</v>
      </c>
      <c r="B156" s="5"/>
      <c r="C156" s="3"/>
      <c r="D156" s="3"/>
      <c r="E156" s="3"/>
      <c r="F156" s="3"/>
      <c r="G156" s="40"/>
      <c r="H156" s="3"/>
      <c r="I156" s="3"/>
      <c r="J156" s="1"/>
      <c r="K156" s="57"/>
      <c r="L156" s="57"/>
      <c r="M156" s="57"/>
      <c r="N156" s="57"/>
      <c r="O156" s="57"/>
      <c r="P156" s="40"/>
      <c r="Q156" s="3"/>
      <c r="R156" s="3"/>
      <c r="S156" s="1"/>
    </row>
    <row r="157" spans="1:19" x14ac:dyDescent="0.3">
      <c r="A157" s="5" t="s">
        <v>41</v>
      </c>
      <c r="B157" s="3"/>
      <c r="C157" s="3"/>
      <c r="D157" s="3"/>
      <c r="E157" s="3"/>
      <c r="F157" s="3"/>
      <c r="H157" s="3"/>
      <c r="I157" s="27">
        <v>0</v>
      </c>
      <c r="J157" s="36" t="e">
        <f>+I157/(I154+I140+I131+I120+I108+I94)</f>
        <v>#DIV/0!</v>
      </c>
      <c r="K157" s="57"/>
      <c r="L157" s="57"/>
      <c r="M157" s="57"/>
      <c r="N157" s="57"/>
      <c r="O157" s="57"/>
      <c r="Q157" s="3"/>
      <c r="R157" s="27">
        <v>0</v>
      </c>
      <c r="S157" s="36" t="e">
        <f>+R157/(R154+R140+R131+R120+R108+R94)</f>
        <v>#DIV/0!</v>
      </c>
    </row>
    <row r="158" spans="1:19" x14ac:dyDescent="0.3">
      <c r="A158" s="3"/>
      <c r="B158" s="3"/>
      <c r="C158" s="3"/>
      <c r="D158" s="3"/>
      <c r="E158" s="3"/>
      <c r="F158" s="3"/>
      <c r="H158" s="3"/>
      <c r="I158" s="4"/>
      <c r="J158" s="1"/>
      <c r="K158" s="57"/>
      <c r="L158" s="57"/>
      <c r="M158" s="57"/>
      <c r="N158" s="57"/>
      <c r="O158" s="57"/>
      <c r="Q158" s="3"/>
      <c r="R158" s="4"/>
      <c r="S158" s="1"/>
    </row>
    <row r="159" spans="1:19" x14ac:dyDescent="0.3">
      <c r="A159" s="5" t="s">
        <v>42</v>
      </c>
      <c r="B159" s="3"/>
      <c r="C159" s="3"/>
      <c r="D159" s="3"/>
      <c r="E159" s="3"/>
      <c r="F159" s="3"/>
      <c r="G159" s="37"/>
      <c r="H159" s="3"/>
      <c r="I159" s="34">
        <f>+I94+I108+I120+I131+I140+I154+I157</f>
        <v>0</v>
      </c>
      <c r="J159" s="1"/>
      <c r="K159" s="57"/>
      <c r="L159" s="57"/>
      <c r="M159" s="57"/>
      <c r="N159" s="57"/>
      <c r="O159" s="57"/>
      <c r="P159" s="37"/>
      <c r="Q159" s="3"/>
      <c r="R159" s="34">
        <f>+R94+R108+R120+R131+R140+R154+R157</f>
        <v>0</v>
      </c>
      <c r="S159" s="1"/>
    </row>
    <row r="160" spans="1:19" x14ac:dyDescent="0.3">
      <c r="A160" s="3"/>
      <c r="B160" s="3"/>
      <c r="C160" s="3"/>
      <c r="D160" s="3"/>
      <c r="E160" s="3"/>
      <c r="F160" s="3"/>
      <c r="G160" s="41"/>
      <c r="H160" s="3"/>
      <c r="I160" s="35"/>
      <c r="J160" s="1"/>
      <c r="K160" s="57"/>
      <c r="L160" s="57"/>
      <c r="M160" s="57"/>
      <c r="N160" s="57"/>
      <c r="O160" s="57"/>
      <c r="P160" s="41"/>
      <c r="Q160" s="3"/>
      <c r="R160" s="35"/>
      <c r="S160" s="1"/>
    </row>
    <row r="161" spans="1:19" x14ac:dyDescent="0.3">
      <c r="A161" s="5" t="s">
        <v>43</v>
      </c>
      <c r="B161" s="3"/>
      <c r="C161" s="3"/>
      <c r="D161" s="3"/>
      <c r="E161" s="3"/>
      <c r="F161" s="3"/>
      <c r="G161" s="41"/>
      <c r="H161" s="3"/>
      <c r="I161" s="35"/>
      <c r="J161" s="1"/>
      <c r="K161" s="57"/>
      <c r="L161" s="57"/>
      <c r="M161" s="57"/>
      <c r="N161" s="57"/>
      <c r="O161" s="57"/>
      <c r="P161" s="41"/>
      <c r="Q161" s="3"/>
      <c r="R161" s="35"/>
      <c r="S161" s="1"/>
    </row>
    <row r="162" spans="1:19" ht="11.4" customHeight="1" x14ac:dyDescent="0.3">
      <c r="A162" s="3"/>
      <c r="B162" s="3"/>
      <c r="C162" s="3"/>
      <c r="D162" s="3"/>
      <c r="E162" s="3"/>
      <c r="F162" s="3"/>
      <c r="H162" s="3"/>
      <c r="I162" s="4"/>
      <c r="J162" s="1"/>
      <c r="K162" s="57"/>
      <c r="L162" s="57"/>
      <c r="M162" s="57"/>
      <c r="N162" s="57"/>
      <c r="O162" s="57"/>
      <c r="Q162" s="3"/>
      <c r="R162" s="4"/>
      <c r="S162" s="1"/>
    </row>
    <row r="163" spans="1:19" ht="33.9" customHeight="1" x14ac:dyDescent="0.3">
      <c r="A163" s="3"/>
      <c r="B163" s="31" t="s">
        <v>44</v>
      </c>
      <c r="C163" s="25"/>
      <c r="D163" s="25"/>
      <c r="E163" s="25"/>
      <c r="F163" s="25"/>
      <c r="H163" s="3"/>
      <c r="I163" s="42"/>
      <c r="J163" s="1"/>
      <c r="K163" s="57"/>
      <c r="L163" s="57"/>
      <c r="M163" s="57"/>
      <c r="N163" s="57"/>
      <c r="O163" s="57"/>
      <c r="Q163" s="3"/>
      <c r="R163" s="42"/>
      <c r="S163" s="1"/>
    </row>
    <row r="164" spans="1:19" ht="25.5" customHeight="1" x14ac:dyDescent="0.3">
      <c r="A164" s="3"/>
      <c r="B164" s="31" t="s">
        <v>45</v>
      </c>
      <c r="C164" s="25"/>
      <c r="D164" s="25"/>
      <c r="E164" s="25"/>
      <c r="F164" s="25"/>
      <c r="H164" s="3"/>
      <c r="I164" s="42"/>
      <c r="J164" s="1"/>
      <c r="K164" s="57"/>
      <c r="L164" s="57"/>
      <c r="M164" s="57"/>
      <c r="N164" s="57"/>
      <c r="O164" s="57"/>
      <c r="Q164" s="3"/>
      <c r="R164" s="42"/>
      <c r="S164" s="1"/>
    </row>
    <row r="165" spans="1:19" ht="48" customHeight="1" x14ac:dyDescent="0.3">
      <c r="A165" s="3"/>
      <c r="B165" s="60" t="s">
        <v>46</v>
      </c>
      <c r="C165" s="61"/>
      <c r="D165" s="61"/>
      <c r="E165" s="61"/>
      <c r="F165" s="61"/>
      <c r="H165" s="3"/>
      <c r="I165" s="42"/>
      <c r="J165" s="1"/>
      <c r="K165" s="57"/>
      <c r="L165" s="57"/>
      <c r="M165" s="57"/>
      <c r="N165" s="57"/>
      <c r="O165" s="57"/>
      <c r="Q165" s="3"/>
      <c r="R165" s="42"/>
      <c r="S165" s="1"/>
    </row>
    <row r="166" spans="1:19" ht="24.9" customHeight="1" x14ac:dyDescent="0.3">
      <c r="A166" s="3"/>
      <c r="B166" s="31" t="s">
        <v>47</v>
      </c>
      <c r="C166" s="25"/>
      <c r="D166" s="25"/>
      <c r="E166" s="25"/>
      <c r="F166" s="25"/>
      <c r="H166" s="3"/>
      <c r="I166" s="42"/>
      <c r="J166" s="1"/>
      <c r="K166" s="57"/>
      <c r="L166" s="57"/>
      <c r="M166" s="57"/>
      <c r="N166" s="57"/>
      <c r="O166" s="57"/>
      <c r="Q166" s="3"/>
      <c r="R166" s="42"/>
      <c r="S166" s="1"/>
    </row>
    <row r="167" spans="1:19" ht="21" customHeight="1" x14ac:dyDescent="0.3">
      <c r="A167" s="3"/>
      <c r="B167" s="25"/>
      <c r="C167" s="25"/>
      <c r="D167" s="25"/>
      <c r="E167" s="25"/>
      <c r="F167" s="25"/>
      <c r="H167" s="3"/>
      <c r="I167" s="42"/>
      <c r="J167" s="1"/>
      <c r="K167" s="57"/>
      <c r="L167" s="57"/>
      <c r="M167" s="57"/>
      <c r="N167" s="57"/>
      <c r="O167" s="57"/>
      <c r="Q167" s="3"/>
      <c r="R167" s="42"/>
      <c r="S167" s="1"/>
    </row>
    <row r="168" spans="1:19" ht="15.9" customHeight="1" x14ac:dyDescent="0.3">
      <c r="A168" s="5"/>
      <c r="B168" s="25"/>
      <c r="C168" s="25"/>
      <c r="D168" s="25"/>
      <c r="E168" s="25"/>
      <c r="F168" s="25"/>
      <c r="H168" s="3"/>
      <c r="I168" s="42"/>
      <c r="J168" s="1"/>
      <c r="K168" s="57"/>
      <c r="L168" s="57"/>
      <c r="M168" s="57"/>
      <c r="N168" s="57"/>
      <c r="O168" s="57"/>
      <c r="Q168" s="3"/>
      <c r="R168" s="42"/>
      <c r="S168" s="1"/>
    </row>
    <row r="169" spans="1:19" ht="15.9" customHeight="1" x14ac:dyDescent="0.3">
      <c r="A169" s="5"/>
      <c r="B169" s="31" t="s">
        <v>48</v>
      </c>
      <c r="C169" s="25"/>
      <c r="D169" s="25"/>
      <c r="E169" s="25"/>
      <c r="F169" s="25"/>
      <c r="H169" s="3"/>
      <c r="I169" s="42"/>
      <c r="J169" s="1"/>
      <c r="K169" s="57"/>
      <c r="L169" s="57"/>
      <c r="M169" s="57"/>
      <c r="N169" s="57"/>
      <c r="O169" s="57"/>
      <c r="Q169" s="3"/>
      <c r="R169" s="42"/>
      <c r="S169" s="1"/>
    </row>
    <row r="170" spans="1:19" ht="15.9" customHeight="1" x14ac:dyDescent="0.3">
      <c r="A170" s="5"/>
      <c r="B170" s="31"/>
      <c r="C170" s="25"/>
      <c r="D170" s="25"/>
      <c r="E170" s="25"/>
      <c r="F170" s="25"/>
      <c r="H170" s="3"/>
      <c r="I170" s="42"/>
      <c r="J170" s="1"/>
      <c r="K170" s="57"/>
      <c r="L170" s="57"/>
      <c r="M170" s="57"/>
      <c r="N170" s="57"/>
      <c r="O170" s="57"/>
      <c r="Q170" s="3"/>
      <c r="R170" s="42"/>
      <c r="S170" s="1"/>
    </row>
    <row r="171" spans="1:19" ht="15.9" customHeight="1" x14ac:dyDescent="0.3">
      <c r="A171" s="5"/>
      <c r="B171" s="31"/>
      <c r="C171" s="25"/>
      <c r="D171" s="25"/>
      <c r="E171" s="25"/>
      <c r="F171" s="25"/>
      <c r="H171" s="3"/>
      <c r="I171" s="42"/>
      <c r="J171" s="1"/>
      <c r="K171" s="57"/>
      <c r="L171" s="57"/>
      <c r="M171" s="57"/>
      <c r="N171" s="57"/>
      <c r="O171" s="57"/>
      <c r="Q171" s="3"/>
      <c r="R171" s="42"/>
      <c r="S171" s="1"/>
    </row>
    <row r="172" spans="1:19" ht="15.9" customHeight="1" x14ac:dyDescent="0.3">
      <c r="A172" s="5"/>
      <c r="B172" s="25"/>
      <c r="C172" s="25"/>
      <c r="D172" s="25"/>
      <c r="E172" s="25"/>
      <c r="F172" s="25"/>
      <c r="H172" s="3"/>
      <c r="I172" s="42"/>
      <c r="J172" s="1"/>
      <c r="K172" s="57"/>
      <c r="L172" s="57"/>
      <c r="M172" s="57"/>
      <c r="N172" s="57"/>
      <c r="O172" s="57"/>
      <c r="Q172" s="3"/>
      <c r="R172" s="42"/>
      <c r="S172" s="1"/>
    </row>
    <row r="173" spans="1:19" ht="15.9" customHeight="1" x14ac:dyDescent="0.3">
      <c r="A173" s="5"/>
      <c r="B173" s="25"/>
      <c r="C173" s="25"/>
      <c r="D173" s="25"/>
      <c r="E173" s="25"/>
      <c r="F173" s="25"/>
      <c r="H173" s="3"/>
      <c r="I173" s="42"/>
      <c r="J173" s="1"/>
      <c r="K173" s="57"/>
      <c r="L173" s="57"/>
      <c r="M173" s="57"/>
      <c r="N173" s="57"/>
      <c r="O173" s="57"/>
      <c r="Q173" s="3"/>
      <c r="R173" s="42"/>
      <c r="S173" s="1"/>
    </row>
    <row r="174" spans="1:19" ht="15.9" customHeight="1" x14ac:dyDescent="0.3">
      <c r="A174" s="5"/>
      <c r="B174" s="5"/>
      <c r="C174" s="5"/>
      <c r="D174" s="5"/>
      <c r="E174" s="5"/>
      <c r="F174" s="5"/>
      <c r="H174" s="3"/>
      <c r="I174" s="42"/>
      <c r="J174" s="1"/>
      <c r="K174" s="57"/>
      <c r="L174" s="57"/>
      <c r="M174" s="57"/>
      <c r="N174" s="57"/>
      <c r="O174" s="57"/>
      <c r="Q174" s="3"/>
      <c r="R174" s="42"/>
      <c r="S174" s="1"/>
    </row>
    <row r="175" spans="1:19" ht="32.25" customHeight="1" x14ac:dyDescent="0.3">
      <c r="A175" s="5"/>
      <c r="B175" s="59"/>
      <c r="C175" s="59"/>
      <c r="D175" s="59"/>
      <c r="E175" s="59"/>
      <c r="F175" s="59"/>
      <c r="H175" s="3"/>
      <c r="I175" s="42" t="s">
        <v>15</v>
      </c>
      <c r="J175" s="1"/>
      <c r="K175" s="57"/>
      <c r="L175" s="57"/>
      <c r="M175" s="57"/>
      <c r="N175" s="57"/>
      <c r="O175" s="57"/>
      <c r="Q175" s="3"/>
      <c r="R175" s="42" t="s">
        <v>15</v>
      </c>
      <c r="S175" s="1"/>
    </row>
    <row r="176" spans="1:19" ht="15.9" customHeight="1" x14ac:dyDescent="0.3">
      <c r="A176" s="5"/>
      <c r="B176" s="5" t="s">
        <v>49</v>
      </c>
      <c r="C176" s="5"/>
      <c r="D176" s="5"/>
      <c r="E176" s="5"/>
      <c r="F176" s="5"/>
      <c r="H176" s="3"/>
      <c r="I176" s="34">
        <f>SUM(I163:I175)</f>
        <v>0</v>
      </c>
      <c r="J176" s="1"/>
      <c r="K176" s="57"/>
      <c r="L176" s="57"/>
      <c r="M176" s="57"/>
      <c r="N176" s="57"/>
      <c r="O176" s="57"/>
      <c r="Q176" s="3"/>
      <c r="R176" s="34">
        <f>SUM(R163:R175)</f>
        <v>0</v>
      </c>
      <c r="S176" s="1"/>
    </row>
    <row r="177" spans="1:19" ht="15.9" customHeight="1" x14ac:dyDescent="0.3">
      <c r="A177" s="5"/>
      <c r="B177" s="5"/>
      <c r="C177" s="5"/>
      <c r="D177" s="5"/>
      <c r="E177" s="5"/>
      <c r="F177" s="5"/>
      <c r="H177" s="3"/>
      <c r="I177" s="35"/>
      <c r="J177" s="1"/>
      <c r="K177" s="57"/>
      <c r="L177" s="57"/>
      <c r="M177" s="57"/>
      <c r="N177" s="57"/>
      <c r="O177" s="57"/>
      <c r="Q177" s="3"/>
      <c r="R177" s="35"/>
      <c r="S177" s="1"/>
    </row>
    <row r="178" spans="1:19" ht="15" thickBot="1" x14ac:dyDescent="0.35">
      <c r="A178" s="5" t="s">
        <v>50</v>
      </c>
      <c r="B178" s="3"/>
      <c r="C178" s="3"/>
      <c r="D178" s="3"/>
      <c r="E178" s="3"/>
      <c r="F178" s="3"/>
      <c r="H178" s="3"/>
      <c r="I178" s="43">
        <f>+I159+I176</f>
        <v>0</v>
      </c>
      <c r="J178" s="1"/>
      <c r="K178" s="57"/>
      <c r="L178" s="57"/>
      <c r="M178" s="57"/>
      <c r="N178" s="57"/>
      <c r="O178" s="57"/>
      <c r="P178" s="44"/>
      <c r="Q178" s="3"/>
      <c r="R178" s="43">
        <f>+R159+R176</f>
        <v>0</v>
      </c>
      <c r="S178" s="1"/>
    </row>
    <row r="179" spans="1:19" ht="15" thickTop="1" x14ac:dyDescent="0.3">
      <c r="A179" s="5"/>
      <c r="B179" s="3"/>
      <c r="C179" s="3"/>
      <c r="D179" s="3"/>
      <c r="E179" s="3"/>
      <c r="F179" s="3"/>
      <c r="H179" s="3"/>
      <c r="I179" s="4"/>
      <c r="J179" s="1"/>
      <c r="K179" s="57"/>
      <c r="L179" s="57"/>
      <c r="M179" s="57"/>
      <c r="N179" s="57"/>
      <c r="O179" s="57"/>
      <c r="Q179" s="3"/>
      <c r="R179" s="4"/>
      <c r="S179" s="1"/>
    </row>
    <row r="180" spans="1:19" x14ac:dyDescent="0.3">
      <c r="A180" s="45" t="s">
        <v>51</v>
      </c>
      <c r="B180" s="46"/>
      <c r="C180" s="46"/>
      <c r="D180" s="46"/>
      <c r="E180" s="3"/>
      <c r="F180" s="3"/>
      <c r="H180" s="3"/>
      <c r="I180" s="4"/>
      <c r="J180" s="1"/>
      <c r="K180" s="57"/>
      <c r="L180" s="57"/>
      <c r="M180" s="57"/>
      <c r="N180" s="57"/>
      <c r="O180" s="57"/>
      <c r="Q180" s="3"/>
      <c r="R180" s="4"/>
      <c r="S180" s="1"/>
    </row>
    <row r="181" spans="1:19" x14ac:dyDescent="0.3">
      <c r="A181" s="5"/>
      <c r="B181" s="3"/>
      <c r="C181" s="3"/>
      <c r="D181" s="3"/>
      <c r="E181" s="3"/>
      <c r="F181" s="3"/>
      <c r="H181" s="3"/>
      <c r="I181" s="4"/>
      <c r="J181" s="1"/>
      <c r="K181" s="57"/>
      <c r="L181" s="57"/>
      <c r="M181" s="57"/>
      <c r="N181" s="57"/>
      <c r="O181" s="57"/>
      <c r="Q181" s="3"/>
      <c r="R181" s="4"/>
      <c r="S181" s="1"/>
    </row>
    <row r="182" spans="1:19" x14ac:dyDescent="0.3">
      <c r="A182" s="5"/>
      <c r="B182" s="3"/>
      <c r="C182" s="3"/>
      <c r="D182" s="3"/>
      <c r="E182" s="3"/>
      <c r="F182" s="3"/>
      <c r="H182" s="3"/>
      <c r="I182" s="4"/>
      <c r="J182" s="1"/>
      <c r="K182" s="57"/>
      <c r="L182" s="57"/>
      <c r="M182" s="57"/>
      <c r="N182" s="57"/>
      <c r="O182" s="57"/>
      <c r="Q182" s="3"/>
      <c r="R182" s="4"/>
      <c r="S182" s="1"/>
    </row>
    <row r="183" spans="1:19" x14ac:dyDescent="0.3">
      <c r="A183" s="5" t="s">
        <v>52</v>
      </c>
      <c r="B183" s="5"/>
      <c r="C183" s="5"/>
      <c r="D183" s="5"/>
      <c r="E183" s="5"/>
      <c r="F183" s="3"/>
      <c r="H183" s="3"/>
      <c r="I183" s="47"/>
      <c r="J183" s="1"/>
      <c r="K183" s="57"/>
      <c r="L183" s="57"/>
      <c r="M183" s="57"/>
      <c r="N183" s="57"/>
      <c r="O183" s="57"/>
      <c r="Q183" s="3"/>
      <c r="R183" s="47"/>
      <c r="S183" s="1"/>
    </row>
    <row r="184" spans="1:19" x14ac:dyDescent="0.3">
      <c r="A184" s="5"/>
      <c r="B184" s="5"/>
      <c r="C184" s="3"/>
      <c r="D184" s="3"/>
      <c r="E184" s="3"/>
      <c r="F184" s="3"/>
      <c r="H184" s="3"/>
      <c r="I184" s="48"/>
      <c r="J184" s="1"/>
      <c r="K184" s="57"/>
      <c r="L184" s="57"/>
      <c r="M184" s="57"/>
      <c r="N184" s="57"/>
      <c r="O184" s="57"/>
      <c r="Q184" s="3"/>
      <c r="R184" s="48"/>
      <c r="S184" s="1"/>
    </row>
    <row r="185" spans="1:19" ht="15" thickBot="1" x14ac:dyDescent="0.35">
      <c r="A185" s="5" t="s">
        <v>53</v>
      </c>
      <c r="B185" s="5"/>
      <c r="C185" s="3"/>
      <c r="D185" s="3"/>
      <c r="E185" s="3"/>
      <c r="F185" s="3"/>
      <c r="H185" s="3"/>
      <c r="I185" s="49" t="e">
        <f>+I159/I183</f>
        <v>#DIV/0!</v>
      </c>
      <c r="J185" s="1"/>
      <c r="K185" s="57"/>
      <c r="L185" s="57"/>
      <c r="M185" s="57"/>
      <c r="N185" s="57"/>
      <c r="O185" s="57"/>
      <c r="Q185" s="3"/>
      <c r="R185" s="49" t="e">
        <f>+R159/R183</f>
        <v>#DIV/0!</v>
      </c>
      <c r="S185" s="1"/>
    </row>
    <row r="186" spans="1:19" ht="15" thickTop="1" x14ac:dyDescent="0.3">
      <c r="A186" s="5"/>
      <c r="B186" s="5"/>
      <c r="C186" s="3"/>
      <c r="D186" s="3"/>
      <c r="E186" s="3"/>
      <c r="F186" s="3"/>
      <c r="H186" s="3"/>
      <c r="I186" s="48"/>
      <c r="J186" s="1"/>
      <c r="K186" s="57"/>
      <c r="L186" s="57"/>
      <c r="M186" s="57"/>
      <c r="N186" s="57"/>
      <c r="O186" s="57"/>
      <c r="Q186" s="3"/>
      <c r="R186" s="48"/>
      <c r="S186" s="1"/>
    </row>
    <row r="187" spans="1:19" ht="6" customHeight="1" x14ac:dyDescent="0.3">
      <c r="A187" s="2"/>
      <c r="B187" s="2"/>
      <c r="C187" s="2"/>
      <c r="D187" s="2"/>
      <c r="E187" s="2"/>
      <c r="F187" s="2"/>
      <c r="H187" s="2"/>
      <c r="I187" s="2"/>
      <c r="J187" s="2"/>
      <c r="K187" s="57"/>
      <c r="L187" s="57"/>
      <c r="M187" s="57"/>
      <c r="N187" s="57"/>
      <c r="O187" s="57"/>
      <c r="Q187" s="2"/>
      <c r="R187" s="2"/>
      <c r="S187" s="2"/>
    </row>
    <row r="188" spans="1:19" x14ac:dyDescent="0.3">
      <c r="A188" s="50"/>
      <c r="B188" s="50"/>
      <c r="C188" s="51"/>
      <c r="D188" s="51"/>
      <c r="E188" s="51"/>
      <c r="F188" s="51"/>
      <c r="G188" s="51"/>
      <c r="H188" s="51"/>
      <c r="I188" s="51"/>
      <c r="J188" s="51"/>
      <c r="K188" s="57"/>
      <c r="L188" s="57"/>
      <c r="M188" s="57"/>
      <c r="N188" s="57"/>
      <c r="O188" s="57"/>
      <c r="Q188" s="51"/>
      <c r="R188" s="51"/>
      <c r="S188" s="51"/>
    </row>
    <row r="189" spans="1:19" x14ac:dyDescent="0.3">
      <c r="A189" s="50" t="s">
        <v>54</v>
      </c>
      <c r="B189" s="51"/>
      <c r="C189" s="51"/>
      <c r="D189" s="51"/>
      <c r="E189" s="51"/>
      <c r="F189" s="51"/>
      <c r="G189" s="51"/>
      <c r="H189" s="51"/>
      <c r="I189" s="52" t="s">
        <v>55</v>
      </c>
      <c r="J189" s="51"/>
      <c r="K189" s="57"/>
      <c r="L189" s="57"/>
      <c r="M189" s="57"/>
      <c r="N189" s="57"/>
      <c r="O189" s="57"/>
      <c r="Q189" s="51"/>
      <c r="R189" s="52" t="s">
        <v>55</v>
      </c>
      <c r="S189" s="51"/>
    </row>
    <row r="190" spans="1:19" x14ac:dyDescent="0.3">
      <c r="A190" s="50"/>
      <c r="B190" s="51"/>
      <c r="C190" s="51"/>
      <c r="D190" s="51"/>
      <c r="E190" s="51"/>
      <c r="F190" s="51"/>
      <c r="G190" s="51"/>
      <c r="H190" s="51"/>
      <c r="I190" s="51"/>
      <c r="J190" s="51"/>
      <c r="K190" s="57"/>
      <c r="L190" s="57"/>
      <c r="M190" s="57"/>
      <c r="N190" s="57"/>
      <c r="O190" s="57"/>
      <c r="Q190" s="51"/>
      <c r="R190" s="51"/>
      <c r="S190" s="51"/>
    </row>
    <row r="191" spans="1:19" x14ac:dyDescent="0.3">
      <c r="A191" s="50"/>
      <c r="B191" s="57" t="s">
        <v>15</v>
      </c>
      <c r="C191" s="57"/>
      <c r="D191" s="57"/>
      <c r="E191" s="57"/>
      <c r="F191" s="57"/>
      <c r="G191" s="53"/>
      <c r="H191" s="53"/>
      <c r="I191" s="54">
        <v>0</v>
      </c>
      <c r="J191" s="53"/>
      <c r="K191" s="57"/>
      <c r="L191" s="57"/>
      <c r="M191" s="57"/>
      <c r="N191" s="57"/>
      <c r="O191" s="57"/>
      <c r="Q191" s="53"/>
      <c r="R191" s="54">
        <v>0</v>
      </c>
      <c r="S191" s="53"/>
    </row>
    <row r="192" spans="1:19" x14ac:dyDescent="0.3">
      <c r="A192" s="50"/>
      <c r="B192" s="57" t="s">
        <v>15</v>
      </c>
      <c r="C192" s="57"/>
      <c r="D192" s="57"/>
      <c r="E192" s="57"/>
      <c r="F192" s="57"/>
      <c r="G192" s="53"/>
      <c r="H192" s="53"/>
      <c r="I192" s="54"/>
      <c r="J192" s="53"/>
      <c r="K192" s="57"/>
      <c r="L192" s="57"/>
      <c r="M192" s="57"/>
      <c r="N192" s="57"/>
      <c r="O192" s="57"/>
      <c r="Q192" s="53"/>
      <c r="R192" s="54"/>
      <c r="S192" s="53"/>
    </row>
    <row r="193" spans="1:19" x14ac:dyDescent="0.3">
      <c r="A193" s="50"/>
      <c r="B193" s="57" t="s">
        <v>15</v>
      </c>
      <c r="C193" s="57"/>
      <c r="D193" s="57"/>
      <c r="E193" s="57"/>
      <c r="F193" s="57"/>
      <c r="G193" s="53"/>
      <c r="H193" s="53"/>
      <c r="I193" s="54"/>
      <c r="J193" s="53"/>
      <c r="K193" s="57"/>
      <c r="L193" s="57"/>
      <c r="M193" s="57"/>
      <c r="N193" s="57"/>
      <c r="O193" s="57"/>
      <c r="Q193" s="53"/>
      <c r="R193" s="54"/>
      <c r="S193" s="53"/>
    </row>
    <row r="194" spans="1:19" x14ac:dyDescent="0.3">
      <c r="A194" s="50"/>
      <c r="B194" s="57" t="s">
        <v>15</v>
      </c>
      <c r="C194" s="57"/>
      <c r="D194" s="57"/>
      <c r="E194" s="57"/>
      <c r="F194" s="57"/>
      <c r="G194" s="53"/>
      <c r="H194" s="53"/>
      <c r="I194" s="54"/>
      <c r="J194" s="53"/>
      <c r="K194" s="57"/>
      <c r="L194" s="57"/>
      <c r="M194" s="57"/>
      <c r="N194" s="57"/>
      <c r="O194" s="57"/>
      <c r="Q194" s="53"/>
      <c r="R194" s="54"/>
      <c r="S194" s="53"/>
    </row>
    <row r="195" spans="1:19" x14ac:dyDescent="0.3">
      <c r="A195" s="50" t="s">
        <v>15</v>
      </c>
      <c r="B195" s="57" t="s">
        <v>15</v>
      </c>
      <c r="C195" s="57"/>
      <c r="D195" s="57"/>
      <c r="E195" s="57"/>
      <c r="F195" s="57"/>
      <c r="G195" s="53"/>
      <c r="H195" s="53"/>
      <c r="I195" s="54"/>
      <c r="J195" s="53"/>
      <c r="K195" s="57"/>
      <c r="L195" s="57"/>
      <c r="M195" s="57"/>
      <c r="N195" s="57"/>
      <c r="O195" s="57"/>
      <c r="Q195" s="53"/>
      <c r="R195" s="54"/>
      <c r="S195" s="53"/>
    </row>
    <row r="196" spans="1:19" x14ac:dyDescent="0.3">
      <c r="A196" s="50"/>
      <c r="B196" s="57" t="s">
        <v>15</v>
      </c>
      <c r="C196" s="57"/>
      <c r="D196" s="57"/>
      <c r="E196" s="57"/>
      <c r="F196" s="57"/>
      <c r="G196" s="53"/>
      <c r="H196" s="53"/>
      <c r="I196" s="27"/>
      <c r="J196" s="53"/>
      <c r="K196" s="57"/>
      <c r="L196" s="57"/>
      <c r="M196" s="57"/>
      <c r="N196" s="57"/>
      <c r="O196" s="57"/>
      <c r="Q196" s="53"/>
      <c r="R196" s="27"/>
      <c r="S196" s="53"/>
    </row>
    <row r="197" spans="1:19" x14ac:dyDescent="0.3">
      <c r="A197" s="50"/>
      <c r="B197" s="57" t="s">
        <v>15</v>
      </c>
      <c r="C197" s="57"/>
      <c r="D197" s="57"/>
      <c r="E197" s="57"/>
      <c r="F197" s="57"/>
      <c r="G197" s="53"/>
      <c r="H197" s="53"/>
      <c r="I197" s="54"/>
      <c r="J197" s="53"/>
      <c r="K197" s="57"/>
      <c r="L197" s="57"/>
      <c r="M197" s="57"/>
      <c r="N197" s="57"/>
      <c r="O197" s="57"/>
      <c r="Q197" s="53"/>
      <c r="R197" s="54"/>
      <c r="S197" s="53"/>
    </row>
    <row r="198" spans="1:19" x14ac:dyDescent="0.3">
      <c r="A198" s="50"/>
      <c r="B198" s="57" t="s">
        <v>56</v>
      </c>
      <c r="C198" s="57"/>
      <c r="D198" s="57"/>
      <c r="E198" s="57"/>
      <c r="F198" s="57"/>
      <c r="G198" s="53"/>
      <c r="H198" s="53"/>
      <c r="I198" s="54"/>
      <c r="J198" s="53"/>
      <c r="K198" s="57"/>
      <c r="L198" s="57"/>
      <c r="M198" s="57"/>
      <c r="N198" s="57"/>
      <c r="O198" s="57"/>
      <c r="Q198" s="53"/>
      <c r="R198" s="54"/>
      <c r="S198" s="53"/>
    </row>
    <row r="199" spans="1:19" x14ac:dyDescent="0.3">
      <c r="A199" s="50"/>
      <c r="B199" s="57"/>
      <c r="C199" s="57"/>
      <c r="D199" s="57"/>
      <c r="E199" s="57"/>
      <c r="F199" s="57"/>
      <c r="G199" s="53"/>
      <c r="H199" s="53"/>
      <c r="I199" s="54"/>
      <c r="J199" s="53"/>
      <c r="K199" s="57"/>
      <c r="L199" s="57"/>
      <c r="M199" s="57"/>
      <c r="N199" s="57"/>
      <c r="O199" s="57"/>
      <c r="Q199" s="53"/>
      <c r="R199" s="54"/>
      <c r="S199" s="53"/>
    </row>
    <row r="200" spans="1:19" x14ac:dyDescent="0.3">
      <c r="A200" s="50"/>
      <c r="B200" s="57"/>
      <c r="C200" s="57"/>
      <c r="D200" s="57"/>
      <c r="E200" s="57"/>
      <c r="F200" s="57"/>
      <c r="G200" s="53"/>
      <c r="H200" s="53"/>
      <c r="I200" s="54"/>
      <c r="J200" s="53"/>
      <c r="K200" s="57"/>
      <c r="L200" s="57"/>
      <c r="M200" s="57"/>
      <c r="N200" s="57"/>
      <c r="O200" s="57"/>
      <c r="Q200" s="53"/>
      <c r="R200" s="54"/>
      <c r="S200" s="53"/>
    </row>
    <row r="201" spans="1:19" x14ac:dyDescent="0.3">
      <c r="A201" s="50"/>
      <c r="B201" s="57"/>
      <c r="C201" s="57"/>
      <c r="D201" s="57"/>
      <c r="E201" s="57"/>
      <c r="F201" s="57"/>
      <c r="G201" s="53"/>
      <c r="H201" s="53"/>
      <c r="I201" s="54"/>
      <c r="J201" s="53"/>
      <c r="K201" s="57"/>
      <c r="L201" s="57"/>
      <c r="M201" s="57"/>
      <c r="N201" s="57"/>
      <c r="O201" s="57"/>
      <c r="Q201" s="53"/>
      <c r="R201" s="54"/>
      <c r="S201" s="53"/>
    </row>
    <row r="202" spans="1:19" x14ac:dyDescent="0.3">
      <c r="A202" s="50"/>
      <c r="B202" s="57"/>
      <c r="C202" s="57"/>
      <c r="D202" s="57"/>
      <c r="E202" s="57"/>
      <c r="F202" s="57"/>
      <c r="G202" s="53"/>
      <c r="H202" s="53"/>
      <c r="I202" s="54"/>
      <c r="J202" s="53"/>
      <c r="K202" s="57"/>
      <c r="L202" s="57"/>
      <c r="M202" s="57"/>
      <c r="N202" s="57"/>
      <c r="O202" s="57"/>
      <c r="Q202" s="53"/>
      <c r="R202" s="54"/>
      <c r="S202" s="53"/>
    </row>
    <row r="203" spans="1:19" x14ac:dyDescent="0.3">
      <c r="A203" s="50"/>
      <c r="B203" s="57"/>
      <c r="C203" s="57"/>
      <c r="D203" s="57"/>
      <c r="E203" s="57"/>
      <c r="F203" s="57"/>
      <c r="G203" s="53"/>
      <c r="H203" s="53"/>
      <c r="I203" s="54"/>
      <c r="J203" s="53"/>
      <c r="K203" s="57"/>
      <c r="L203" s="57"/>
      <c r="M203" s="57"/>
      <c r="N203" s="57"/>
      <c r="O203" s="57"/>
      <c r="Q203" s="53"/>
      <c r="R203" s="54"/>
      <c r="S203" s="53"/>
    </row>
    <row r="204" spans="1:19" x14ac:dyDescent="0.3">
      <c r="A204" s="50"/>
      <c r="B204" s="57"/>
      <c r="C204" s="57"/>
      <c r="D204" s="57"/>
      <c r="E204" s="57"/>
      <c r="F204" s="57"/>
      <c r="G204" s="53"/>
      <c r="H204" s="53"/>
      <c r="I204" s="54"/>
      <c r="J204" s="53"/>
      <c r="K204" s="57"/>
      <c r="L204" s="57"/>
      <c r="M204" s="57"/>
      <c r="N204" s="57"/>
      <c r="O204" s="57"/>
      <c r="Q204" s="53"/>
      <c r="R204" s="54"/>
      <c r="S204" s="53"/>
    </row>
    <row r="205" spans="1:19" x14ac:dyDescent="0.3">
      <c r="A205" s="50"/>
      <c r="B205" s="57"/>
      <c r="C205" s="57"/>
      <c r="D205" s="57"/>
      <c r="E205" s="57"/>
      <c r="F205" s="57"/>
      <c r="G205" s="53"/>
      <c r="H205" s="53"/>
      <c r="I205" s="54"/>
      <c r="J205" s="53"/>
      <c r="K205" s="57"/>
      <c r="L205" s="57"/>
      <c r="M205" s="57"/>
      <c r="N205" s="57"/>
      <c r="O205" s="57"/>
      <c r="Q205" s="53"/>
      <c r="R205" s="54"/>
      <c r="S205" s="53"/>
    </row>
    <row r="206" spans="1:19" ht="15" thickBot="1" x14ac:dyDescent="0.35">
      <c r="A206" s="50"/>
      <c r="B206" s="50"/>
      <c r="C206" s="53"/>
      <c r="D206" s="53"/>
      <c r="E206" s="53"/>
      <c r="F206" s="53"/>
      <c r="G206" s="53"/>
      <c r="H206" s="53"/>
      <c r="I206" s="55">
        <f>SUM(I191:I205)</f>
        <v>0</v>
      </c>
      <c r="J206" s="53"/>
      <c r="K206" s="57"/>
      <c r="L206" s="57"/>
      <c r="M206" s="57"/>
      <c r="N206" s="57"/>
      <c r="O206" s="57"/>
      <c r="Q206" s="53"/>
      <c r="R206" s="55">
        <f>SUM(R191:R205)</f>
        <v>0</v>
      </c>
      <c r="S206" s="53"/>
    </row>
    <row r="207" spans="1:19" ht="15" thickTop="1" x14ac:dyDescent="0.3">
      <c r="A207" s="50"/>
      <c r="B207" s="50"/>
      <c r="C207" s="53"/>
      <c r="D207" s="53"/>
      <c r="E207" s="53"/>
      <c r="F207" s="53"/>
      <c r="G207" s="53"/>
      <c r="H207" s="53"/>
      <c r="I207" s="53"/>
      <c r="J207" s="53"/>
      <c r="K207" s="57"/>
      <c r="L207" s="57"/>
      <c r="M207" s="57"/>
      <c r="N207" s="57"/>
      <c r="O207" s="57"/>
      <c r="Q207" s="53"/>
      <c r="R207" s="53"/>
      <c r="S207" s="53"/>
    </row>
    <row r="208" spans="1:19" x14ac:dyDescent="0.3">
      <c r="A208" s="50"/>
      <c r="B208" s="50"/>
      <c r="C208" s="53"/>
      <c r="D208" s="53"/>
      <c r="E208" s="53"/>
      <c r="F208" s="53"/>
      <c r="G208" s="53"/>
      <c r="H208" s="53"/>
      <c r="I208" s="53"/>
      <c r="J208" s="53"/>
      <c r="K208" s="57"/>
      <c r="L208" s="57"/>
      <c r="M208" s="57"/>
      <c r="N208" s="57"/>
      <c r="O208" s="57"/>
      <c r="Q208" s="53"/>
      <c r="R208" s="53"/>
      <c r="S208" s="53"/>
    </row>
    <row r="209" spans="1:19" x14ac:dyDescent="0.3">
      <c r="A209" s="50"/>
      <c r="B209" s="50"/>
      <c r="C209" s="53"/>
      <c r="D209" s="53"/>
      <c r="E209" s="53"/>
      <c r="F209" s="53"/>
      <c r="G209" s="53"/>
      <c r="H209" s="53"/>
      <c r="I209" s="53"/>
      <c r="J209" s="53"/>
      <c r="K209" s="57"/>
      <c r="L209" s="57"/>
      <c r="M209" s="57"/>
      <c r="N209" s="57"/>
      <c r="O209" s="57"/>
      <c r="Q209" s="53"/>
      <c r="R209" s="53"/>
      <c r="S209" s="53"/>
    </row>
    <row r="210" spans="1:19" x14ac:dyDescent="0.3">
      <c r="A210" s="50"/>
      <c r="B210" s="53"/>
      <c r="C210" s="50"/>
      <c r="D210" s="53"/>
      <c r="E210" s="53"/>
      <c r="F210" s="53"/>
      <c r="G210" s="53"/>
      <c r="H210" s="53"/>
      <c r="I210" s="53"/>
      <c r="J210" s="53"/>
      <c r="K210" s="57"/>
      <c r="L210" s="57"/>
      <c r="M210" s="57"/>
      <c r="N210" s="57"/>
      <c r="O210" s="57"/>
      <c r="Q210" s="53"/>
      <c r="R210" s="53"/>
      <c r="S210" s="53"/>
    </row>
    <row r="211" spans="1:19" ht="6" customHeight="1" x14ac:dyDescent="0.3">
      <c r="A211" s="2"/>
      <c r="B211" s="2"/>
      <c r="C211" s="2"/>
      <c r="D211" s="2"/>
      <c r="E211" s="2"/>
      <c r="F211" s="2"/>
      <c r="H211" s="2"/>
      <c r="I211" s="2"/>
      <c r="J211" s="2"/>
      <c r="K211" s="2"/>
      <c r="L211" s="2"/>
      <c r="M211" s="2"/>
      <c r="N211" s="2"/>
      <c r="O211" s="2"/>
      <c r="Q211" s="2"/>
      <c r="R211" s="2"/>
      <c r="S211" s="2"/>
    </row>
    <row r="212" spans="1:19" ht="40.5" customHeight="1" x14ac:dyDescent="0.3">
      <c r="A212" s="58"/>
      <c r="B212" s="58"/>
      <c r="C212" s="58"/>
      <c r="D212" s="58"/>
      <c r="E212" s="58"/>
      <c r="F212" s="58"/>
      <c r="G212" s="58"/>
      <c r="H212" s="58"/>
      <c r="I212" s="58"/>
      <c r="J212" s="58"/>
      <c r="K212"/>
      <c r="L212"/>
      <c r="M212"/>
      <c r="N212"/>
      <c r="O212"/>
      <c r="P212"/>
      <c r="R212"/>
      <c r="S212"/>
    </row>
    <row r="213" spans="1:19" ht="42" customHeight="1" x14ac:dyDescent="0.3">
      <c r="A213" s="58"/>
      <c r="B213" s="58"/>
      <c r="C213" s="58"/>
      <c r="D213" s="58"/>
      <c r="E213" s="58"/>
      <c r="F213" s="58"/>
      <c r="G213" s="58"/>
      <c r="H213" s="58"/>
      <c r="I213" s="58"/>
      <c r="J213" s="58"/>
      <c r="K213"/>
      <c r="L213"/>
      <c r="M213"/>
      <c r="N213"/>
      <c r="O213"/>
      <c r="P213"/>
      <c r="R213"/>
      <c r="S213"/>
    </row>
    <row r="214" spans="1:19" x14ac:dyDescent="0.3">
      <c r="G214"/>
      <c r="I214"/>
      <c r="J214"/>
      <c r="K214"/>
      <c r="L214"/>
      <c r="M214"/>
      <c r="N214"/>
      <c r="O214"/>
      <c r="P214"/>
      <c r="R214"/>
      <c r="S214"/>
    </row>
    <row r="215" spans="1:19" ht="40.5" customHeight="1" x14ac:dyDescent="0.3">
      <c r="G215"/>
      <c r="I215"/>
      <c r="J215"/>
      <c r="K215"/>
      <c r="L215"/>
      <c r="M215"/>
      <c r="N215"/>
      <c r="O215"/>
      <c r="P215"/>
      <c r="R215"/>
      <c r="S215"/>
    </row>
    <row r="216" spans="1:19" x14ac:dyDescent="0.3">
      <c r="G216"/>
      <c r="I216"/>
      <c r="J216"/>
      <c r="K216"/>
      <c r="L216"/>
      <c r="M216"/>
      <c r="N216"/>
      <c r="O216"/>
      <c r="P216"/>
      <c r="R216"/>
      <c r="S216"/>
    </row>
    <row r="217" spans="1:19" x14ac:dyDescent="0.3">
      <c r="G217"/>
      <c r="I217"/>
      <c r="J217"/>
      <c r="K217"/>
      <c r="L217"/>
      <c r="M217"/>
      <c r="N217"/>
      <c r="O217"/>
      <c r="P217"/>
      <c r="R217"/>
      <c r="S217"/>
    </row>
    <row r="218" spans="1:19" ht="40.5" customHeight="1" x14ac:dyDescent="0.3">
      <c r="G218"/>
      <c r="I218"/>
      <c r="J218"/>
      <c r="K218"/>
      <c r="L218"/>
      <c r="M218"/>
      <c r="N218"/>
      <c r="O218"/>
      <c r="P218"/>
      <c r="R218"/>
      <c r="S218"/>
    </row>
    <row r="219" spans="1:19" ht="6" customHeight="1" x14ac:dyDescent="0.3">
      <c r="G219"/>
      <c r="I219"/>
      <c r="J219"/>
      <c r="K219"/>
      <c r="L219"/>
      <c r="M219"/>
      <c r="N219"/>
      <c r="O219"/>
      <c r="P219"/>
      <c r="R219"/>
      <c r="S219"/>
    </row>
    <row r="220" spans="1:19" x14ac:dyDescent="0.3">
      <c r="G220"/>
      <c r="I220"/>
      <c r="J220"/>
      <c r="K220"/>
      <c r="L220"/>
      <c r="M220"/>
      <c r="N220"/>
      <c r="O220"/>
      <c r="P220"/>
      <c r="R220"/>
      <c r="S220"/>
    </row>
    <row r="221" spans="1:19" x14ac:dyDescent="0.3">
      <c r="G221"/>
      <c r="I221"/>
      <c r="J221"/>
      <c r="K221"/>
      <c r="L221"/>
      <c r="M221"/>
      <c r="N221"/>
      <c r="O221"/>
      <c r="P221"/>
      <c r="R221"/>
      <c r="S221"/>
    </row>
    <row r="222" spans="1:19" x14ac:dyDescent="0.3">
      <c r="G222"/>
      <c r="I222"/>
      <c r="J222"/>
      <c r="K222"/>
      <c r="L222"/>
      <c r="M222"/>
      <c r="N222"/>
      <c r="O222"/>
      <c r="P222"/>
      <c r="R222"/>
      <c r="S222"/>
    </row>
    <row r="223" spans="1:19" x14ac:dyDescent="0.3">
      <c r="G223"/>
      <c r="I223"/>
      <c r="J223"/>
      <c r="K223"/>
      <c r="L223"/>
      <c r="M223"/>
      <c r="N223"/>
      <c r="O223"/>
      <c r="P223"/>
      <c r="R223"/>
      <c r="S223"/>
    </row>
    <row r="224" spans="1:19" x14ac:dyDescent="0.3">
      <c r="G224"/>
      <c r="I224"/>
      <c r="J224"/>
      <c r="K224"/>
      <c r="L224"/>
      <c r="M224"/>
      <c r="N224"/>
      <c r="O224"/>
      <c r="P224"/>
      <c r="R224"/>
      <c r="S224"/>
    </row>
    <row r="225" customFormat="1" x14ac:dyDescent="0.3"/>
    <row r="226" customFormat="1" x14ac:dyDescent="0.3"/>
    <row r="227" customFormat="1" x14ac:dyDescent="0.3"/>
    <row r="228" customFormat="1" x14ac:dyDescent="0.3"/>
    <row r="229" customFormat="1" x14ac:dyDescent="0.3"/>
    <row r="230" customFormat="1" x14ac:dyDescent="0.3"/>
    <row r="231" customFormat="1" x14ac:dyDescent="0.3"/>
    <row r="232" customFormat="1" x14ac:dyDescent="0.3"/>
    <row r="233" customFormat="1" x14ac:dyDescent="0.3"/>
    <row r="234" customFormat="1" x14ac:dyDescent="0.3"/>
    <row r="235" customFormat="1" x14ac:dyDescent="0.3"/>
    <row r="236" customFormat="1" x14ac:dyDescent="0.3"/>
    <row r="237" customFormat="1" x14ac:dyDescent="0.3"/>
    <row r="238" customFormat="1" x14ac:dyDescent="0.3"/>
    <row r="239" customFormat="1" x14ac:dyDescent="0.3"/>
    <row r="240" customFormat="1" x14ac:dyDescent="0.3"/>
    <row r="241" customFormat="1" x14ac:dyDescent="0.3"/>
    <row r="242" customFormat="1" x14ac:dyDescent="0.3"/>
    <row r="243" customFormat="1" x14ac:dyDescent="0.3"/>
    <row r="244" customFormat="1" x14ac:dyDescent="0.3"/>
    <row r="245" customFormat="1" x14ac:dyDescent="0.3"/>
    <row r="246" customFormat="1" x14ac:dyDescent="0.3"/>
    <row r="247" customFormat="1" x14ac:dyDescent="0.3"/>
    <row r="248" customFormat="1" x14ac:dyDescent="0.3"/>
    <row r="249" customFormat="1" x14ac:dyDescent="0.3"/>
    <row r="250" customFormat="1" x14ac:dyDescent="0.3"/>
    <row r="251" customFormat="1" x14ac:dyDescent="0.3"/>
    <row r="252" customFormat="1" x14ac:dyDescent="0.3"/>
    <row r="253" customFormat="1" x14ac:dyDescent="0.3"/>
    <row r="254" customFormat="1" x14ac:dyDescent="0.3"/>
    <row r="255" customFormat="1" x14ac:dyDescent="0.3"/>
    <row r="256" customFormat="1" x14ac:dyDescent="0.3"/>
    <row r="257" customFormat="1" x14ac:dyDescent="0.3"/>
    <row r="258" customFormat="1" x14ac:dyDescent="0.3"/>
    <row r="259" customFormat="1" x14ac:dyDescent="0.3"/>
    <row r="260" customFormat="1" x14ac:dyDescent="0.3"/>
    <row r="261" customFormat="1" x14ac:dyDescent="0.3"/>
    <row r="262" customFormat="1" x14ac:dyDescent="0.3"/>
    <row r="263" customFormat="1" x14ac:dyDescent="0.3"/>
    <row r="264" customFormat="1" x14ac:dyDescent="0.3"/>
    <row r="265" customFormat="1" x14ac:dyDescent="0.3"/>
    <row r="266" customFormat="1" x14ac:dyDescent="0.3"/>
    <row r="267" customFormat="1" x14ac:dyDescent="0.3"/>
    <row r="268" customFormat="1" x14ac:dyDescent="0.3"/>
    <row r="269" customFormat="1" x14ac:dyDescent="0.3"/>
    <row r="270" customFormat="1" x14ac:dyDescent="0.3"/>
    <row r="271" customFormat="1" x14ac:dyDescent="0.3"/>
    <row r="272" customFormat="1" x14ac:dyDescent="0.3"/>
    <row r="273" customFormat="1" x14ac:dyDescent="0.3"/>
    <row r="274" customFormat="1" x14ac:dyDescent="0.3"/>
    <row r="275" customFormat="1" x14ac:dyDescent="0.3"/>
    <row r="276" customFormat="1" x14ac:dyDescent="0.3"/>
    <row r="277" customFormat="1" x14ac:dyDescent="0.3"/>
    <row r="278" customFormat="1" x14ac:dyDescent="0.3"/>
    <row r="279" customFormat="1" x14ac:dyDescent="0.3"/>
    <row r="280" customFormat="1" x14ac:dyDescent="0.3"/>
    <row r="281" customFormat="1" x14ac:dyDescent="0.3"/>
    <row r="282" customFormat="1" x14ac:dyDescent="0.3"/>
    <row r="283" customFormat="1" x14ac:dyDescent="0.3"/>
    <row r="284" customFormat="1" x14ac:dyDescent="0.3"/>
    <row r="285" customFormat="1" x14ac:dyDescent="0.3"/>
    <row r="286" customFormat="1" x14ac:dyDescent="0.3"/>
    <row r="287" customFormat="1" x14ac:dyDescent="0.3"/>
    <row r="288" customFormat="1" x14ac:dyDescent="0.3"/>
    <row r="289" customFormat="1" x14ac:dyDescent="0.3"/>
    <row r="290" customFormat="1" x14ac:dyDescent="0.3"/>
    <row r="291" customFormat="1" x14ac:dyDescent="0.3"/>
    <row r="292" customFormat="1" x14ac:dyDescent="0.3"/>
    <row r="293" customFormat="1" x14ac:dyDescent="0.3"/>
    <row r="294" customFormat="1" x14ac:dyDescent="0.3"/>
    <row r="295" customFormat="1" x14ac:dyDescent="0.3"/>
    <row r="296" customFormat="1" x14ac:dyDescent="0.3"/>
    <row r="297" customFormat="1" x14ac:dyDescent="0.3"/>
    <row r="298" customFormat="1" x14ac:dyDescent="0.3"/>
    <row r="299" customFormat="1" x14ac:dyDescent="0.3"/>
    <row r="300" customFormat="1" x14ac:dyDescent="0.3"/>
    <row r="301" customFormat="1" x14ac:dyDescent="0.3"/>
    <row r="302" customFormat="1" x14ac:dyDescent="0.3"/>
    <row r="303" customFormat="1" x14ac:dyDescent="0.3"/>
    <row r="304" customFormat="1" x14ac:dyDescent="0.3"/>
    <row r="305" customFormat="1" x14ac:dyDescent="0.3"/>
    <row r="306" customFormat="1" x14ac:dyDescent="0.3"/>
    <row r="307" customFormat="1" x14ac:dyDescent="0.3"/>
    <row r="308" customFormat="1" x14ac:dyDescent="0.3"/>
    <row r="309" customFormat="1" x14ac:dyDescent="0.3"/>
    <row r="310" customFormat="1" x14ac:dyDescent="0.3"/>
    <row r="311" customFormat="1" x14ac:dyDescent="0.3"/>
    <row r="312" customFormat="1" x14ac:dyDescent="0.3"/>
    <row r="313" customFormat="1" x14ac:dyDescent="0.3"/>
    <row r="314" customFormat="1" x14ac:dyDescent="0.3"/>
    <row r="315" customFormat="1" x14ac:dyDescent="0.3"/>
    <row r="316" customFormat="1" x14ac:dyDescent="0.3"/>
    <row r="317" customFormat="1" x14ac:dyDescent="0.3"/>
    <row r="318" customFormat="1" x14ac:dyDescent="0.3"/>
    <row r="319" customFormat="1" x14ac:dyDescent="0.3"/>
    <row r="320" customFormat="1" x14ac:dyDescent="0.3"/>
    <row r="321" customFormat="1" x14ac:dyDescent="0.3"/>
    <row r="322" customFormat="1" x14ac:dyDescent="0.3"/>
    <row r="323" customFormat="1" x14ac:dyDescent="0.3"/>
    <row r="324" customFormat="1" x14ac:dyDescent="0.3"/>
    <row r="325" customFormat="1" x14ac:dyDescent="0.3"/>
    <row r="326" customFormat="1" x14ac:dyDescent="0.3"/>
    <row r="327" customFormat="1" x14ac:dyDescent="0.3"/>
    <row r="328" customFormat="1" x14ac:dyDescent="0.3"/>
    <row r="329" customFormat="1" x14ac:dyDescent="0.3"/>
    <row r="330" customFormat="1" x14ac:dyDescent="0.3"/>
    <row r="331" customFormat="1" x14ac:dyDescent="0.3"/>
    <row r="332" customFormat="1" x14ac:dyDescent="0.3"/>
    <row r="333" customFormat="1" x14ac:dyDescent="0.3"/>
    <row r="334" customFormat="1" x14ac:dyDescent="0.3"/>
    <row r="335" customFormat="1" x14ac:dyDescent="0.3"/>
    <row r="336" customFormat="1" x14ac:dyDescent="0.3"/>
    <row r="337" customFormat="1" x14ac:dyDescent="0.3"/>
    <row r="338" customFormat="1" x14ac:dyDescent="0.3"/>
    <row r="339" customFormat="1" x14ac:dyDescent="0.3"/>
    <row r="340" customFormat="1" x14ac:dyDescent="0.3"/>
    <row r="341" customFormat="1" x14ac:dyDescent="0.3"/>
    <row r="342" customFormat="1" x14ac:dyDescent="0.3"/>
    <row r="343" customFormat="1" x14ac:dyDescent="0.3"/>
    <row r="344" customFormat="1" x14ac:dyDescent="0.3"/>
    <row r="345" customFormat="1" x14ac:dyDescent="0.3"/>
    <row r="346" customFormat="1" x14ac:dyDescent="0.3"/>
    <row r="347" customFormat="1" x14ac:dyDescent="0.3"/>
    <row r="348" customFormat="1" x14ac:dyDescent="0.3"/>
    <row r="349" customFormat="1" x14ac:dyDescent="0.3"/>
    <row r="350" customFormat="1" x14ac:dyDescent="0.3"/>
    <row r="351" customFormat="1" x14ac:dyDescent="0.3"/>
    <row r="352" customFormat="1" x14ac:dyDescent="0.3"/>
    <row r="353" customFormat="1" x14ac:dyDescent="0.3"/>
    <row r="354" customFormat="1" x14ac:dyDescent="0.3"/>
    <row r="355" customFormat="1" x14ac:dyDescent="0.3"/>
    <row r="356" customFormat="1" x14ac:dyDescent="0.3"/>
    <row r="357" customFormat="1" x14ac:dyDescent="0.3"/>
    <row r="358" customFormat="1" x14ac:dyDescent="0.3"/>
    <row r="359" customFormat="1" x14ac:dyDescent="0.3"/>
    <row r="360" customFormat="1" x14ac:dyDescent="0.3"/>
    <row r="361" customFormat="1" x14ac:dyDescent="0.3"/>
    <row r="362" customFormat="1" x14ac:dyDescent="0.3"/>
    <row r="363" customFormat="1" x14ac:dyDescent="0.3"/>
    <row r="364" customFormat="1" x14ac:dyDescent="0.3"/>
    <row r="365" customFormat="1" x14ac:dyDescent="0.3"/>
    <row r="366" customFormat="1" x14ac:dyDescent="0.3"/>
    <row r="367" customFormat="1" x14ac:dyDescent="0.3"/>
    <row r="368" customFormat="1" x14ac:dyDescent="0.3"/>
    <row r="369" customFormat="1" x14ac:dyDescent="0.3"/>
    <row r="370" customFormat="1" x14ac:dyDescent="0.3"/>
    <row r="371" customFormat="1" x14ac:dyDescent="0.3"/>
    <row r="372" customFormat="1" x14ac:dyDescent="0.3"/>
    <row r="373" customFormat="1" x14ac:dyDescent="0.3"/>
    <row r="374" customFormat="1" x14ac:dyDescent="0.3"/>
    <row r="375" customFormat="1" x14ac:dyDescent="0.3"/>
    <row r="376" customFormat="1" x14ac:dyDescent="0.3"/>
    <row r="377" customFormat="1" x14ac:dyDescent="0.3"/>
    <row r="378" customFormat="1" x14ac:dyDescent="0.3"/>
    <row r="379" customFormat="1" x14ac:dyDescent="0.3"/>
    <row r="380" customFormat="1" x14ac:dyDescent="0.3"/>
    <row r="381" customFormat="1" x14ac:dyDescent="0.3"/>
    <row r="382" customFormat="1" x14ac:dyDescent="0.3"/>
    <row r="383" customFormat="1" x14ac:dyDescent="0.3"/>
    <row r="384" customFormat="1" x14ac:dyDescent="0.3"/>
    <row r="385" customFormat="1" x14ac:dyDescent="0.3"/>
    <row r="386" customFormat="1" x14ac:dyDescent="0.3"/>
    <row r="387" customFormat="1" x14ac:dyDescent="0.3"/>
    <row r="388" customFormat="1" x14ac:dyDescent="0.3"/>
    <row r="389" customFormat="1" x14ac:dyDescent="0.3"/>
    <row r="390" customFormat="1" x14ac:dyDescent="0.3"/>
    <row r="391" customFormat="1" x14ac:dyDescent="0.3"/>
    <row r="392" customFormat="1" x14ac:dyDescent="0.3"/>
    <row r="393" customFormat="1" x14ac:dyDescent="0.3"/>
    <row r="394" customFormat="1" x14ac:dyDescent="0.3"/>
    <row r="395" customFormat="1" x14ac:dyDescent="0.3"/>
    <row r="396" customFormat="1" x14ac:dyDescent="0.3"/>
    <row r="397" customFormat="1" x14ac:dyDescent="0.3"/>
    <row r="398" customFormat="1" x14ac:dyDescent="0.3"/>
    <row r="399" customFormat="1" x14ac:dyDescent="0.3"/>
    <row r="400" customFormat="1" x14ac:dyDescent="0.3"/>
    <row r="401" customFormat="1" x14ac:dyDescent="0.3"/>
    <row r="402" customFormat="1" x14ac:dyDescent="0.3"/>
    <row r="403" customFormat="1" x14ac:dyDescent="0.3"/>
    <row r="404" customFormat="1" x14ac:dyDescent="0.3"/>
    <row r="405" customFormat="1" x14ac:dyDescent="0.3"/>
    <row r="406" customFormat="1" x14ac:dyDescent="0.3"/>
    <row r="407" customFormat="1" x14ac:dyDescent="0.3"/>
    <row r="408" customFormat="1" x14ac:dyDescent="0.3"/>
    <row r="409" customFormat="1" x14ac:dyDescent="0.3"/>
    <row r="410" customFormat="1" x14ac:dyDescent="0.3"/>
    <row r="411" customFormat="1" x14ac:dyDescent="0.3"/>
    <row r="412" customFormat="1" x14ac:dyDescent="0.3"/>
    <row r="413" customFormat="1" x14ac:dyDescent="0.3"/>
    <row r="414" customFormat="1" x14ac:dyDescent="0.3"/>
    <row r="415" customFormat="1" x14ac:dyDescent="0.3"/>
    <row r="416" customFormat="1" x14ac:dyDescent="0.3"/>
    <row r="417" customFormat="1" x14ac:dyDescent="0.3"/>
    <row r="418" customFormat="1" x14ac:dyDescent="0.3"/>
    <row r="419" customFormat="1" x14ac:dyDescent="0.3"/>
    <row r="420" customFormat="1" x14ac:dyDescent="0.3"/>
    <row r="421" customFormat="1" x14ac:dyDescent="0.3"/>
    <row r="422" customFormat="1" x14ac:dyDescent="0.3"/>
    <row r="423" customFormat="1" x14ac:dyDescent="0.3"/>
    <row r="424" customFormat="1" x14ac:dyDescent="0.3"/>
    <row r="425" customFormat="1" x14ac:dyDescent="0.3"/>
    <row r="426" customFormat="1" x14ac:dyDescent="0.3"/>
    <row r="427" customFormat="1" x14ac:dyDescent="0.3"/>
    <row r="428" customFormat="1" x14ac:dyDescent="0.3"/>
    <row r="429" customFormat="1" x14ac:dyDescent="0.3"/>
    <row r="430" customFormat="1" x14ac:dyDescent="0.3"/>
    <row r="431" customFormat="1" x14ac:dyDescent="0.3"/>
    <row r="432" customFormat="1" x14ac:dyDescent="0.3"/>
    <row r="433" customFormat="1" x14ac:dyDescent="0.3"/>
    <row r="434" customFormat="1" x14ac:dyDescent="0.3"/>
    <row r="435" customFormat="1" x14ac:dyDescent="0.3"/>
    <row r="436" customFormat="1" x14ac:dyDescent="0.3"/>
    <row r="437" customFormat="1" x14ac:dyDescent="0.3"/>
    <row r="438" customFormat="1" x14ac:dyDescent="0.3"/>
    <row r="439" customFormat="1" x14ac:dyDescent="0.3"/>
    <row r="440" customFormat="1" x14ac:dyDescent="0.3"/>
    <row r="441" customFormat="1" x14ac:dyDescent="0.3"/>
    <row r="442" customFormat="1" x14ac:dyDescent="0.3"/>
    <row r="443" customFormat="1" x14ac:dyDescent="0.3"/>
    <row r="444" customFormat="1" x14ac:dyDescent="0.3"/>
    <row r="445" customFormat="1" x14ac:dyDescent="0.3"/>
    <row r="446" customFormat="1" x14ac:dyDescent="0.3"/>
    <row r="447" customFormat="1" x14ac:dyDescent="0.3"/>
    <row r="448" customFormat="1" x14ac:dyDescent="0.3"/>
    <row r="449" customFormat="1" x14ac:dyDescent="0.3"/>
    <row r="450" customFormat="1" x14ac:dyDescent="0.3"/>
    <row r="451" customFormat="1" x14ac:dyDescent="0.3"/>
    <row r="452" customFormat="1" x14ac:dyDescent="0.3"/>
    <row r="453" customFormat="1" x14ac:dyDescent="0.3"/>
    <row r="454" customFormat="1" x14ac:dyDescent="0.3"/>
    <row r="455" customFormat="1" x14ac:dyDescent="0.3"/>
    <row r="456" customFormat="1" x14ac:dyDescent="0.3"/>
    <row r="457" customFormat="1" x14ac:dyDescent="0.3"/>
    <row r="458" customFormat="1" x14ac:dyDescent="0.3"/>
    <row r="459" customFormat="1" x14ac:dyDescent="0.3"/>
    <row r="460" customFormat="1" x14ac:dyDescent="0.3"/>
    <row r="461" customFormat="1" x14ac:dyDescent="0.3"/>
    <row r="462" customFormat="1" x14ac:dyDescent="0.3"/>
    <row r="463" customFormat="1" x14ac:dyDescent="0.3"/>
    <row r="464" customFormat="1" x14ac:dyDescent="0.3"/>
    <row r="465" customFormat="1" x14ac:dyDescent="0.3"/>
    <row r="466" customFormat="1" x14ac:dyDescent="0.3"/>
    <row r="467" customFormat="1" x14ac:dyDescent="0.3"/>
    <row r="468" customFormat="1" x14ac:dyDescent="0.3"/>
    <row r="469" customFormat="1" x14ac:dyDescent="0.3"/>
    <row r="470" customFormat="1" x14ac:dyDescent="0.3"/>
    <row r="471" customFormat="1" x14ac:dyDescent="0.3"/>
    <row r="472" customFormat="1" x14ac:dyDescent="0.3"/>
    <row r="473" customFormat="1" x14ac:dyDescent="0.3"/>
    <row r="474" customFormat="1" x14ac:dyDescent="0.3"/>
    <row r="475" customFormat="1" x14ac:dyDescent="0.3"/>
    <row r="476" customFormat="1" x14ac:dyDescent="0.3"/>
    <row r="477" customFormat="1" x14ac:dyDescent="0.3"/>
    <row r="478" customFormat="1" x14ac:dyDescent="0.3"/>
    <row r="479" customFormat="1" x14ac:dyDescent="0.3"/>
    <row r="480" customFormat="1" x14ac:dyDescent="0.3"/>
    <row r="481" customFormat="1" x14ac:dyDescent="0.3"/>
    <row r="482" customFormat="1" x14ac:dyDescent="0.3"/>
    <row r="483" customFormat="1" x14ac:dyDescent="0.3"/>
    <row r="484" customFormat="1" x14ac:dyDescent="0.3"/>
    <row r="485" customFormat="1" x14ac:dyDescent="0.3"/>
    <row r="486" customFormat="1" x14ac:dyDescent="0.3"/>
    <row r="487" customFormat="1" x14ac:dyDescent="0.3"/>
    <row r="488" customFormat="1" x14ac:dyDescent="0.3"/>
    <row r="489" customFormat="1" x14ac:dyDescent="0.3"/>
    <row r="490" customFormat="1" x14ac:dyDescent="0.3"/>
    <row r="491" customFormat="1" x14ac:dyDescent="0.3"/>
    <row r="492" customFormat="1" x14ac:dyDescent="0.3"/>
    <row r="493" customFormat="1" x14ac:dyDescent="0.3"/>
    <row r="494" customFormat="1" x14ac:dyDescent="0.3"/>
    <row r="495" customFormat="1" x14ac:dyDescent="0.3"/>
    <row r="496" customFormat="1" x14ac:dyDescent="0.3"/>
    <row r="497" customFormat="1" x14ac:dyDescent="0.3"/>
    <row r="498" customFormat="1" x14ac:dyDescent="0.3"/>
    <row r="499" customFormat="1" x14ac:dyDescent="0.3"/>
    <row r="500" customFormat="1" x14ac:dyDescent="0.3"/>
    <row r="501" customFormat="1" x14ac:dyDescent="0.3"/>
    <row r="502" customFormat="1" x14ac:dyDescent="0.3"/>
    <row r="503" customFormat="1" x14ac:dyDescent="0.3"/>
    <row r="504" customFormat="1" x14ac:dyDescent="0.3"/>
    <row r="505" customFormat="1" x14ac:dyDescent="0.3"/>
    <row r="506" customFormat="1" x14ac:dyDescent="0.3"/>
    <row r="507" customFormat="1" x14ac:dyDescent="0.3"/>
    <row r="508" customFormat="1" x14ac:dyDescent="0.3"/>
    <row r="509" customFormat="1" x14ac:dyDescent="0.3"/>
    <row r="510" customFormat="1" x14ac:dyDescent="0.3"/>
    <row r="511" customFormat="1" x14ac:dyDescent="0.3"/>
    <row r="512" customFormat="1" x14ac:dyDescent="0.3"/>
    <row r="513" customFormat="1" x14ac:dyDescent="0.3"/>
    <row r="514" customFormat="1" x14ac:dyDescent="0.3"/>
    <row r="515" customFormat="1" x14ac:dyDescent="0.3"/>
    <row r="516" customFormat="1" x14ac:dyDescent="0.3"/>
    <row r="517" customFormat="1" x14ac:dyDescent="0.3"/>
    <row r="518" customFormat="1" x14ac:dyDescent="0.3"/>
    <row r="519" customFormat="1" x14ac:dyDescent="0.3"/>
    <row r="520" customFormat="1" x14ac:dyDescent="0.3"/>
    <row r="521" customFormat="1" x14ac:dyDescent="0.3"/>
    <row r="522" customFormat="1" x14ac:dyDescent="0.3"/>
    <row r="523" customFormat="1" x14ac:dyDescent="0.3"/>
    <row r="524" customFormat="1" x14ac:dyDescent="0.3"/>
    <row r="525" customFormat="1" x14ac:dyDescent="0.3"/>
    <row r="526" customFormat="1" x14ac:dyDescent="0.3"/>
    <row r="527" customFormat="1" x14ac:dyDescent="0.3"/>
    <row r="528" customFormat="1" x14ac:dyDescent="0.3"/>
    <row r="529" customFormat="1" x14ac:dyDescent="0.3"/>
    <row r="530" customFormat="1" x14ac:dyDescent="0.3"/>
    <row r="531" customFormat="1" x14ac:dyDescent="0.3"/>
    <row r="532" customFormat="1" x14ac:dyDescent="0.3"/>
    <row r="533" customFormat="1" x14ac:dyDescent="0.3"/>
    <row r="534" customFormat="1" x14ac:dyDescent="0.3"/>
    <row r="535" customFormat="1" x14ac:dyDescent="0.3"/>
    <row r="536" customFormat="1" x14ac:dyDescent="0.3"/>
    <row r="537" customFormat="1" x14ac:dyDescent="0.3"/>
    <row r="538" customFormat="1" x14ac:dyDescent="0.3"/>
    <row r="539" customFormat="1" x14ac:dyDescent="0.3"/>
    <row r="540" customFormat="1" x14ac:dyDescent="0.3"/>
    <row r="541" customFormat="1" x14ac:dyDescent="0.3"/>
    <row r="542" customFormat="1" x14ac:dyDescent="0.3"/>
    <row r="543" customFormat="1" x14ac:dyDescent="0.3"/>
    <row r="544" customFormat="1" x14ac:dyDescent="0.3"/>
    <row r="545" customFormat="1" x14ac:dyDescent="0.3"/>
    <row r="546" customFormat="1" x14ac:dyDescent="0.3"/>
    <row r="547" customFormat="1" x14ac:dyDescent="0.3"/>
    <row r="548" customFormat="1" x14ac:dyDescent="0.3"/>
    <row r="549" customFormat="1" x14ac:dyDescent="0.3"/>
    <row r="550" customFormat="1" x14ac:dyDescent="0.3"/>
    <row r="551" customFormat="1" x14ac:dyDescent="0.3"/>
    <row r="552" customFormat="1" x14ac:dyDescent="0.3"/>
    <row r="553" customFormat="1" x14ac:dyDescent="0.3"/>
    <row r="554" customFormat="1" x14ac:dyDescent="0.3"/>
    <row r="555" customFormat="1" x14ac:dyDescent="0.3"/>
    <row r="556" customFormat="1" x14ac:dyDescent="0.3"/>
    <row r="557" customFormat="1" x14ac:dyDescent="0.3"/>
    <row r="558" customFormat="1" x14ac:dyDescent="0.3"/>
    <row r="559" customFormat="1" x14ac:dyDescent="0.3"/>
    <row r="560" customFormat="1" x14ac:dyDescent="0.3"/>
    <row r="561" customFormat="1" x14ac:dyDescent="0.3"/>
    <row r="562" customFormat="1" x14ac:dyDescent="0.3"/>
    <row r="563" customFormat="1" x14ac:dyDescent="0.3"/>
    <row r="564" customFormat="1" x14ac:dyDescent="0.3"/>
    <row r="565" customFormat="1" x14ac:dyDescent="0.3"/>
    <row r="566" customFormat="1" x14ac:dyDescent="0.3"/>
    <row r="567" customFormat="1" x14ac:dyDescent="0.3"/>
    <row r="568" customFormat="1" x14ac:dyDescent="0.3"/>
    <row r="569" customFormat="1" x14ac:dyDescent="0.3"/>
    <row r="570" customFormat="1" x14ac:dyDescent="0.3"/>
    <row r="571" customFormat="1" x14ac:dyDescent="0.3"/>
    <row r="572" customFormat="1" x14ac:dyDescent="0.3"/>
    <row r="573" customFormat="1" x14ac:dyDescent="0.3"/>
    <row r="574" customFormat="1" x14ac:dyDescent="0.3"/>
    <row r="575" customFormat="1" x14ac:dyDescent="0.3"/>
    <row r="576" customFormat="1" x14ac:dyDescent="0.3"/>
    <row r="577" customFormat="1" x14ac:dyDescent="0.3"/>
    <row r="578" customFormat="1" x14ac:dyDescent="0.3"/>
    <row r="579" customFormat="1" x14ac:dyDescent="0.3"/>
    <row r="580" customFormat="1" x14ac:dyDescent="0.3"/>
    <row r="581" customFormat="1" x14ac:dyDescent="0.3"/>
    <row r="582" customFormat="1" x14ac:dyDescent="0.3"/>
    <row r="583" customFormat="1" x14ac:dyDescent="0.3"/>
    <row r="584" customFormat="1" x14ac:dyDescent="0.3"/>
    <row r="585" customFormat="1" x14ac:dyDescent="0.3"/>
    <row r="586" customFormat="1" x14ac:dyDescent="0.3"/>
    <row r="587" customFormat="1" x14ac:dyDescent="0.3"/>
    <row r="588" customFormat="1" x14ac:dyDescent="0.3"/>
    <row r="589" customFormat="1" x14ac:dyDescent="0.3"/>
    <row r="590" customFormat="1" x14ac:dyDescent="0.3"/>
    <row r="591" customFormat="1" x14ac:dyDescent="0.3"/>
    <row r="592" customFormat="1" x14ac:dyDescent="0.3"/>
    <row r="593" customFormat="1" x14ac:dyDescent="0.3"/>
    <row r="594" customFormat="1" x14ac:dyDescent="0.3"/>
    <row r="595" customFormat="1" x14ac:dyDescent="0.3"/>
    <row r="596" customFormat="1" x14ac:dyDescent="0.3"/>
    <row r="597" customFormat="1" x14ac:dyDescent="0.3"/>
    <row r="598" customFormat="1" x14ac:dyDescent="0.3"/>
    <row r="599" customFormat="1" x14ac:dyDescent="0.3"/>
    <row r="600" customFormat="1" x14ac:dyDescent="0.3"/>
    <row r="601" customFormat="1" x14ac:dyDescent="0.3"/>
    <row r="602" customFormat="1" x14ac:dyDescent="0.3"/>
    <row r="603" customFormat="1" x14ac:dyDescent="0.3"/>
    <row r="604" customFormat="1" x14ac:dyDescent="0.3"/>
    <row r="605" customFormat="1" x14ac:dyDescent="0.3"/>
    <row r="606" customFormat="1" x14ac:dyDescent="0.3"/>
    <row r="607" customFormat="1" x14ac:dyDescent="0.3"/>
    <row r="608" customFormat="1" x14ac:dyDescent="0.3"/>
    <row r="609" customFormat="1" x14ac:dyDescent="0.3"/>
    <row r="610" customFormat="1" x14ac:dyDescent="0.3"/>
    <row r="611" customFormat="1" x14ac:dyDescent="0.3"/>
    <row r="612" customFormat="1" x14ac:dyDescent="0.3"/>
    <row r="613" customFormat="1" x14ac:dyDescent="0.3"/>
    <row r="614" customFormat="1" x14ac:dyDescent="0.3"/>
    <row r="615" customFormat="1" x14ac:dyDescent="0.3"/>
    <row r="616" customFormat="1" x14ac:dyDescent="0.3"/>
    <row r="617" customFormat="1" x14ac:dyDescent="0.3"/>
    <row r="618" customFormat="1" x14ac:dyDescent="0.3"/>
    <row r="619" customFormat="1" x14ac:dyDescent="0.3"/>
    <row r="620" customFormat="1" x14ac:dyDescent="0.3"/>
    <row r="621" customFormat="1" x14ac:dyDescent="0.3"/>
    <row r="622" customFormat="1" x14ac:dyDescent="0.3"/>
    <row r="623" customFormat="1" x14ac:dyDescent="0.3"/>
    <row r="624" customFormat="1" x14ac:dyDescent="0.3"/>
    <row r="625" customFormat="1" x14ac:dyDescent="0.3"/>
    <row r="626" customFormat="1" x14ac:dyDescent="0.3"/>
    <row r="627" customFormat="1" x14ac:dyDescent="0.3"/>
    <row r="628" customFormat="1" x14ac:dyDescent="0.3"/>
    <row r="629" customFormat="1" x14ac:dyDescent="0.3"/>
    <row r="630" customFormat="1" x14ac:dyDescent="0.3"/>
    <row r="631" customFormat="1" x14ac:dyDescent="0.3"/>
    <row r="632" customFormat="1" x14ac:dyDescent="0.3"/>
    <row r="633" customFormat="1" x14ac:dyDescent="0.3"/>
    <row r="634" customFormat="1" x14ac:dyDescent="0.3"/>
    <row r="635" customFormat="1" x14ac:dyDescent="0.3"/>
    <row r="636" customFormat="1" x14ac:dyDescent="0.3"/>
    <row r="637" customFormat="1" x14ac:dyDescent="0.3"/>
    <row r="638" customFormat="1" x14ac:dyDescent="0.3"/>
    <row r="639" customFormat="1" x14ac:dyDescent="0.3"/>
    <row r="640" customFormat="1" x14ac:dyDescent="0.3"/>
    <row r="641" customFormat="1" x14ac:dyDescent="0.3"/>
    <row r="642" customFormat="1" x14ac:dyDescent="0.3"/>
    <row r="643" customFormat="1" x14ac:dyDescent="0.3"/>
    <row r="644" customFormat="1" x14ac:dyDescent="0.3"/>
    <row r="645" customFormat="1" x14ac:dyDescent="0.3"/>
    <row r="646" customFormat="1" x14ac:dyDescent="0.3"/>
    <row r="647" customFormat="1" x14ac:dyDescent="0.3"/>
    <row r="648" customFormat="1" x14ac:dyDescent="0.3"/>
    <row r="649" customFormat="1" x14ac:dyDescent="0.3"/>
    <row r="650" customFormat="1" x14ac:dyDescent="0.3"/>
    <row r="651" customFormat="1" x14ac:dyDescent="0.3"/>
    <row r="652" customFormat="1" x14ac:dyDescent="0.3"/>
    <row r="653" customFormat="1" x14ac:dyDescent="0.3"/>
    <row r="654" customFormat="1" x14ac:dyDescent="0.3"/>
    <row r="655" customFormat="1" x14ac:dyDescent="0.3"/>
    <row r="656" customFormat="1" x14ac:dyDescent="0.3"/>
    <row r="657" customFormat="1" x14ac:dyDescent="0.3"/>
    <row r="658" customFormat="1" x14ac:dyDescent="0.3"/>
    <row r="659" customFormat="1" x14ac:dyDescent="0.3"/>
    <row r="660" customFormat="1" x14ac:dyDescent="0.3"/>
    <row r="661" customFormat="1" x14ac:dyDescent="0.3"/>
    <row r="662" customFormat="1" x14ac:dyDescent="0.3"/>
    <row r="663" customFormat="1" x14ac:dyDescent="0.3"/>
    <row r="664" customFormat="1" x14ac:dyDescent="0.3"/>
    <row r="665" customFormat="1" x14ac:dyDescent="0.3"/>
    <row r="666" customFormat="1" x14ac:dyDescent="0.3"/>
    <row r="667" customFormat="1" x14ac:dyDescent="0.3"/>
    <row r="668" customFormat="1" x14ac:dyDescent="0.3"/>
    <row r="669" customFormat="1" x14ac:dyDescent="0.3"/>
    <row r="670" customFormat="1" x14ac:dyDescent="0.3"/>
    <row r="671" customFormat="1" x14ac:dyDescent="0.3"/>
    <row r="672" customFormat="1" x14ac:dyDescent="0.3"/>
    <row r="673" customFormat="1" x14ac:dyDescent="0.3"/>
    <row r="674" customFormat="1" x14ac:dyDescent="0.3"/>
    <row r="675" customFormat="1" x14ac:dyDescent="0.3"/>
    <row r="676" customFormat="1" x14ac:dyDescent="0.3"/>
    <row r="677" customFormat="1" x14ac:dyDescent="0.3"/>
    <row r="678" customFormat="1" x14ac:dyDescent="0.3"/>
    <row r="679" customFormat="1" x14ac:dyDescent="0.3"/>
    <row r="680" customFormat="1" x14ac:dyDescent="0.3"/>
    <row r="681" customFormat="1" x14ac:dyDescent="0.3"/>
    <row r="682" customFormat="1" x14ac:dyDescent="0.3"/>
    <row r="683" customFormat="1" x14ac:dyDescent="0.3"/>
    <row r="684" customFormat="1" x14ac:dyDescent="0.3"/>
    <row r="685" customFormat="1" x14ac:dyDescent="0.3"/>
    <row r="686" customFormat="1" x14ac:dyDescent="0.3"/>
    <row r="687" customFormat="1" x14ac:dyDescent="0.3"/>
    <row r="688" customFormat="1" x14ac:dyDescent="0.3"/>
    <row r="689" customFormat="1" x14ac:dyDescent="0.3"/>
    <row r="690" customFormat="1" x14ac:dyDescent="0.3"/>
    <row r="691" customFormat="1" x14ac:dyDescent="0.3"/>
    <row r="692" customFormat="1" x14ac:dyDescent="0.3"/>
    <row r="693" customFormat="1" x14ac:dyDescent="0.3"/>
    <row r="694" customFormat="1" x14ac:dyDescent="0.3"/>
    <row r="695" customFormat="1" x14ac:dyDescent="0.3"/>
    <row r="696" customFormat="1" x14ac:dyDescent="0.3"/>
    <row r="697" customFormat="1" x14ac:dyDescent="0.3"/>
    <row r="698" customFormat="1" x14ac:dyDescent="0.3"/>
    <row r="699" customFormat="1" x14ac:dyDescent="0.3"/>
    <row r="700" customFormat="1" x14ac:dyDescent="0.3"/>
    <row r="701" customFormat="1" x14ac:dyDescent="0.3"/>
    <row r="702" customFormat="1" x14ac:dyDescent="0.3"/>
    <row r="703" customFormat="1" x14ac:dyDescent="0.3"/>
    <row r="704" customFormat="1" x14ac:dyDescent="0.3"/>
    <row r="705" customFormat="1" x14ac:dyDescent="0.3"/>
    <row r="706" customFormat="1" x14ac:dyDescent="0.3"/>
    <row r="707" customFormat="1" x14ac:dyDescent="0.3"/>
    <row r="708" customFormat="1" x14ac:dyDescent="0.3"/>
    <row r="709" customFormat="1" x14ac:dyDescent="0.3"/>
    <row r="710" customFormat="1" x14ac:dyDescent="0.3"/>
    <row r="711" customFormat="1" x14ac:dyDescent="0.3"/>
    <row r="712" customFormat="1" x14ac:dyDescent="0.3"/>
    <row r="713" customFormat="1" x14ac:dyDescent="0.3"/>
    <row r="714" customFormat="1" x14ac:dyDescent="0.3"/>
    <row r="715" customFormat="1" x14ac:dyDescent="0.3"/>
    <row r="716" customFormat="1" x14ac:dyDescent="0.3"/>
    <row r="717" customFormat="1" x14ac:dyDescent="0.3"/>
    <row r="718" customFormat="1" x14ac:dyDescent="0.3"/>
    <row r="719" customFormat="1" x14ac:dyDescent="0.3"/>
    <row r="720" customFormat="1" x14ac:dyDescent="0.3"/>
    <row r="721" customFormat="1" x14ac:dyDescent="0.3"/>
    <row r="722" customFormat="1" x14ac:dyDescent="0.3"/>
    <row r="723" customFormat="1" x14ac:dyDescent="0.3"/>
    <row r="724" customFormat="1" x14ac:dyDescent="0.3"/>
    <row r="725" customFormat="1" x14ac:dyDescent="0.3"/>
    <row r="726" customFormat="1" x14ac:dyDescent="0.3"/>
    <row r="727" customFormat="1" x14ac:dyDescent="0.3"/>
    <row r="728" customFormat="1" x14ac:dyDescent="0.3"/>
    <row r="729" customFormat="1" x14ac:dyDescent="0.3"/>
    <row r="730" customFormat="1" x14ac:dyDescent="0.3"/>
    <row r="731" customFormat="1" x14ac:dyDescent="0.3"/>
    <row r="732" customFormat="1" x14ac:dyDescent="0.3"/>
    <row r="733" customFormat="1" x14ac:dyDescent="0.3"/>
    <row r="734" customFormat="1" x14ac:dyDescent="0.3"/>
    <row r="735" customFormat="1" x14ac:dyDescent="0.3"/>
    <row r="736" customFormat="1" x14ac:dyDescent="0.3"/>
    <row r="737" customFormat="1" x14ac:dyDescent="0.3"/>
    <row r="738" customFormat="1" x14ac:dyDescent="0.3"/>
    <row r="739" customFormat="1" x14ac:dyDescent="0.3"/>
    <row r="740" customFormat="1" x14ac:dyDescent="0.3"/>
    <row r="741" customFormat="1" x14ac:dyDescent="0.3"/>
    <row r="742" customFormat="1" x14ac:dyDescent="0.3"/>
    <row r="743" customFormat="1" x14ac:dyDescent="0.3"/>
    <row r="744" customFormat="1" x14ac:dyDescent="0.3"/>
    <row r="745" customFormat="1" x14ac:dyDescent="0.3"/>
    <row r="746" customFormat="1" x14ac:dyDescent="0.3"/>
    <row r="747" customFormat="1" x14ac:dyDescent="0.3"/>
    <row r="748" customFormat="1" x14ac:dyDescent="0.3"/>
    <row r="749" customFormat="1" x14ac:dyDescent="0.3"/>
    <row r="750" customFormat="1" x14ac:dyDescent="0.3"/>
    <row r="751" customFormat="1" x14ac:dyDescent="0.3"/>
    <row r="752" customFormat="1" x14ac:dyDescent="0.3"/>
    <row r="753" customFormat="1" x14ac:dyDescent="0.3"/>
    <row r="754" customFormat="1" x14ac:dyDescent="0.3"/>
    <row r="755" customFormat="1" x14ac:dyDescent="0.3"/>
    <row r="756" customFormat="1" x14ac:dyDescent="0.3"/>
    <row r="757" customFormat="1" x14ac:dyDescent="0.3"/>
    <row r="758" customFormat="1" x14ac:dyDescent="0.3"/>
    <row r="759" customFormat="1" x14ac:dyDescent="0.3"/>
    <row r="760" customFormat="1" x14ac:dyDescent="0.3"/>
    <row r="761" customFormat="1" x14ac:dyDescent="0.3"/>
    <row r="762" customFormat="1" x14ac:dyDescent="0.3"/>
    <row r="763" customFormat="1" x14ac:dyDescent="0.3"/>
    <row r="764" customFormat="1" x14ac:dyDescent="0.3"/>
    <row r="765" customFormat="1" x14ac:dyDescent="0.3"/>
    <row r="766" customFormat="1" x14ac:dyDescent="0.3"/>
    <row r="767" customFormat="1" x14ac:dyDescent="0.3"/>
    <row r="768" customFormat="1" x14ac:dyDescent="0.3"/>
    <row r="769" customFormat="1" x14ac:dyDescent="0.3"/>
    <row r="770" customFormat="1" x14ac:dyDescent="0.3"/>
    <row r="771" customFormat="1" x14ac:dyDescent="0.3"/>
    <row r="772" customFormat="1" x14ac:dyDescent="0.3"/>
    <row r="773" customFormat="1" x14ac:dyDescent="0.3"/>
    <row r="774" customFormat="1" x14ac:dyDescent="0.3"/>
    <row r="775" customFormat="1" x14ac:dyDescent="0.3"/>
    <row r="776" customFormat="1" x14ac:dyDescent="0.3"/>
    <row r="777" customFormat="1" x14ac:dyDescent="0.3"/>
    <row r="778" customFormat="1" x14ac:dyDescent="0.3"/>
    <row r="779" customFormat="1" x14ac:dyDescent="0.3"/>
    <row r="780" customFormat="1" x14ac:dyDescent="0.3"/>
    <row r="781" customFormat="1" x14ac:dyDescent="0.3"/>
    <row r="782" customFormat="1" x14ac:dyDescent="0.3"/>
    <row r="783" customFormat="1" x14ac:dyDescent="0.3"/>
    <row r="784" customFormat="1" x14ac:dyDescent="0.3"/>
    <row r="785" customFormat="1" x14ac:dyDescent="0.3"/>
    <row r="786" customFormat="1" x14ac:dyDescent="0.3"/>
    <row r="787" customFormat="1" x14ac:dyDescent="0.3"/>
    <row r="788" customFormat="1" x14ac:dyDescent="0.3"/>
    <row r="789" customFormat="1" x14ac:dyDescent="0.3"/>
    <row r="790" customFormat="1" x14ac:dyDescent="0.3"/>
    <row r="791" customFormat="1" x14ac:dyDescent="0.3"/>
    <row r="792" customFormat="1" x14ac:dyDescent="0.3"/>
    <row r="793" customFormat="1" x14ac:dyDescent="0.3"/>
    <row r="794" customFormat="1" x14ac:dyDescent="0.3"/>
    <row r="795" customFormat="1" x14ac:dyDescent="0.3"/>
    <row r="796" customFormat="1" x14ac:dyDescent="0.3"/>
    <row r="797" customFormat="1" x14ac:dyDescent="0.3"/>
    <row r="798" customFormat="1" x14ac:dyDescent="0.3"/>
    <row r="799" customFormat="1" x14ac:dyDescent="0.3"/>
    <row r="800" customFormat="1" x14ac:dyDescent="0.3"/>
    <row r="801" customFormat="1" x14ac:dyDescent="0.3"/>
    <row r="802" customFormat="1" x14ac:dyDescent="0.3"/>
    <row r="803" customFormat="1" x14ac:dyDescent="0.3"/>
    <row r="804" customFormat="1" x14ac:dyDescent="0.3"/>
    <row r="805" customFormat="1" x14ac:dyDescent="0.3"/>
    <row r="806" customFormat="1" x14ac:dyDescent="0.3"/>
    <row r="807" customFormat="1" x14ac:dyDescent="0.3"/>
    <row r="808" customFormat="1" x14ac:dyDescent="0.3"/>
    <row r="809" customFormat="1" x14ac:dyDescent="0.3"/>
    <row r="810" customFormat="1" x14ac:dyDescent="0.3"/>
    <row r="811" customFormat="1" x14ac:dyDescent="0.3"/>
    <row r="812" customFormat="1" x14ac:dyDescent="0.3"/>
    <row r="813" customFormat="1" x14ac:dyDescent="0.3"/>
    <row r="814" customFormat="1" x14ac:dyDescent="0.3"/>
    <row r="815" customFormat="1" x14ac:dyDescent="0.3"/>
    <row r="816" customFormat="1" x14ac:dyDescent="0.3"/>
    <row r="817" customFormat="1" x14ac:dyDescent="0.3"/>
    <row r="818" customFormat="1" x14ac:dyDescent="0.3"/>
    <row r="819" customFormat="1" x14ac:dyDescent="0.3"/>
    <row r="820" customFormat="1" x14ac:dyDescent="0.3"/>
    <row r="821" customFormat="1" x14ac:dyDescent="0.3"/>
    <row r="822" customFormat="1" x14ac:dyDescent="0.3"/>
    <row r="823" customFormat="1" x14ac:dyDescent="0.3"/>
    <row r="824" customFormat="1" x14ac:dyDescent="0.3"/>
    <row r="825" customFormat="1" x14ac:dyDescent="0.3"/>
    <row r="826" customFormat="1" x14ac:dyDescent="0.3"/>
    <row r="827" customFormat="1" x14ac:dyDescent="0.3"/>
    <row r="828" customFormat="1" x14ac:dyDescent="0.3"/>
    <row r="829" customFormat="1" x14ac:dyDescent="0.3"/>
    <row r="830" customFormat="1" x14ac:dyDescent="0.3"/>
    <row r="831" customFormat="1" x14ac:dyDescent="0.3"/>
    <row r="832" customFormat="1" x14ac:dyDescent="0.3"/>
    <row r="833" customFormat="1" x14ac:dyDescent="0.3"/>
    <row r="834" customFormat="1" x14ac:dyDescent="0.3"/>
    <row r="835" customFormat="1" x14ac:dyDescent="0.3"/>
    <row r="836" customFormat="1" x14ac:dyDescent="0.3"/>
    <row r="837" customFormat="1" x14ac:dyDescent="0.3"/>
    <row r="838" customFormat="1" x14ac:dyDescent="0.3"/>
    <row r="839" customFormat="1" x14ac:dyDescent="0.3"/>
    <row r="840" customFormat="1" x14ac:dyDescent="0.3"/>
    <row r="841" customFormat="1" x14ac:dyDescent="0.3"/>
    <row r="842" customFormat="1" x14ac:dyDescent="0.3"/>
    <row r="843" customFormat="1" x14ac:dyDescent="0.3"/>
    <row r="844" customFormat="1" x14ac:dyDescent="0.3"/>
    <row r="845" customFormat="1" x14ac:dyDescent="0.3"/>
    <row r="846" customFormat="1" x14ac:dyDescent="0.3"/>
    <row r="847" customFormat="1" x14ac:dyDescent="0.3"/>
    <row r="848" customFormat="1" x14ac:dyDescent="0.3"/>
    <row r="849" customFormat="1" x14ac:dyDescent="0.3"/>
    <row r="850" customFormat="1" x14ac:dyDescent="0.3"/>
    <row r="851" customFormat="1" x14ac:dyDescent="0.3"/>
    <row r="852" customFormat="1" x14ac:dyDescent="0.3"/>
    <row r="853" customFormat="1" x14ac:dyDescent="0.3"/>
    <row r="854" customFormat="1" x14ac:dyDescent="0.3"/>
    <row r="855" customFormat="1" x14ac:dyDescent="0.3"/>
    <row r="856" customFormat="1" x14ac:dyDescent="0.3"/>
    <row r="857" customFormat="1" x14ac:dyDescent="0.3"/>
    <row r="858" customFormat="1" x14ac:dyDescent="0.3"/>
    <row r="859" customFormat="1" x14ac:dyDescent="0.3"/>
    <row r="860" customFormat="1" x14ac:dyDescent="0.3"/>
    <row r="861" customFormat="1" x14ac:dyDescent="0.3"/>
    <row r="862" customFormat="1" x14ac:dyDescent="0.3"/>
    <row r="863" customFormat="1" x14ac:dyDescent="0.3"/>
    <row r="864" customFormat="1" x14ac:dyDescent="0.3"/>
    <row r="865" customFormat="1" x14ac:dyDescent="0.3"/>
    <row r="866" customFormat="1" x14ac:dyDescent="0.3"/>
    <row r="867" customFormat="1" x14ac:dyDescent="0.3"/>
    <row r="868" customFormat="1" x14ac:dyDescent="0.3"/>
    <row r="869" customFormat="1" x14ac:dyDescent="0.3"/>
    <row r="870" customFormat="1" x14ac:dyDescent="0.3"/>
    <row r="871" customFormat="1" x14ac:dyDescent="0.3"/>
    <row r="872" customFormat="1" x14ac:dyDescent="0.3"/>
    <row r="873" customFormat="1" x14ac:dyDescent="0.3"/>
    <row r="874" customFormat="1" x14ac:dyDescent="0.3"/>
    <row r="875" customFormat="1" x14ac:dyDescent="0.3"/>
    <row r="876" customFormat="1" x14ac:dyDescent="0.3"/>
    <row r="877" customFormat="1" x14ac:dyDescent="0.3"/>
    <row r="878" customFormat="1" x14ac:dyDescent="0.3"/>
    <row r="879" customFormat="1" x14ac:dyDescent="0.3"/>
    <row r="880" customFormat="1" x14ac:dyDescent="0.3"/>
    <row r="881" customFormat="1" x14ac:dyDescent="0.3"/>
    <row r="882" customFormat="1" x14ac:dyDescent="0.3"/>
    <row r="883" customFormat="1" x14ac:dyDescent="0.3"/>
    <row r="884" customFormat="1" x14ac:dyDescent="0.3"/>
    <row r="885" customFormat="1" x14ac:dyDescent="0.3"/>
    <row r="886" customFormat="1" x14ac:dyDescent="0.3"/>
    <row r="887" customFormat="1" x14ac:dyDescent="0.3"/>
    <row r="888" customFormat="1" x14ac:dyDescent="0.3"/>
    <row r="889" customFormat="1" x14ac:dyDescent="0.3"/>
    <row r="890" customFormat="1" x14ac:dyDescent="0.3"/>
    <row r="891" customFormat="1" x14ac:dyDescent="0.3"/>
    <row r="892" customFormat="1" x14ac:dyDescent="0.3"/>
    <row r="893" customFormat="1" x14ac:dyDescent="0.3"/>
    <row r="894" customFormat="1" x14ac:dyDescent="0.3"/>
    <row r="895" customFormat="1" x14ac:dyDescent="0.3"/>
    <row r="896" customFormat="1" x14ac:dyDescent="0.3"/>
    <row r="897" customFormat="1" x14ac:dyDescent="0.3"/>
    <row r="898" customFormat="1" x14ac:dyDescent="0.3"/>
    <row r="899" customFormat="1" x14ac:dyDescent="0.3"/>
    <row r="900" customFormat="1" x14ac:dyDescent="0.3"/>
    <row r="901" customFormat="1" x14ac:dyDescent="0.3"/>
    <row r="902" customFormat="1" x14ac:dyDescent="0.3"/>
    <row r="903" customFormat="1" x14ac:dyDescent="0.3"/>
    <row r="904" customFormat="1" x14ac:dyDescent="0.3"/>
    <row r="905" customFormat="1" x14ac:dyDescent="0.3"/>
    <row r="906" customFormat="1" x14ac:dyDescent="0.3"/>
    <row r="907" customFormat="1" x14ac:dyDescent="0.3"/>
    <row r="908" customFormat="1" x14ac:dyDescent="0.3"/>
    <row r="909" customFormat="1" x14ac:dyDescent="0.3"/>
    <row r="910" customFormat="1" x14ac:dyDescent="0.3"/>
    <row r="911" customFormat="1" x14ac:dyDescent="0.3"/>
    <row r="912" customFormat="1" x14ac:dyDescent="0.3"/>
    <row r="913" customFormat="1" x14ac:dyDescent="0.3"/>
    <row r="914" customFormat="1" x14ac:dyDescent="0.3"/>
    <row r="915" customFormat="1" x14ac:dyDescent="0.3"/>
    <row r="916" customFormat="1" x14ac:dyDescent="0.3"/>
    <row r="917" customFormat="1" x14ac:dyDescent="0.3"/>
    <row r="918" customFormat="1" x14ac:dyDescent="0.3"/>
    <row r="919" customFormat="1" x14ac:dyDescent="0.3"/>
    <row r="920" customFormat="1" x14ac:dyDescent="0.3"/>
    <row r="921" customFormat="1" x14ac:dyDescent="0.3"/>
    <row r="922" customFormat="1" x14ac:dyDescent="0.3"/>
    <row r="923" customFormat="1" x14ac:dyDescent="0.3"/>
    <row r="924" customFormat="1" x14ac:dyDescent="0.3"/>
    <row r="925" customFormat="1" x14ac:dyDescent="0.3"/>
    <row r="926" customFormat="1" x14ac:dyDescent="0.3"/>
    <row r="927" customFormat="1" x14ac:dyDescent="0.3"/>
    <row r="928" customFormat="1" x14ac:dyDescent="0.3"/>
    <row r="929" customFormat="1" x14ac:dyDescent="0.3"/>
    <row r="930" customFormat="1" x14ac:dyDescent="0.3"/>
    <row r="931" customFormat="1" x14ac:dyDescent="0.3"/>
    <row r="932" customFormat="1" x14ac:dyDescent="0.3"/>
    <row r="933" customFormat="1" x14ac:dyDescent="0.3"/>
    <row r="934" customFormat="1" x14ac:dyDescent="0.3"/>
    <row r="935" customFormat="1" x14ac:dyDescent="0.3"/>
    <row r="936" customFormat="1" x14ac:dyDescent="0.3"/>
    <row r="937" customFormat="1" x14ac:dyDescent="0.3"/>
    <row r="938" customFormat="1" x14ac:dyDescent="0.3"/>
    <row r="939" customFormat="1" x14ac:dyDescent="0.3"/>
    <row r="940" customFormat="1" x14ac:dyDescent="0.3"/>
    <row r="941" customFormat="1" x14ac:dyDescent="0.3"/>
    <row r="942" customFormat="1" x14ac:dyDescent="0.3"/>
    <row r="943" customFormat="1" x14ac:dyDescent="0.3"/>
    <row r="944" customFormat="1" x14ac:dyDescent="0.3"/>
    <row r="945" customFormat="1" x14ac:dyDescent="0.3"/>
    <row r="946" customFormat="1" x14ac:dyDescent="0.3"/>
    <row r="947" customFormat="1" x14ac:dyDescent="0.3"/>
    <row r="948" customFormat="1" x14ac:dyDescent="0.3"/>
    <row r="949" customFormat="1" x14ac:dyDescent="0.3"/>
    <row r="950" customFormat="1" x14ac:dyDescent="0.3"/>
    <row r="951" customFormat="1" x14ac:dyDescent="0.3"/>
    <row r="952" customFormat="1" x14ac:dyDescent="0.3"/>
    <row r="953" customFormat="1" x14ac:dyDescent="0.3"/>
    <row r="954" customFormat="1" x14ac:dyDescent="0.3"/>
    <row r="955" customFormat="1" x14ac:dyDescent="0.3"/>
    <row r="956" customFormat="1" x14ac:dyDescent="0.3"/>
    <row r="957" customFormat="1" x14ac:dyDescent="0.3"/>
    <row r="958" customFormat="1" x14ac:dyDescent="0.3"/>
    <row r="959" customFormat="1" x14ac:dyDescent="0.3"/>
    <row r="960" customFormat="1" x14ac:dyDescent="0.3"/>
    <row r="961" customFormat="1" x14ac:dyDescent="0.3"/>
    <row r="962" customFormat="1" x14ac:dyDescent="0.3"/>
    <row r="963" customFormat="1" x14ac:dyDescent="0.3"/>
    <row r="964" customFormat="1" x14ac:dyDescent="0.3"/>
    <row r="965" customFormat="1" x14ac:dyDescent="0.3"/>
    <row r="966" customFormat="1" x14ac:dyDescent="0.3"/>
    <row r="967" customFormat="1" x14ac:dyDescent="0.3"/>
    <row r="968" customFormat="1" x14ac:dyDescent="0.3"/>
    <row r="969" customFormat="1" x14ac:dyDescent="0.3"/>
    <row r="970" customFormat="1" x14ac:dyDescent="0.3"/>
    <row r="971" customFormat="1" x14ac:dyDescent="0.3"/>
    <row r="972" customFormat="1" x14ac:dyDescent="0.3"/>
    <row r="973" customFormat="1" x14ac:dyDescent="0.3"/>
    <row r="974" customFormat="1" x14ac:dyDescent="0.3"/>
    <row r="975" customFormat="1" x14ac:dyDescent="0.3"/>
    <row r="976" customFormat="1" x14ac:dyDescent="0.3"/>
    <row r="977" customFormat="1" x14ac:dyDescent="0.3"/>
    <row r="978" customFormat="1" x14ac:dyDescent="0.3"/>
    <row r="979" customFormat="1" x14ac:dyDescent="0.3"/>
    <row r="980" customFormat="1" x14ac:dyDescent="0.3"/>
    <row r="981" customFormat="1" x14ac:dyDescent="0.3"/>
    <row r="982" customFormat="1" x14ac:dyDescent="0.3"/>
    <row r="983" customFormat="1" x14ac:dyDescent="0.3"/>
    <row r="984" customFormat="1" x14ac:dyDescent="0.3"/>
    <row r="985" customFormat="1" x14ac:dyDescent="0.3"/>
    <row r="986" customFormat="1" x14ac:dyDescent="0.3"/>
    <row r="987" customFormat="1" x14ac:dyDescent="0.3"/>
    <row r="988" customFormat="1" x14ac:dyDescent="0.3"/>
    <row r="989" customFormat="1" x14ac:dyDescent="0.3"/>
    <row r="990" customFormat="1" x14ac:dyDescent="0.3"/>
    <row r="991" customFormat="1" x14ac:dyDescent="0.3"/>
    <row r="992" customFormat="1" x14ac:dyDescent="0.3"/>
    <row r="993" customFormat="1" x14ac:dyDescent="0.3"/>
    <row r="994" customFormat="1" x14ac:dyDescent="0.3"/>
    <row r="995" customFormat="1" x14ac:dyDescent="0.3"/>
    <row r="996" customFormat="1" x14ac:dyDescent="0.3"/>
    <row r="997" customFormat="1" x14ac:dyDescent="0.3"/>
    <row r="998" customFormat="1" x14ac:dyDescent="0.3"/>
    <row r="999" customFormat="1" x14ac:dyDescent="0.3"/>
    <row r="1000" customFormat="1" x14ac:dyDescent="0.3"/>
    <row r="1001" customFormat="1" x14ac:dyDescent="0.3"/>
    <row r="1002" customFormat="1" x14ac:dyDescent="0.3"/>
    <row r="1003" customFormat="1" x14ac:dyDescent="0.3"/>
    <row r="1004" customFormat="1" x14ac:dyDescent="0.3"/>
    <row r="1005" customFormat="1" x14ac:dyDescent="0.3"/>
    <row r="1006" customFormat="1" x14ac:dyDescent="0.3"/>
    <row r="1007" customFormat="1" x14ac:dyDescent="0.3"/>
    <row r="1008" customFormat="1" x14ac:dyDescent="0.3"/>
    <row r="1009" customFormat="1" x14ac:dyDescent="0.3"/>
    <row r="1010" customFormat="1" x14ac:dyDescent="0.3"/>
    <row r="1011" customFormat="1" x14ac:dyDescent="0.3"/>
    <row r="1012" customFormat="1" x14ac:dyDescent="0.3"/>
    <row r="1013" customFormat="1" x14ac:dyDescent="0.3"/>
    <row r="1014" customFormat="1" x14ac:dyDescent="0.3"/>
    <row r="1015" customFormat="1" x14ac:dyDescent="0.3"/>
    <row r="1016" customFormat="1" x14ac:dyDescent="0.3"/>
    <row r="1017" customFormat="1" x14ac:dyDescent="0.3"/>
    <row r="1018" customFormat="1" x14ac:dyDescent="0.3"/>
    <row r="1019" customFormat="1" x14ac:dyDescent="0.3"/>
    <row r="1020" customFormat="1" x14ac:dyDescent="0.3"/>
    <row r="1021" customFormat="1" x14ac:dyDescent="0.3"/>
    <row r="1022" customFormat="1" x14ac:dyDescent="0.3"/>
    <row r="1023" customFormat="1" x14ac:dyDescent="0.3"/>
    <row r="1024" customFormat="1" x14ac:dyDescent="0.3"/>
    <row r="1025" customFormat="1" x14ac:dyDescent="0.3"/>
    <row r="1026" customFormat="1" x14ac:dyDescent="0.3"/>
    <row r="1027" customFormat="1" x14ac:dyDescent="0.3"/>
    <row r="1028" customFormat="1" x14ac:dyDescent="0.3"/>
    <row r="1029" customFormat="1" x14ac:dyDescent="0.3"/>
    <row r="1030" customFormat="1" x14ac:dyDescent="0.3"/>
    <row r="1031" customFormat="1" x14ac:dyDescent="0.3"/>
    <row r="1032" customFormat="1" x14ac:dyDescent="0.3"/>
    <row r="1033" customFormat="1" x14ac:dyDescent="0.3"/>
    <row r="1034" customFormat="1" x14ac:dyDescent="0.3"/>
    <row r="1035" customFormat="1" x14ac:dyDescent="0.3"/>
    <row r="1036" customFormat="1" x14ac:dyDescent="0.3"/>
    <row r="1037" customFormat="1" x14ac:dyDescent="0.3"/>
    <row r="1038" customFormat="1" x14ac:dyDescent="0.3"/>
    <row r="1039" customFormat="1" x14ac:dyDescent="0.3"/>
    <row r="1040" customFormat="1" x14ac:dyDescent="0.3"/>
    <row r="1041" customFormat="1" x14ac:dyDescent="0.3"/>
    <row r="1042" customFormat="1" x14ac:dyDescent="0.3"/>
    <row r="1043" customFormat="1" x14ac:dyDescent="0.3"/>
    <row r="1044" customFormat="1" x14ac:dyDescent="0.3"/>
    <row r="1045" customFormat="1" x14ac:dyDescent="0.3"/>
    <row r="1046" customFormat="1" x14ac:dyDescent="0.3"/>
    <row r="1047" customFormat="1" x14ac:dyDescent="0.3"/>
    <row r="1048" customFormat="1" x14ac:dyDescent="0.3"/>
    <row r="1049" customFormat="1" x14ac:dyDescent="0.3"/>
    <row r="1050" customFormat="1" x14ac:dyDescent="0.3"/>
    <row r="1051" customFormat="1" x14ac:dyDescent="0.3"/>
    <row r="1052" customFormat="1" x14ac:dyDescent="0.3"/>
    <row r="1053" customFormat="1" x14ac:dyDescent="0.3"/>
    <row r="1054" customFormat="1" x14ac:dyDescent="0.3"/>
    <row r="1055" customFormat="1" x14ac:dyDescent="0.3"/>
    <row r="1056" customFormat="1" x14ac:dyDescent="0.3"/>
    <row r="1057" customFormat="1" x14ac:dyDescent="0.3"/>
    <row r="1058" customFormat="1" x14ac:dyDescent="0.3"/>
    <row r="1059" customFormat="1" x14ac:dyDescent="0.3"/>
    <row r="1060" customFormat="1" x14ac:dyDescent="0.3"/>
    <row r="1061" customFormat="1" x14ac:dyDescent="0.3"/>
    <row r="1062" customFormat="1" x14ac:dyDescent="0.3"/>
    <row r="1063" customFormat="1" x14ac:dyDescent="0.3"/>
    <row r="1064" customFormat="1" x14ac:dyDescent="0.3"/>
    <row r="1065" customFormat="1" x14ac:dyDescent="0.3"/>
    <row r="1066" customFormat="1" x14ac:dyDescent="0.3"/>
    <row r="1067" customFormat="1" x14ac:dyDescent="0.3"/>
    <row r="1068" customFormat="1" x14ac:dyDescent="0.3"/>
    <row r="1069" customFormat="1" x14ac:dyDescent="0.3"/>
    <row r="1070" customFormat="1" x14ac:dyDescent="0.3"/>
    <row r="1071" customFormat="1" x14ac:dyDescent="0.3"/>
    <row r="1072" customFormat="1" x14ac:dyDescent="0.3"/>
    <row r="1073" customFormat="1" x14ac:dyDescent="0.3"/>
    <row r="1074" customFormat="1" x14ac:dyDescent="0.3"/>
    <row r="1075" customFormat="1" x14ac:dyDescent="0.3"/>
    <row r="1076" customFormat="1" x14ac:dyDescent="0.3"/>
    <row r="1077" customFormat="1" x14ac:dyDescent="0.3"/>
    <row r="1078" customFormat="1" x14ac:dyDescent="0.3"/>
    <row r="1079" customFormat="1" x14ac:dyDescent="0.3"/>
    <row r="1080" customFormat="1" x14ac:dyDescent="0.3"/>
    <row r="1081" customFormat="1" x14ac:dyDescent="0.3"/>
    <row r="1082" customFormat="1" x14ac:dyDescent="0.3"/>
    <row r="1083" customFormat="1" x14ac:dyDescent="0.3"/>
    <row r="1084" customFormat="1" x14ac:dyDescent="0.3"/>
    <row r="1085" customFormat="1" x14ac:dyDescent="0.3"/>
    <row r="1086" customFormat="1" x14ac:dyDescent="0.3"/>
    <row r="1087" customFormat="1" x14ac:dyDescent="0.3"/>
    <row r="1088" customFormat="1" x14ac:dyDescent="0.3"/>
    <row r="1089" customFormat="1" x14ac:dyDescent="0.3"/>
    <row r="1090" customFormat="1" x14ac:dyDescent="0.3"/>
    <row r="1091" customFormat="1" x14ac:dyDescent="0.3"/>
    <row r="1092" customFormat="1" x14ac:dyDescent="0.3"/>
    <row r="1093" customFormat="1" x14ac:dyDescent="0.3"/>
    <row r="1094" customFormat="1" x14ac:dyDescent="0.3"/>
    <row r="1095" customFormat="1" x14ac:dyDescent="0.3"/>
    <row r="1096" customFormat="1" x14ac:dyDescent="0.3"/>
    <row r="1097" customFormat="1" x14ac:dyDescent="0.3"/>
    <row r="1098" customFormat="1" x14ac:dyDescent="0.3"/>
    <row r="1099" customFormat="1" x14ac:dyDescent="0.3"/>
    <row r="1100" customFormat="1" x14ac:dyDescent="0.3"/>
    <row r="1101" customFormat="1" x14ac:dyDescent="0.3"/>
    <row r="1102" customFormat="1" x14ac:dyDescent="0.3"/>
    <row r="1103" customFormat="1" x14ac:dyDescent="0.3"/>
    <row r="1104" customFormat="1" x14ac:dyDescent="0.3"/>
    <row r="1105" customFormat="1" x14ac:dyDescent="0.3"/>
    <row r="1106" customFormat="1" x14ac:dyDescent="0.3"/>
    <row r="1107" customFormat="1" x14ac:dyDescent="0.3"/>
    <row r="1108" customFormat="1" x14ac:dyDescent="0.3"/>
    <row r="1109" customFormat="1" x14ac:dyDescent="0.3"/>
    <row r="1110" customFormat="1" x14ac:dyDescent="0.3"/>
    <row r="1111" customFormat="1" x14ac:dyDescent="0.3"/>
    <row r="1112" customFormat="1" x14ac:dyDescent="0.3"/>
    <row r="1113" customFormat="1" x14ac:dyDescent="0.3"/>
    <row r="1114" customFormat="1" x14ac:dyDescent="0.3"/>
    <row r="1115" customFormat="1" x14ac:dyDescent="0.3"/>
    <row r="1116" customFormat="1" x14ac:dyDescent="0.3"/>
    <row r="1117" customFormat="1" x14ac:dyDescent="0.3"/>
    <row r="1118" customFormat="1" x14ac:dyDescent="0.3"/>
    <row r="1119" customFormat="1" x14ac:dyDescent="0.3"/>
    <row r="1120" customFormat="1" x14ac:dyDescent="0.3"/>
    <row r="1121" customFormat="1" x14ac:dyDescent="0.3"/>
    <row r="1122" customFormat="1" x14ac:dyDescent="0.3"/>
    <row r="1123" customFormat="1" x14ac:dyDescent="0.3"/>
    <row r="1124" customFormat="1" x14ac:dyDescent="0.3"/>
    <row r="1125" customFormat="1" x14ac:dyDescent="0.3"/>
    <row r="1126" customFormat="1" x14ac:dyDescent="0.3"/>
    <row r="1127" customFormat="1" x14ac:dyDescent="0.3"/>
    <row r="1128" customFormat="1" x14ac:dyDescent="0.3"/>
    <row r="1129" customFormat="1" x14ac:dyDescent="0.3"/>
    <row r="1130" customFormat="1" x14ac:dyDescent="0.3"/>
    <row r="1131" customFormat="1" x14ac:dyDescent="0.3"/>
    <row r="1132" customFormat="1" x14ac:dyDescent="0.3"/>
    <row r="1133" customFormat="1" x14ac:dyDescent="0.3"/>
    <row r="1134" customFormat="1" x14ac:dyDescent="0.3"/>
    <row r="1135" customFormat="1" x14ac:dyDescent="0.3"/>
    <row r="1136" customFormat="1" x14ac:dyDescent="0.3"/>
    <row r="1137" customFormat="1" x14ac:dyDescent="0.3"/>
    <row r="1138" customFormat="1" x14ac:dyDescent="0.3"/>
    <row r="1139" customFormat="1" x14ac:dyDescent="0.3"/>
    <row r="1140" customFormat="1" x14ac:dyDescent="0.3"/>
    <row r="1141" customFormat="1" x14ac:dyDescent="0.3"/>
    <row r="1142" customFormat="1" x14ac:dyDescent="0.3"/>
    <row r="1143" customFormat="1" x14ac:dyDescent="0.3"/>
    <row r="1144" customFormat="1" x14ac:dyDescent="0.3"/>
    <row r="1145" customFormat="1" x14ac:dyDescent="0.3"/>
    <row r="1146" customFormat="1" x14ac:dyDescent="0.3"/>
    <row r="1147" customFormat="1" x14ac:dyDescent="0.3"/>
    <row r="1148" customFormat="1" x14ac:dyDescent="0.3"/>
    <row r="1149" customFormat="1" x14ac:dyDescent="0.3"/>
    <row r="1150" customFormat="1" x14ac:dyDescent="0.3"/>
    <row r="1151" customFormat="1" x14ac:dyDescent="0.3"/>
    <row r="1152" customFormat="1" x14ac:dyDescent="0.3"/>
    <row r="1153" customFormat="1" x14ac:dyDescent="0.3"/>
    <row r="1154" customFormat="1" x14ac:dyDescent="0.3"/>
    <row r="1155" customFormat="1" x14ac:dyDescent="0.3"/>
    <row r="1156" customFormat="1" x14ac:dyDescent="0.3"/>
    <row r="1157" customFormat="1" x14ac:dyDescent="0.3"/>
    <row r="1158" customFormat="1" x14ac:dyDescent="0.3"/>
    <row r="1159" customFormat="1" x14ac:dyDescent="0.3"/>
    <row r="1160" customFormat="1" x14ac:dyDescent="0.3"/>
    <row r="1161" customFormat="1" x14ac:dyDescent="0.3"/>
    <row r="1162" customFormat="1" x14ac:dyDescent="0.3"/>
    <row r="1163" customFormat="1" x14ac:dyDescent="0.3"/>
    <row r="1164" customFormat="1" x14ac:dyDescent="0.3"/>
    <row r="1165" customFormat="1" x14ac:dyDescent="0.3"/>
    <row r="1166" customFormat="1" x14ac:dyDescent="0.3"/>
    <row r="1167" customFormat="1" x14ac:dyDescent="0.3"/>
    <row r="1168" customFormat="1" x14ac:dyDescent="0.3"/>
    <row r="1169" customFormat="1" x14ac:dyDescent="0.3"/>
    <row r="1170" customFormat="1" x14ac:dyDescent="0.3"/>
    <row r="1171" customFormat="1" x14ac:dyDescent="0.3"/>
    <row r="1172" customFormat="1" x14ac:dyDescent="0.3"/>
    <row r="1173" customFormat="1" x14ac:dyDescent="0.3"/>
    <row r="1174" customFormat="1" x14ac:dyDescent="0.3"/>
    <row r="1175" customFormat="1" x14ac:dyDescent="0.3"/>
    <row r="1176" customFormat="1" x14ac:dyDescent="0.3"/>
    <row r="1177" customFormat="1" x14ac:dyDescent="0.3"/>
    <row r="1178" customFormat="1" x14ac:dyDescent="0.3"/>
    <row r="1179" customFormat="1" x14ac:dyDescent="0.3"/>
    <row r="1180" customFormat="1" x14ac:dyDescent="0.3"/>
    <row r="1181" customFormat="1" x14ac:dyDescent="0.3"/>
    <row r="1182" customFormat="1" x14ac:dyDescent="0.3"/>
    <row r="1183" customFormat="1" x14ac:dyDescent="0.3"/>
    <row r="1184" customFormat="1" x14ac:dyDescent="0.3"/>
    <row r="1185" customFormat="1" x14ac:dyDescent="0.3"/>
    <row r="1186" customFormat="1" x14ac:dyDescent="0.3"/>
    <row r="1187" customFormat="1" x14ac:dyDescent="0.3"/>
    <row r="1188" customFormat="1" x14ac:dyDescent="0.3"/>
    <row r="1189" customFormat="1" x14ac:dyDescent="0.3"/>
    <row r="1190" customFormat="1" x14ac:dyDescent="0.3"/>
    <row r="1191" customFormat="1" x14ac:dyDescent="0.3"/>
    <row r="1192" customFormat="1" x14ac:dyDescent="0.3"/>
    <row r="1193" customFormat="1" x14ac:dyDescent="0.3"/>
    <row r="1194" customFormat="1" x14ac:dyDescent="0.3"/>
    <row r="1195" customFormat="1" x14ac:dyDescent="0.3"/>
    <row r="1196" customFormat="1" x14ac:dyDescent="0.3"/>
    <row r="1197" customFormat="1" x14ac:dyDescent="0.3"/>
    <row r="1198" customFormat="1" x14ac:dyDescent="0.3"/>
    <row r="1199" customFormat="1" x14ac:dyDescent="0.3"/>
    <row r="1200" customFormat="1" x14ac:dyDescent="0.3"/>
    <row r="1201" customFormat="1" x14ac:dyDescent="0.3"/>
    <row r="1202" customFormat="1" x14ac:dyDescent="0.3"/>
    <row r="1203" customFormat="1" x14ac:dyDescent="0.3"/>
    <row r="1204" customFormat="1" x14ac:dyDescent="0.3"/>
    <row r="1205" customFormat="1" x14ac:dyDescent="0.3"/>
    <row r="1206" customFormat="1" x14ac:dyDescent="0.3"/>
    <row r="1207" customFormat="1" x14ac:dyDescent="0.3"/>
    <row r="1208" customFormat="1" x14ac:dyDescent="0.3"/>
    <row r="1209" customFormat="1" x14ac:dyDescent="0.3"/>
    <row r="1210" customFormat="1" x14ac:dyDescent="0.3"/>
    <row r="1211" customFormat="1" x14ac:dyDescent="0.3"/>
    <row r="1212" customFormat="1" x14ac:dyDescent="0.3"/>
    <row r="1213" customFormat="1" x14ac:dyDescent="0.3"/>
    <row r="1214" customFormat="1" x14ac:dyDescent="0.3"/>
    <row r="1215" customFormat="1" x14ac:dyDescent="0.3"/>
    <row r="1216" customFormat="1" x14ac:dyDescent="0.3"/>
    <row r="1217" customFormat="1" x14ac:dyDescent="0.3"/>
    <row r="1218" customFormat="1" x14ac:dyDescent="0.3"/>
    <row r="1219" customFormat="1" x14ac:dyDescent="0.3"/>
    <row r="1220" customFormat="1" x14ac:dyDescent="0.3"/>
    <row r="1221" customFormat="1" x14ac:dyDescent="0.3"/>
    <row r="1222" customFormat="1" x14ac:dyDescent="0.3"/>
    <row r="1223" customFormat="1" x14ac:dyDescent="0.3"/>
    <row r="1224" customFormat="1" x14ac:dyDescent="0.3"/>
    <row r="1225" customFormat="1" x14ac:dyDescent="0.3"/>
    <row r="1226" customFormat="1" x14ac:dyDescent="0.3"/>
    <row r="1227" customFormat="1" x14ac:dyDescent="0.3"/>
    <row r="1228" customFormat="1" x14ac:dyDescent="0.3"/>
    <row r="1229" customFormat="1" x14ac:dyDescent="0.3"/>
    <row r="1230" customFormat="1" x14ac:dyDescent="0.3"/>
    <row r="1231" customFormat="1" x14ac:dyDescent="0.3"/>
    <row r="1232" customFormat="1" x14ac:dyDescent="0.3"/>
    <row r="1233" customFormat="1" x14ac:dyDescent="0.3"/>
    <row r="1234" customFormat="1" x14ac:dyDescent="0.3"/>
    <row r="1235" customFormat="1" x14ac:dyDescent="0.3"/>
    <row r="1236" customFormat="1" x14ac:dyDescent="0.3"/>
    <row r="1237" customFormat="1" x14ac:dyDescent="0.3"/>
    <row r="1238" customFormat="1" x14ac:dyDescent="0.3"/>
    <row r="1239" customFormat="1" x14ac:dyDescent="0.3"/>
    <row r="1240" customFormat="1" x14ac:dyDescent="0.3"/>
    <row r="1241" customFormat="1" x14ac:dyDescent="0.3"/>
    <row r="1242" customFormat="1" x14ac:dyDescent="0.3"/>
    <row r="1243" customFormat="1" x14ac:dyDescent="0.3"/>
    <row r="1244" customFormat="1" x14ac:dyDescent="0.3"/>
    <row r="1245" customFormat="1" x14ac:dyDescent="0.3"/>
    <row r="1246" customFormat="1" x14ac:dyDescent="0.3"/>
    <row r="1247" customFormat="1" x14ac:dyDescent="0.3"/>
    <row r="1248" customFormat="1" x14ac:dyDescent="0.3"/>
    <row r="1249" customFormat="1" x14ac:dyDescent="0.3"/>
    <row r="1250" customFormat="1" x14ac:dyDescent="0.3"/>
    <row r="1251" customFormat="1" x14ac:dyDescent="0.3"/>
    <row r="1252" customFormat="1" x14ac:dyDescent="0.3"/>
    <row r="1253" customFormat="1" x14ac:dyDescent="0.3"/>
    <row r="1254" customFormat="1" x14ac:dyDescent="0.3"/>
    <row r="1255" customFormat="1" x14ac:dyDescent="0.3"/>
    <row r="1256" customFormat="1" x14ac:dyDescent="0.3"/>
    <row r="1257" customFormat="1" x14ac:dyDescent="0.3"/>
    <row r="1258" customFormat="1" x14ac:dyDescent="0.3"/>
    <row r="1259" customFormat="1" x14ac:dyDescent="0.3"/>
    <row r="1260" customFormat="1" x14ac:dyDescent="0.3"/>
    <row r="1261" customFormat="1" x14ac:dyDescent="0.3"/>
    <row r="1262" customFormat="1" x14ac:dyDescent="0.3"/>
    <row r="1263" customFormat="1" x14ac:dyDescent="0.3"/>
    <row r="1264" customFormat="1" x14ac:dyDescent="0.3"/>
    <row r="1265" customFormat="1" x14ac:dyDescent="0.3"/>
    <row r="1266" customFormat="1" x14ac:dyDescent="0.3"/>
    <row r="1267" customFormat="1" x14ac:dyDescent="0.3"/>
    <row r="1268" customFormat="1" x14ac:dyDescent="0.3"/>
    <row r="1269" customFormat="1" x14ac:dyDescent="0.3"/>
    <row r="1270" customFormat="1" x14ac:dyDescent="0.3"/>
    <row r="1271" customFormat="1" x14ac:dyDescent="0.3"/>
    <row r="1272" customFormat="1" x14ac:dyDescent="0.3"/>
    <row r="1273" customFormat="1" x14ac:dyDescent="0.3"/>
    <row r="1274" customFormat="1" x14ac:dyDescent="0.3"/>
    <row r="1275" customFormat="1" x14ac:dyDescent="0.3"/>
    <row r="1276" customFormat="1" x14ac:dyDescent="0.3"/>
    <row r="1277" customFormat="1" x14ac:dyDescent="0.3"/>
    <row r="1278" customFormat="1" x14ac:dyDescent="0.3"/>
    <row r="1279" customFormat="1" x14ac:dyDescent="0.3"/>
    <row r="1280" customFormat="1" x14ac:dyDescent="0.3"/>
    <row r="1281" customFormat="1" x14ac:dyDescent="0.3"/>
    <row r="1282" customFormat="1" x14ac:dyDescent="0.3"/>
    <row r="1283" customFormat="1" x14ac:dyDescent="0.3"/>
    <row r="1284" customFormat="1" x14ac:dyDescent="0.3"/>
    <row r="1285" customFormat="1" x14ac:dyDescent="0.3"/>
    <row r="1286" customFormat="1" x14ac:dyDescent="0.3"/>
    <row r="1287" customFormat="1" x14ac:dyDescent="0.3"/>
    <row r="1288" customFormat="1" x14ac:dyDescent="0.3"/>
    <row r="1289" customFormat="1" x14ac:dyDescent="0.3"/>
    <row r="1290" customFormat="1" x14ac:dyDescent="0.3"/>
    <row r="1291" customFormat="1" x14ac:dyDescent="0.3"/>
    <row r="1292" customFormat="1" x14ac:dyDescent="0.3"/>
    <row r="1293" customFormat="1" x14ac:dyDescent="0.3"/>
    <row r="1294" customFormat="1" x14ac:dyDescent="0.3"/>
    <row r="1295" customFormat="1" x14ac:dyDescent="0.3"/>
    <row r="1296" customFormat="1" x14ac:dyDescent="0.3"/>
    <row r="1297" customFormat="1" x14ac:dyDescent="0.3"/>
    <row r="1298" customFormat="1" x14ac:dyDescent="0.3"/>
    <row r="1299" customFormat="1" x14ac:dyDescent="0.3"/>
    <row r="1300" customFormat="1" x14ac:dyDescent="0.3"/>
    <row r="1301" customFormat="1" x14ac:dyDescent="0.3"/>
    <row r="1302" customFormat="1" x14ac:dyDescent="0.3"/>
    <row r="1303" customFormat="1" x14ac:dyDescent="0.3"/>
    <row r="1304" customFormat="1" x14ac:dyDescent="0.3"/>
    <row r="1305" customFormat="1" x14ac:dyDescent="0.3"/>
    <row r="1306" customFormat="1" x14ac:dyDescent="0.3"/>
    <row r="1307" customFormat="1" x14ac:dyDescent="0.3"/>
    <row r="1308" customFormat="1" x14ac:dyDescent="0.3"/>
    <row r="1309" customFormat="1" x14ac:dyDescent="0.3"/>
    <row r="1310" customFormat="1" x14ac:dyDescent="0.3"/>
    <row r="1311" customFormat="1" x14ac:dyDescent="0.3"/>
    <row r="1312" customFormat="1" x14ac:dyDescent="0.3"/>
    <row r="1313" customFormat="1" x14ac:dyDescent="0.3"/>
    <row r="1314" customFormat="1" x14ac:dyDescent="0.3"/>
    <row r="1315" customFormat="1" x14ac:dyDescent="0.3"/>
    <row r="1316" customFormat="1" x14ac:dyDescent="0.3"/>
    <row r="1317" customFormat="1" x14ac:dyDescent="0.3"/>
    <row r="1318" customFormat="1" x14ac:dyDescent="0.3"/>
    <row r="1319" customFormat="1" x14ac:dyDescent="0.3"/>
    <row r="1320" customFormat="1" x14ac:dyDescent="0.3"/>
    <row r="1321" customFormat="1" x14ac:dyDescent="0.3"/>
    <row r="1322" customFormat="1" x14ac:dyDescent="0.3"/>
    <row r="1323" customFormat="1" x14ac:dyDescent="0.3"/>
    <row r="1324" customFormat="1" x14ac:dyDescent="0.3"/>
    <row r="1325" customFormat="1" x14ac:dyDescent="0.3"/>
    <row r="1326" customFormat="1" x14ac:dyDescent="0.3"/>
    <row r="1327" customFormat="1" x14ac:dyDescent="0.3"/>
    <row r="1328" customFormat="1" x14ac:dyDescent="0.3"/>
    <row r="1329" customFormat="1" x14ac:dyDescent="0.3"/>
    <row r="1330" customFormat="1" x14ac:dyDescent="0.3"/>
    <row r="1331" customFormat="1" x14ac:dyDescent="0.3"/>
    <row r="1332" customFormat="1" x14ac:dyDescent="0.3"/>
    <row r="1333" customFormat="1" x14ac:dyDescent="0.3"/>
    <row r="1334" customFormat="1" x14ac:dyDescent="0.3"/>
    <row r="1335" customFormat="1" x14ac:dyDescent="0.3"/>
    <row r="1336" customFormat="1" x14ac:dyDescent="0.3"/>
    <row r="1337" customFormat="1" x14ac:dyDescent="0.3"/>
    <row r="1338" customFormat="1" x14ac:dyDescent="0.3"/>
    <row r="1339" customFormat="1" x14ac:dyDescent="0.3"/>
    <row r="1340" customFormat="1" x14ac:dyDescent="0.3"/>
    <row r="1341" customFormat="1" x14ac:dyDescent="0.3"/>
    <row r="1342" customFormat="1" x14ac:dyDescent="0.3"/>
    <row r="1343" customFormat="1" x14ac:dyDescent="0.3"/>
    <row r="1344" customFormat="1" x14ac:dyDescent="0.3"/>
    <row r="1345" customFormat="1" x14ac:dyDescent="0.3"/>
    <row r="1346" customFormat="1" x14ac:dyDescent="0.3"/>
    <row r="1347" customFormat="1" x14ac:dyDescent="0.3"/>
    <row r="1348" customFormat="1" x14ac:dyDescent="0.3"/>
    <row r="1349" customFormat="1" x14ac:dyDescent="0.3"/>
    <row r="1350" customFormat="1" x14ac:dyDescent="0.3"/>
    <row r="1351" customFormat="1" x14ac:dyDescent="0.3"/>
    <row r="1352" customFormat="1" x14ac:dyDescent="0.3"/>
    <row r="1353" customFormat="1" x14ac:dyDescent="0.3"/>
    <row r="1354" customFormat="1" x14ac:dyDescent="0.3"/>
    <row r="1355" customFormat="1" x14ac:dyDescent="0.3"/>
    <row r="1356" customFormat="1" x14ac:dyDescent="0.3"/>
    <row r="1357" customFormat="1" x14ac:dyDescent="0.3"/>
    <row r="1358" customFormat="1" x14ac:dyDescent="0.3"/>
    <row r="1359" customFormat="1" x14ac:dyDescent="0.3"/>
    <row r="1360" customFormat="1" x14ac:dyDescent="0.3"/>
    <row r="1361" customFormat="1" x14ac:dyDescent="0.3"/>
    <row r="1362" customFormat="1" x14ac:dyDescent="0.3"/>
    <row r="1363" customFormat="1" x14ac:dyDescent="0.3"/>
    <row r="1364" customFormat="1" x14ac:dyDescent="0.3"/>
    <row r="1365" customFormat="1" x14ac:dyDescent="0.3"/>
    <row r="1366" customFormat="1" x14ac:dyDescent="0.3"/>
    <row r="1367" customFormat="1" x14ac:dyDescent="0.3"/>
    <row r="1368" customFormat="1" x14ac:dyDescent="0.3"/>
    <row r="1369" customFormat="1" x14ac:dyDescent="0.3"/>
    <row r="1370" customFormat="1" x14ac:dyDescent="0.3"/>
    <row r="1371" customFormat="1" x14ac:dyDescent="0.3"/>
    <row r="1372" customFormat="1" x14ac:dyDescent="0.3"/>
    <row r="1373" customFormat="1" x14ac:dyDescent="0.3"/>
    <row r="1374" customFormat="1" x14ac:dyDescent="0.3"/>
    <row r="1375" customFormat="1" x14ac:dyDescent="0.3"/>
    <row r="1376" customFormat="1" x14ac:dyDescent="0.3"/>
    <row r="1377" customFormat="1" x14ac:dyDescent="0.3"/>
    <row r="1378" customFormat="1" x14ac:dyDescent="0.3"/>
    <row r="1379" customFormat="1" x14ac:dyDescent="0.3"/>
    <row r="1380" customFormat="1" x14ac:dyDescent="0.3"/>
    <row r="1381" customFormat="1" x14ac:dyDescent="0.3"/>
    <row r="1382" customFormat="1" x14ac:dyDescent="0.3"/>
    <row r="1383" customFormat="1" x14ac:dyDescent="0.3"/>
    <row r="1384" customFormat="1" x14ac:dyDescent="0.3"/>
    <row r="1385" customFormat="1" x14ac:dyDescent="0.3"/>
    <row r="1386" customFormat="1" x14ac:dyDescent="0.3"/>
    <row r="1387" customFormat="1" x14ac:dyDescent="0.3"/>
    <row r="1388" customFormat="1" x14ac:dyDescent="0.3"/>
    <row r="1389" customFormat="1" x14ac:dyDescent="0.3"/>
    <row r="1390" customFormat="1" x14ac:dyDescent="0.3"/>
    <row r="1391" customFormat="1" x14ac:dyDescent="0.3"/>
    <row r="1392" customFormat="1" x14ac:dyDescent="0.3"/>
    <row r="1393" customFormat="1" x14ac:dyDescent="0.3"/>
    <row r="1394" customFormat="1" x14ac:dyDescent="0.3"/>
    <row r="1395" customFormat="1" x14ac:dyDescent="0.3"/>
    <row r="1396" customFormat="1" x14ac:dyDescent="0.3"/>
    <row r="1397" customFormat="1" x14ac:dyDescent="0.3"/>
    <row r="1398" customFormat="1" x14ac:dyDescent="0.3"/>
    <row r="1399" customFormat="1" x14ac:dyDescent="0.3"/>
    <row r="1400" customFormat="1" x14ac:dyDescent="0.3"/>
    <row r="1401" customFormat="1" x14ac:dyDescent="0.3"/>
    <row r="1402" customFormat="1" x14ac:dyDescent="0.3"/>
    <row r="1403" customFormat="1" x14ac:dyDescent="0.3"/>
    <row r="1404" customFormat="1" x14ac:dyDescent="0.3"/>
    <row r="1405" customFormat="1" x14ac:dyDescent="0.3"/>
    <row r="1406" customFormat="1" x14ac:dyDescent="0.3"/>
    <row r="1407" customFormat="1" x14ac:dyDescent="0.3"/>
    <row r="1408" customFormat="1" x14ac:dyDescent="0.3"/>
    <row r="1409" customFormat="1" x14ac:dyDescent="0.3"/>
    <row r="1410" customFormat="1" x14ac:dyDescent="0.3"/>
    <row r="1411" customFormat="1" x14ac:dyDescent="0.3"/>
    <row r="1412" customFormat="1" x14ac:dyDescent="0.3"/>
    <row r="1413" customFormat="1" x14ac:dyDescent="0.3"/>
    <row r="1414" customFormat="1" x14ac:dyDescent="0.3"/>
    <row r="1415" customFormat="1" x14ac:dyDescent="0.3"/>
    <row r="1416" customFormat="1" x14ac:dyDescent="0.3"/>
    <row r="1417" customFormat="1" x14ac:dyDescent="0.3"/>
    <row r="1418" customFormat="1" x14ac:dyDescent="0.3"/>
    <row r="1419" customFormat="1" x14ac:dyDescent="0.3"/>
    <row r="1420" customFormat="1" x14ac:dyDescent="0.3"/>
    <row r="1421" customFormat="1" x14ac:dyDescent="0.3"/>
    <row r="1422" customFormat="1" x14ac:dyDescent="0.3"/>
    <row r="1423" customFormat="1" x14ac:dyDescent="0.3"/>
    <row r="1424" customFormat="1" x14ac:dyDescent="0.3"/>
    <row r="1425" customFormat="1" x14ac:dyDescent="0.3"/>
    <row r="1426" customFormat="1" x14ac:dyDescent="0.3"/>
    <row r="1427" customFormat="1" x14ac:dyDescent="0.3"/>
    <row r="1428" customFormat="1" x14ac:dyDescent="0.3"/>
    <row r="1429" customFormat="1" x14ac:dyDescent="0.3"/>
    <row r="1430" customFormat="1" x14ac:dyDescent="0.3"/>
    <row r="1431" customFormat="1" x14ac:dyDescent="0.3"/>
    <row r="1432" customFormat="1" x14ac:dyDescent="0.3"/>
    <row r="1433" customFormat="1" x14ac:dyDescent="0.3"/>
    <row r="1434" customFormat="1" x14ac:dyDescent="0.3"/>
    <row r="1435" customFormat="1" x14ac:dyDescent="0.3"/>
    <row r="1436" customFormat="1" x14ac:dyDescent="0.3"/>
    <row r="1437" customFormat="1" x14ac:dyDescent="0.3"/>
    <row r="1438" customFormat="1" x14ac:dyDescent="0.3"/>
    <row r="1439" customFormat="1" x14ac:dyDescent="0.3"/>
    <row r="1440" customFormat="1" x14ac:dyDescent="0.3"/>
    <row r="1441" customFormat="1" x14ac:dyDescent="0.3"/>
    <row r="1442" customFormat="1" x14ac:dyDescent="0.3"/>
    <row r="1443" customFormat="1" x14ac:dyDescent="0.3"/>
    <row r="1444" customFormat="1" x14ac:dyDescent="0.3"/>
    <row r="1445" customFormat="1" x14ac:dyDescent="0.3"/>
    <row r="1446" customFormat="1" x14ac:dyDescent="0.3"/>
    <row r="1447" customFormat="1" x14ac:dyDescent="0.3"/>
    <row r="1448" customFormat="1" x14ac:dyDescent="0.3"/>
    <row r="1449" customFormat="1" x14ac:dyDescent="0.3"/>
    <row r="1450" customFormat="1" x14ac:dyDescent="0.3"/>
    <row r="1451" customFormat="1" x14ac:dyDescent="0.3"/>
    <row r="1452" customFormat="1" x14ac:dyDescent="0.3"/>
    <row r="1453" customFormat="1" x14ac:dyDescent="0.3"/>
    <row r="1454" customFormat="1" x14ac:dyDescent="0.3"/>
    <row r="1455" customFormat="1" x14ac:dyDescent="0.3"/>
    <row r="1456" customFormat="1" x14ac:dyDescent="0.3"/>
    <row r="1457" customFormat="1" x14ac:dyDescent="0.3"/>
    <row r="1458" customFormat="1" x14ac:dyDescent="0.3"/>
    <row r="1459" customFormat="1" x14ac:dyDescent="0.3"/>
    <row r="1460" customFormat="1" x14ac:dyDescent="0.3"/>
    <row r="1461" customFormat="1" x14ac:dyDescent="0.3"/>
    <row r="1462" customFormat="1" x14ac:dyDescent="0.3"/>
    <row r="1463" customFormat="1" x14ac:dyDescent="0.3"/>
    <row r="1464" customFormat="1" x14ac:dyDescent="0.3"/>
    <row r="1465" customFormat="1" x14ac:dyDescent="0.3"/>
    <row r="1466" customFormat="1" x14ac:dyDescent="0.3"/>
    <row r="1467" customFormat="1" x14ac:dyDescent="0.3"/>
    <row r="1468" customFormat="1" x14ac:dyDescent="0.3"/>
    <row r="1469" customFormat="1" x14ac:dyDescent="0.3"/>
    <row r="1470" customFormat="1" x14ac:dyDescent="0.3"/>
    <row r="1471" customFormat="1" x14ac:dyDescent="0.3"/>
    <row r="1472" customFormat="1" x14ac:dyDescent="0.3"/>
    <row r="1473" customFormat="1" x14ac:dyDescent="0.3"/>
    <row r="1474" customFormat="1" x14ac:dyDescent="0.3"/>
    <row r="1475" customFormat="1" x14ac:dyDescent="0.3"/>
    <row r="1476" customFormat="1" x14ac:dyDescent="0.3"/>
    <row r="1477" customFormat="1" x14ac:dyDescent="0.3"/>
    <row r="1478" customFormat="1" x14ac:dyDescent="0.3"/>
    <row r="1479" customFormat="1" x14ac:dyDescent="0.3"/>
    <row r="1480" customFormat="1" x14ac:dyDescent="0.3"/>
    <row r="1481" customFormat="1" x14ac:dyDescent="0.3"/>
    <row r="1482" customFormat="1" x14ac:dyDescent="0.3"/>
    <row r="1483" customFormat="1" x14ac:dyDescent="0.3"/>
    <row r="1484" customFormat="1" x14ac:dyDescent="0.3"/>
    <row r="1485" customFormat="1" x14ac:dyDescent="0.3"/>
    <row r="1486" customFormat="1" x14ac:dyDescent="0.3"/>
    <row r="1487" customFormat="1" x14ac:dyDescent="0.3"/>
    <row r="1488" customFormat="1" x14ac:dyDescent="0.3"/>
    <row r="1489" customFormat="1" x14ac:dyDescent="0.3"/>
    <row r="1490" customFormat="1" x14ac:dyDescent="0.3"/>
    <row r="1491" customFormat="1" x14ac:dyDescent="0.3"/>
    <row r="1492" customFormat="1" x14ac:dyDescent="0.3"/>
    <row r="1493" customFormat="1" x14ac:dyDescent="0.3"/>
    <row r="1494" customFormat="1" x14ac:dyDescent="0.3"/>
    <row r="1495" customFormat="1" x14ac:dyDescent="0.3"/>
    <row r="1496" customFormat="1" x14ac:dyDescent="0.3"/>
    <row r="1497" customFormat="1" x14ac:dyDescent="0.3"/>
    <row r="1498" customFormat="1" x14ac:dyDescent="0.3"/>
    <row r="1499" customFormat="1" x14ac:dyDescent="0.3"/>
    <row r="1500" customFormat="1" x14ac:dyDescent="0.3"/>
    <row r="1501" customFormat="1" x14ac:dyDescent="0.3"/>
    <row r="1502" customFormat="1" x14ac:dyDescent="0.3"/>
    <row r="1503" customFormat="1" x14ac:dyDescent="0.3"/>
    <row r="1504" customFormat="1" x14ac:dyDescent="0.3"/>
    <row r="1505" customFormat="1" x14ac:dyDescent="0.3"/>
    <row r="1506" customFormat="1" x14ac:dyDescent="0.3"/>
    <row r="1507" customFormat="1" x14ac:dyDescent="0.3"/>
    <row r="1508" customFormat="1" x14ac:dyDescent="0.3"/>
    <row r="1509" customFormat="1" x14ac:dyDescent="0.3"/>
    <row r="1510" customFormat="1" x14ac:dyDescent="0.3"/>
    <row r="1511" customFormat="1" x14ac:dyDescent="0.3"/>
    <row r="1512" customFormat="1" x14ac:dyDescent="0.3"/>
    <row r="1513" customFormat="1" x14ac:dyDescent="0.3"/>
    <row r="1514" customFormat="1" x14ac:dyDescent="0.3"/>
    <row r="1515" customFormat="1" x14ac:dyDescent="0.3"/>
    <row r="1516" customFormat="1" x14ac:dyDescent="0.3"/>
    <row r="1517" customFormat="1" x14ac:dyDescent="0.3"/>
    <row r="1518" customFormat="1" x14ac:dyDescent="0.3"/>
    <row r="1519" customFormat="1" x14ac:dyDescent="0.3"/>
    <row r="1520" customFormat="1" x14ac:dyDescent="0.3"/>
    <row r="1521" customFormat="1" x14ac:dyDescent="0.3"/>
    <row r="1522" customFormat="1" x14ac:dyDescent="0.3"/>
    <row r="1523" customFormat="1" x14ac:dyDescent="0.3"/>
    <row r="1524" customFormat="1" x14ac:dyDescent="0.3"/>
    <row r="1525" customFormat="1" x14ac:dyDescent="0.3"/>
    <row r="1526" customFormat="1" x14ac:dyDescent="0.3"/>
    <row r="1527" customFormat="1" x14ac:dyDescent="0.3"/>
    <row r="1528" customFormat="1" x14ac:dyDescent="0.3"/>
    <row r="1529" customFormat="1" x14ac:dyDescent="0.3"/>
    <row r="1530" customFormat="1" x14ac:dyDescent="0.3"/>
    <row r="1531" customFormat="1" x14ac:dyDescent="0.3"/>
    <row r="1532" customFormat="1" x14ac:dyDescent="0.3"/>
    <row r="1533" customFormat="1" x14ac:dyDescent="0.3"/>
    <row r="1534" customFormat="1" x14ac:dyDescent="0.3"/>
    <row r="1535" customFormat="1" x14ac:dyDescent="0.3"/>
    <row r="1536" customFormat="1" x14ac:dyDescent="0.3"/>
    <row r="1537" customFormat="1" x14ac:dyDescent="0.3"/>
    <row r="1538" customFormat="1" x14ac:dyDescent="0.3"/>
    <row r="1539" customFormat="1" x14ac:dyDescent="0.3"/>
    <row r="1540" customFormat="1" x14ac:dyDescent="0.3"/>
    <row r="1541" customFormat="1" x14ac:dyDescent="0.3"/>
    <row r="1542" customFormat="1" x14ac:dyDescent="0.3"/>
    <row r="1543" customFormat="1" x14ac:dyDescent="0.3"/>
    <row r="1544" customFormat="1" x14ac:dyDescent="0.3"/>
    <row r="1545" customFormat="1" x14ac:dyDescent="0.3"/>
    <row r="1546" customFormat="1" x14ac:dyDescent="0.3"/>
    <row r="1547" customFormat="1" x14ac:dyDescent="0.3"/>
    <row r="1548" customFormat="1" x14ac:dyDescent="0.3"/>
    <row r="1549" customFormat="1" x14ac:dyDescent="0.3"/>
    <row r="1550" customFormat="1" x14ac:dyDescent="0.3"/>
    <row r="1551" customFormat="1" x14ac:dyDescent="0.3"/>
    <row r="1552" customFormat="1" x14ac:dyDescent="0.3"/>
    <row r="1553" customFormat="1" x14ac:dyDescent="0.3"/>
    <row r="1554" customFormat="1" x14ac:dyDescent="0.3"/>
    <row r="1555" customFormat="1" x14ac:dyDescent="0.3"/>
    <row r="1556" customFormat="1" x14ac:dyDescent="0.3"/>
    <row r="1557" customFormat="1" x14ac:dyDescent="0.3"/>
    <row r="1558" customFormat="1" x14ac:dyDescent="0.3"/>
    <row r="1559" customFormat="1" x14ac:dyDescent="0.3"/>
    <row r="1560" customFormat="1" x14ac:dyDescent="0.3"/>
    <row r="1561" customFormat="1" x14ac:dyDescent="0.3"/>
    <row r="1562" customFormat="1" x14ac:dyDescent="0.3"/>
    <row r="1563" customFormat="1" x14ac:dyDescent="0.3"/>
    <row r="1564" customFormat="1" x14ac:dyDescent="0.3"/>
    <row r="1565" customFormat="1" x14ac:dyDescent="0.3"/>
    <row r="1566" customFormat="1" x14ac:dyDescent="0.3"/>
    <row r="1567" customFormat="1" x14ac:dyDescent="0.3"/>
    <row r="1568" customFormat="1" x14ac:dyDescent="0.3"/>
    <row r="1569" customFormat="1" x14ac:dyDescent="0.3"/>
    <row r="1570" customFormat="1" x14ac:dyDescent="0.3"/>
    <row r="1571" customFormat="1" x14ac:dyDescent="0.3"/>
    <row r="1572" customFormat="1" x14ac:dyDescent="0.3"/>
    <row r="1573" customFormat="1" x14ac:dyDescent="0.3"/>
    <row r="1574" customFormat="1" x14ac:dyDescent="0.3"/>
    <row r="1575" customFormat="1" x14ac:dyDescent="0.3"/>
    <row r="1576" customFormat="1" x14ac:dyDescent="0.3"/>
    <row r="1577" customFormat="1" x14ac:dyDescent="0.3"/>
    <row r="1578" customFormat="1" x14ac:dyDescent="0.3"/>
    <row r="1579" customFormat="1" x14ac:dyDescent="0.3"/>
    <row r="1580" customFormat="1" x14ac:dyDescent="0.3"/>
    <row r="1581" customFormat="1" x14ac:dyDescent="0.3"/>
    <row r="1582" customFormat="1" x14ac:dyDescent="0.3"/>
    <row r="1583" customFormat="1" x14ac:dyDescent="0.3"/>
    <row r="1584" customFormat="1" x14ac:dyDescent="0.3"/>
    <row r="1585" customFormat="1" x14ac:dyDescent="0.3"/>
    <row r="1586" customFormat="1" x14ac:dyDescent="0.3"/>
    <row r="1587" customFormat="1" x14ac:dyDescent="0.3"/>
    <row r="1588" customFormat="1" x14ac:dyDescent="0.3"/>
    <row r="1589" customFormat="1" x14ac:dyDescent="0.3"/>
    <row r="1590" customFormat="1" x14ac:dyDescent="0.3"/>
    <row r="1591" customFormat="1" x14ac:dyDescent="0.3"/>
    <row r="1592" customFormat="1" x14ac:dyDescent="0.3"/>
    <row r="1593" customFormat="1" x14ac:dyDescent="0.3"/>
    <row r="1594" customFormat="1" x14ac:dyDescent="0.3"/>
    <row r="1595" customFormat="1" x14ac:dyDescent="0.3"/>
    <row r="1596" customFormat="1" x14ac:dyDescent="0.3"/>
    <row r="1597" customFormat="1" x14ac:dyDescent="0.3"/>
    <row r="1598" customFormat="1" x14ac:dyDescent="0.3"/>
    <row r="1599" customFormat="1" x14ac:dyDescent="0.3"/>
    <row r="1600" customFormat="1" x14ac:dyDescent="0.3"/>
    <row r="1601" customFormat="1" x14ac:dyDescent="0.3"/>
    <row r="1602" customFormat="1" x14ac:dyDescent="0.3"/>
    <row r="1603" customFormat="1" x14ac:dyDescent="0.3"/>
    <row r="1604" customFormat="1" x14ac:dyDescent="0.3"/>
    <row r="1605" customFormat="1" x14ac:dyDescent="0.3"/>
    <row r="1606" customFormat="1" x14ac:dyDescent="0.3"/>
    <row r="1607" customFormat="1" x14ac:dyDescent="0.3"/>
    <row r="1608" customFormat="1" x14ac:dyDescent="0.3"/>
    <row r="1609" customFormat="1" x14ac:dyDescent="0.3"/>
    <row r="1610" customFormat="1" x14ac:dyDescent="0.3"/>
    <row r="1611" customFormat="1" x14ac:dyDescent="0.3"/>
    <row r="1612" customFormat="1" x14ac:dyDescent="0.3"/>
    <row r="1613" customFormat="1" x14ac:dyDescent="0.3"/>
    <row r="1614" customFormat="1" x14ac:dyDescent="0.3"/>
    <row r="1615" customFormat="1" x14ac:dyDescent="0.3"/>
    <row r="1616" customFormat="1" x14ac:dyDescent="0.3"/>
    <row r="1617" customFormat="1" x14ac:dyDescent="0.3"/>
    <row r="1618" customFormat="1" x14ac:dyDescent="0.3"/>
    <row r="1619" customFormat="1" x14ac:dyDescent="0.3"/>
    <row r="1620" customFormat="1" x14ac:dyDescent="0.3"/>
    <row r="1621" customFormat="1" x14ac:dyDescent="0.3"/>
    <row r="1622" customFormat="1" x14ac:dyDescent="0.3"/>
    <row r="1623" customFormat="1" x14ac:dyDescent="0.3"/>
    <row r="1624" customFormat="1" x14ac:dyDescent="0.3"/>
    <row r="1625" customFormat="1" x14ac:dyDescent="0.3"/>
    <row r="1626" customFormat="1" x14ac:dyDescent="0.3"/>
    <row r="1627" customFormat="1" x14ac:dyDescent="0.3"/>
    <row r="1628" customFormat="1" x14ac:dyDescent="0.3"/>
    <row r="1629" customFormat="1" x14ac:dyDescent="0.3"/>
    <row r="1630" customFormat="1" x14ac:dyDescent="0.3"/>
    <row r="1631" customFormat="1" x14ac:dyDescent="0.3"/>
    <row r="1632" customFormat="1" x14ac:dyDescent="0.3"/>
    <row r="1633" customFormat="1" x14ac:dyDescent="0.3"/>
    <row r="1634" customFormat="1" x14ac:dyDescent="0.3"/>
    <row r="1635" customFormat="1" x14ac:dyDescent="0.3"/>
    <row r="1636" customFormat="1" x14ac:dyDescent="0.3"/>
    <row r="1637" customFormat="1" x14ac:dyDescent="0.3"/>
    <row r="1638" customFormat="1" x14ac:dyDescent="0.3"/>
    <row r="1639" customFormat="1" x14ac:dyDescent="0.3"/>
    <row r="1640" customFormat="1" x14ac:dyDescent="0.3"/>
    <row r="1641" customFormat="1" x14ac:dyDescent="0.3"/>
    <row r="1642" customFormat="1" x14ac:dyDescent="0.3"/>
    <row r="1643" customFormat="1" x14ac:dyDescent="0.3"/>
    <row r="1644" customFormat="1" x14ac:dyDescent="0.3"/>
    <row r="1645" customFormat="1" x14ac:dyDescent="0.3"/>
    <row r="1646" customFormat="1" x14ac:dyDescent="0.3"/>
    <row r="1647" customFormat="1" x14ac:dyDescent="0.3"/>
    <row r="1648" customFormat="1" x14ac:dyDescent="0.3"/>
    <row r="1649" customFormat="1" x14ac:dyDescent="0.3"/>
    <row r="1650" customFormat="1" x14ac:dyDescent="0.3"/>
    <row r="1651" customFormat="1" x14ac:dyDescent="0.3"/>
    <row r="1652" customFormat="1" x14ac:dyDescent="0.3"/>
    <row r="1653" customFormat="1" x14ac:dyDescent="0.3"/>
    <row r="1654" customFormat="1" x14ac:dyDescent="0.3"/>
    <row r="1655" customFormat="1" x14ac:dyDescent="0.3"/>
    <row r="1656" customFormat="1" x14ac:dyDescent="0.3"/>
    <row r="1657" customFormat="1" x14ac:dyDescent="0.3"/>
    <row r="1658" customFormat="1" x14ac:dyDescent="0.3"/>
    <row r="1659" customFormat="1" x14ac:dyDescent="0.3"/>
    <row r="1660" customFormat="1" x14ac:dyDescent="0.3"/>
    <row r="1661" customFormat="1" x14ac:dyDescent="0.3"/>
    <row r="1662" customFormat="1" x14ac:dyDescent="0.3"/>
    <row r="1663" customFormat="1" x14ac:dyDescent="0.3"/>
    <row r="1664" customFormat="1" x14ac:dyDescent="0.3"/>
    <row r="1665" customFormat="1" x14ac:dyDescent="0.3"/>
    <row r="1666" customFormat="1" x14ac:dyDescent="0.3"/>
    <row r="1667" customFormat="1" x14ac:dyDescent="0.3"/>
    <row r="1668" customFormat="1" x14ac:dyDescent="0.3"/>
    <row r="1669" customFormat="1" x14ac:dyDescent="0.3"/>
    <row r="1670" customFormat="1" x14ac:dyDescent="0.3"/>
    <row r="1671" customFormat="1" x14ac:dyDescent="0.3"/>
    <row r="1672" customFormat="1" x14ac:dyDescent="0.3"/>
    <row r="1673" customFormat="1" x14ac:dyDescent="0.3"/>
    <row r="1674" customFormat="1" x14ac:dyDescent="0.3"/>
    <row r="1675" customFormat="1" x14ac:dyDescent="0.3"/>
    <row r="1676" customFormat="1" x14ac:dyDescent="0.3"/>
    <row r="1677" customFormat="1" x14ac:dyDescent="0.3"/>
    <row r="1678" customFormat="1" x14ac:dyDescent="0.3"/>
    <row r="1679" customFormat="1" x14ac:dyDescent="0.3"/>
    <row r="1680" customFormat="1" x14ac:dyDescent="0.3"/>
    <row r="1681" customFormat="1" x14ac:dyDescent="0.3"/>
    <row r="1682" customFormat="1" x14ac:dyDescent="0.3"/>
    <row r="1683" customFormat="1" x14ac:dyDescent="0.3"/>
    <row r="1684" customFormat="1" x14ac:dyDescent="0.3"/>
    <row r="1685" customFormat="1" x14ac:dyDescent="0.3"/>
    <row r="1686" customFormat="1" x14ac:dyDescent="0.3"/>
    <row r="1687" customFormat="1" x14ac:dyDescent="0.3"/>
    <row r="1688" customFormat="1" x14ac:dyDescent="0.3"/>
    <row r="1689" customFormat="1" x14ac:dyDescent="0.3"/>
    <row r="1690" customFormat="1" x14ac:dyDescent="0.3"/>
    <row r="1691" customFormat="1" x14ac:dyDescent="0.3"/>
    <row r="1692" customFormat="1" x14ac:dyDescent="0.3"/>
    <row r="1693" customFormat="1" x14ac:dyDescent="0.3"/>
    <row r="1694" customFormat="1" x14ac:dyDescent="0.3"/>
    <row r="1695" customFormat="1" x14ac:dyDescent="0.3"/>
    <row r="1696" customFormat="1" x14ac:dyDescent="0.3"/>
    <row r="1697" customFormat="1" x14ac:dyDescent="0.3"/>
    <row r="1698" customFormat="1" x14ac:dyDescent="0.3"/>
    <row r="1699" customFormat="1" x14ac:dyDescent="0.3"/>
    <row r="1700" customFormat="1" x14ac:dyDescent="0.3"/>
    <row r="1701" customFormat="1" x14ac:dyDescent="0.3"/>
    <row r="1702" customFormat="1" x14ac:dyDescent="0.3"/>
    <row r="1703" customFormat="1" x14ac:dyDescent="0.3"/>
    <row r="1704" customFormat="1" x14ac:dyDescent="0.3"/>
    <row r="1705" customFormat="1" x14ac:dyDescent="0.3"/>
    <row r="1706" customFormat="1" x14ac:dyDescent="0.3"/>
    <row r="1707" customFormat="1" x14ac:dyDescent="0.3"/>
    <row r="1708" customFormat="1" x14ac:dyDescent="0.3"/>
    <row r="1709" customFormat="1" x14ac:dyDescent="0.3"/>
    <row r="1710" customFormat="1" x14ac:dyDescent="0.3"/>
    <row r="1711" customFormat="1" x14ac:dyDescent="0.3"/>
    <row r="1712" customFormat="1" x14ac:dyDescent="0.3"/>
    <row r="1713" customFormat="1" x14ac:dyDescent="0.3"/>
    <row r="1714" customFormat="1" x14ac:dyDescent="0.3"/>
    <row r="1715" customFormat="1" x14ac:dyDescent="0.3"/>
    <row r="1716" customFormat="1" x14ac:dyDescent="0.3"/>
    <row r="1717" customFormat="1" x14ac:dyDescent="0.3"/>
    <row r="1718" customFormat="1" x14ac:dyDescent="0.3"/>
    <row r="1719" customFormat="1" x14ac:dyDescent="0.3"/>
    <row r="1720" customFormat="1" x14ac:dyDescent="0.3"/>
    <row r="1721" customFormat="1" x14ac:dyDescent="0.3"/>
    <row r="1722" customFormat="1" x14ac:dyDescent="0.3"/>
    <row r="1723" customFormat="1" x14ac:dyDescent="0.3"/>
    <row r="1724" customFormat="1" x14ac:dyDescent="0.3"/>
    <row r="1725" customFormat="1" x14ac:dyDescent="0.3"/>
    <row r="1726" customFormat="1" x14ac:dyDescent="0.3"/>
    <row r="1727" customFormat="1" x14ac:dyDescent="0.3"/>
    <row r="1728" customFormat="1" x14ac:dyDescent="0.3"/>
    <row r="1729" customFormat="1" x14ac:dyDescent="0.3"/>
    <row r="1730" customFormat="1" x14ac:dyDescent="0.3"/>
    <row r="1731" customFormat="1" x14ac:dyDescent="0.3"/>
    <row r="1732" customFormat="1" x14ac:dyDescent="0.3"/>
    <row r="1733" customFormat="1" x14ac:dyDescent="0.3"/>
    <row r="1734" customFormat="1" x14ac:dyDescent="0.3"/>
    <row r="1735" customFormat="1" x14ac:dyDescent="0.3"/>
    <row r="1736" customFormat="1" x14ac:dyDescent="0.3"/>
    <row r="1737" customFormat="1" x14ac:dyDescent="0.3"/>
    <row r="1738" customFormat="1" x14ac:dyDescent="0.3"/>
    <row r="1739" customFormat="1" x14ac:dyDescent="0.3"/>
    <row r="1740" customFormat="1" x14ac:dyDescent="0.3"/>
    <row r="1741" customFormat="1" x14ac:dyDescent="0.3"/>
    <row r="1742" customFormat="1" x14ac:dyDescent="0.3"/>
    <row r="1743" customFormat="1" x14ac:dyDescent="0.3"/>
    <row r="1744" customFormat="1" x14ac:dyDescent="0.3"/>
    <row r="1745" customFormat="1" x14ac:dyDescent="0.3"/>
    <row r="1746" customFormat="1" x14ac:dyDescent="0.3"/>
    <row r="1747" customFormat="1" x14ac:dyDescent="0.3"/>
    <row r="1748" customFormat="1" x14ac:dyDescent="0.3"/>
    <row r="1749" customFormat="1" x14ac:dyDescent="0.3"/>
    <row r="1750" customFormat="1" x14ac:dyDescent="0.3"/>
    <row r="1751" customFormat="1" x14ac:dyDescent="0.3"/>
    <row r="1752" customFormat="1" x14ac:dyDescent="0.3"/>
    <row r="1753" customFormat="1" x14ac:dyDescent="0.3"/>
    <row r="1754" customFormat="1" x14ac:dyDescent="0.3"/>
    <row r="1755" customFormat="1" x14ac:dyDescent="0.3"/>
    <row r="1756" customFormat="1" x14ac:dyDescent="0.3"/>
    <row r="1757" customFormat="1" x14ac:dyDescent="0.3"/>
    <row r="1758" customFormat="1" x14ac:dyDescent="0.3"/>
    <row r="1759" customFormat="1" x14ac:dyDescent="0.3"/>
    <row r="1760" customFormat="1" x14ac:dyDescent="0.3"/>
    <row r="1761" customFormat="1" x14ac:dyDescent="0.3"/>
    <row r="1762" customFormat="1" x14ac:dyDescent="0.3"/>
    <row r="1763" customFormat="1" x14ac:dyDescent="0.3"/>
    <row r="1764" customFormat="1" x14ac:dyDescent="0.3"/>
    <row r="1765" customFormat="1" x14ac:dyDescent="0.3"/>
    <row r="1766" customFormat="1" x14ac:dyDescent="0.3"/>
    <row r="1767" customFormat="1" x14ac:dyDescent="0.3"/>
    <row r="1768" customFormat="1" x14ac:dyDescent="0.3"/>
    <row r="1769" customFormat="1" x14ac:dyDescent="0.3"/>
    <row r="1770" customFormat="1" x14ac:dyDescent="0.3"/>
    <row r="1771" customFormat="1" x14ac:dyDescent="0.3"/>
    <row r="1772" customFormat="1" x14ac:dyDescent="0.3"/>
    <row r="1773" customFormat="1" x14ac:dyDescent="0.3"/>
    <row r="1774" customFormat="1" x14ac:dyDescent="0.3"/>
    <row r="1775" customFormat="1" x14ac:dyDescent="0.3"/>
    <row r="1776" customFormat="1" x14ac:dyDescent="0.3"/>
    <row r="1777" customFormat="1" x14ac:dyDescent="0.3"/>
    <row r="1778" customFormat="1" x14ac:dyDescent="0.3"/>
    <row r="1779" customFormat="1" x14ac:dyDescent="0.3"/>
    <row r="1780" customFormat="1" x14ac:dyDescent="0.3"/>
    <row r="1781" customFormat="1" x14ac:dyDescent="0.3"/>
    <row r="1782" customFormat="1" x14ac:dyDescent="0.3"/>
    <row r="1783" customFormat="1" x14ac:dyDescent="0.3"/>
    <row r="1784" customFormat="1" x14ac:dyDescent="0.3"/>
    <row r="1785" customFormat="1" x14ac:dyDescent="0.3"/>
    <row r="1786" customFormat="1" x14ac:dyDescent="0.3"/>
    <row r="1787" customFormat="1" x14ac:dyDescent="0.3"/>
    <row r="1788" customFormat="1" x14ac:dyDescent="0.3"/>
    <row r="1789" customFormat="1" x14ac:dyDescent="0.3"/>
    <row r="1790" customFormat="1" x14ac:dyDescent="0.3"/>
    <row r="1791" customFormat="1" x14ac:dyDescent="0.3"/>
    <row r="1792" customFormat="1" x14ac:dyDescent="0.3"/>
    <row r="1793" customFormat="1" x14ac:dyDescent="0.3"/>
    <row r="1794" customFormat="1" x14ac:dyDescent="0.3"/>
    <row r="1795" customFormat="1" x14ac:dyDescent="0.3"/>
    <row r="1796" customFormat="1" x14ac:dyDescent="0.3"/>
    <row r="1797" customFormat="1" x14ac:dyDescent="0.3"/>
    <row r="1798" customFormat="1" x14ac:dyDescent="0.3"/>
    <row r="1799" customFormat="1" x14ac:dyDescent="0.3"/>
    <row r="1800" customFormat="1" x14ac:dyDescent="0.3"/>
    <row r="1801" customFormat="1" x14ac:dyDescent="0.3"/>
    <row r="1802" customFormat="1" x14ac:dyDescent="0.3"/>
    <row r="1803" customFormat="1" x14ac:dyDescent="0.3"/>
    <row r="1804" customFormat="1" x14ac:dyDescent="0.3"/>
    <row r="1805" customFormat="1" x14ac:dyDescent="0.3"/>
    <row r="1806" customFormat="1" x14ac:dyDescent="0.3"/>
    <row r="1807" customFormat="1" x14ac:dyDescent="0.3"/>
    <row r="1808" customFormat="1" x14ac:dyDescent="0.3"/>
    <row r="1809" customFormat="1" x14ac:dyDescent="0.3"/>
    <row r="1810" customFormat="1" x14ac:dyDescent="0.3"/>
    <row r="1811" customFormat="1" x14ac:dyDescent="0.3"/>
    <row r="1812" customFormat="1" x14ac:dyDescent="0.3"/>
    <row r="1813" customFormat="1" x14ac:dyDescent="0.3"/>
    <row r="1814" customFormat="1" x14ac:dyDescent="0.3"/>
    <row r="1815" customFormat="1" x14ac:dyDescent="0.3"/>
    <row r="1816" customFormat="1" x14ac:dyDescent="0.3"/>
    <row r="1817" customFormat="1" x14ac:dyDescent="0.3"/>
    <row r="1818" customFormat="1" x14ac:dyDescent="0.3"/>
    <row r="1819" customFormat="1" x14ac:dyDescent="0.3"/>
    <row r="1820" customFormat="1" x14ac:dyDescent="0.3"/>
    <row r="1821" customFormat="1" x14ac:dyDescent="0.3"/>
    <row r="1822" customFormat="1" x14ac:dyDescent="0.3"/>
    <row r="1823" customFormat="1" x14ac:dyDescent="0.3"/>
    <row r="1824" customFormat="1" x14ac:dyDescent="0.3"/>
    <row r="1825" customFormat="1" x14ac:dyDescent="0.3"/>
    <row r="1826" customFormat="1" x14ac:dyDescent="0.3"/>
    <row r="1827" customFormat="1" x14ac:dyDescent="0.3"/>
    <row r="1828" customFormat="1" x14ac:dyDescent="0.3"/>
    <row r="1829" customFormat="1" x14ac:dyDescent="0.3"/>
    <row r="1830" customFormat="1" x14ac:dyDescent="0.3"/>
    <row r="1831" customFormat="1" x14ac:dyDescent="0.3"/>
    <row r="1832" customFormat="1" x14ac:dyDescent="0.3"/>
    <row r="1833" customFormat="1" x14ac:dyDescent="0.3"/>
    <row r="1834" customFormat="1" x14ac:dyDescent="0.3"/>
    <row r="1835" customFormat="1" x14ac:dyDescent="0.3"/>
    <row r="1836" customFormat="1" x14ac:dyDescent="0.3"/>
    <row r="1837" customFormat="1" x14ac:dyDescent="0.3"/>
    <row r="1838" customFormat="1" x14ac:dyDescent="0.3"/>
    <row r="1839" customFormat="1" x14ac:dyDescent="0.3"/>
    <row r="1840" customFormat="1" x14ac:dyDescent="0.3"/>
    <row r="1841" customFormat="1" x14ac:dyDescent="0.3"/>
    <row r="1842" customFormat="1" x14ac:dyDescent="0.3"/>
    <row r="1843" customFormat="1" x14ac:dyDescent="0.3"/>
    <row r="1844" customFormat="1" x14ac:dyDescent="0.3"/>
    <row r="1845" customFormat="1" x14ac:dyDescent="0.3"/>
    <row r="1846" customFormat="1" x14ac:dyDescent="0.3"/>
    <row r="1847" customFormat="1" x14ac:dyDescent="0.3"/>
    <row r="1848" customFormat="1" x14ac:dyDescent="0.3"/>
    <row r="1849" customFormat="1" x14ac:dyDescent="0.3"/>
    <row r="1850" customFormat="1" x14ac:dyDescent="0.3"/>
    <row r="1851" customFormat="1" x14ac:dyDescent="0.3"/>
    <row r="1852" customFormat="1" x14ac:dyDescent="0.3"/>
    <row r="1853" customFormat="1" x14ac:dyDescent="0.3"/>
    <row r="1854" customFormat="1" x14ac:dyDescent="0.3"/>
    <row r="1855" customFormat="1" x14ac:dyDescent="0.3"/>
    <row r="1856" customFormat="1" x14ac:dyDescent="0.3"/>
    <row r="1857" customFormat="1" x14ac:dyDescent="0.3"/>
    <row r="1858" customFormat="1" x14ac:dyDescent="0.3"/>
    <row r="1859" customFormat="1" x14ac:dyDescent="0.3"/>
    <row r="1860" customFormat="1" x14ac:dyDescent="0.3"/>
    <row r="1861" customFormat="1" x14ac:dyDescent="0.3"/>
    <row r="1862" customFormat="1" x14ac:dyDescent="0.3"/>
    <row r="1863" customFormat="1" x14ac:dyDescent="0.3"/>
    <row r="1864" customFormat="1" x14ac:dyDescent="0.3"/>
    <row r="1865" customFormat="1" x14ac:dyDescent="0.3"/>
    <row r="1866" customFormat="1" x14ac:dyDescent="0.3"/>
    <row r="1867" customFormat="1" x14ac:dyDescent="0.3"/>
    <row r="1868" customFormat="1" x14ac:dyDescent="0.3"/>
    <row r="1869" customFormat="1" x14ac:dyDescent="0.3"/>
    <row r="1870" customFormat="1" x14ac:dyDescent="0.3"/>
    <row r="1871" customFormat="1" x14ac:dyDescent="0.3"/>
    <row r="1872" customFormat="1" x14ac:dyDescent="0.3"/>
    <row r="1873" customFormat="1" x14ac:dyDescent="0.3"/>
    <row r="1874" customFormat="1" x14ac:dyDescent="0.3"/>
    <row r="1875" customFormat="1" x14ac:dyDescent="0.3"/>
    <row r="1876" customFormat="1" x14ac:dyDescent="0.3"/>
    <row r="1877" customFormat="1" x14ac:dyDescent="0.3"/>
    <row r="1878" customFormat="1" x14ac:dyDescent="0.3"/>
    <row r="1879" customFormat="1" x14ac:dyDescent="0.3"/>
    <row r="1880" customFormat="1" x14ac:dyDescent="0.3"/>
    <row r="1881" customFormat="1" x14ac:dyDescent="0.3"/>
    <row r="1882" customFormat="1" x14ac:dyDescent="0.3"/>
    <row r="1883" customFormat="1" x14ac:dyDescent="0.3"/>
    <row r="1884" customFormat="1" x14ac:dyDescent="0.3"/>
    <row r="1885" customFormat="1" x14ac:dyDescent="0.3"/>
    <row r="1886" customFormat="1" x14ac:dyDescent="0.3"/>
    <row r="1887" customFormat="1" x14ac:dyDescent="0.3"/>
    <row r="1888" customFormat="1" x14ac:dyDescent="0.3"/>
    <row r="1889" customFormat="1" x14ac:dyDescent="0.3"/>
    <row r="1890" customFormat="1" x14ac:dyDescent="0.3"/>
    <row r="1891" customFormat="1" x14ac:dyDescent="0.3"/>
    <row r="1892" customFormat="1" x14ac:dyDescent="0.3"/>
    <row r="1893" customFormat="1" x14ac:dyDescent="0.3"/>
    <row r="1894" customFormat="1" x14ac:dyDescent="0.3"/>
    <row r="1895" customFormat="1" x14ac:dyDescent="0.3"/>
    <row r="1896" customFormat="1" x14ac:dyDescent="0.3"/>
    <row r="1897" customFormat="1" x14ac:dyDescent="0.3"/>
    <row r="1898" customFormat="1" x14ac:dyDescent="0.3"/>
    <row r="1899" customFormat="1" x14ac:dyDescent="0.3"/>
    <row r="1900" customFormat="1" x14ac:dyDescent="0.3"/>
    <row r="1901" customFormat="1" x14ac:dyDescent="0.3"/>
    <row r="1902" customFormat="1" x14ac:dyDescent="0.3"/>
    <row r="1903" customFormat="1" x14ac:dyDescent="0.3"/>
    <row r="1904" customFormat="1" x14ac:dyDescent="0.3"/>
    <row r="1905" customFormat="1" x14ac:dyDescent="0.3"/>
    <row r="1906" customFormat="1" x14ac:dyDescent="0.3"/>
    <row r="1907" customFormat="1" x14ac:dyDescent="0.3"/>
    <row r="1908" customFormat="1" x14ac:dyDescent="0.3"/>
    <row r="1909" customFormat="1" x14ac:dyDescent="0.3"/>
    <row r="1910" customFormat="1" x14ac:dyDescent="0.3"/>
    <row r="1911" customFormat="1" x14ac:dyDescent="0.3"/>
    <row r="1912" customFormat="1" x14ac:dyDescent="0.3"/>
    <row r="1913" customFormat="1" x14ac:dyDescent="0.3"/>
    <row r="1914" customFormat="1" x14ac:dyDescent="0.3"/>
    <row r="1915" customFormat="1" x14ac:dyDescent="0.3"/>
    <row r="1916" customFormat="1" x14ac:dyDescent="0.3"/>
    <row r="1917" customFormat="1" x14ac:dyDescent="0.3"/>
    <row r="1918" customFormat="1" x14ac:dyDescent="0.3"/>
    <row r="1919" customFormat="1" x14ac:dyDescent="0.3"/>
    <row r="1920" customFormat="1" x14ac:dyDescent="0.3"/>
    <row r="1921" customFormat="1" x14ac:dyDescent="0.3"/>
    <row r="1922" customFormat="1" x14ac:dyDescent="0.3"/>
    <row r="1923" customFormat="1" x14ac:dyDescent="0.3"/>
    <row r="1924" customFormat="1" x14ac:dyDescent="0.3"/>
    <row r="1925" customFormat="1" x14ac:dyDescent="0.3"/>
    <row r="1926" customFormat="1" x14ac:dyDescent="0.3"/>
    <row r="1927" customFormat="1" x14ac:dyDescent="0.3"/>
    <row r="1928" customFormat="1" x14ac:dyDescent="0.3"/>
    <row r="1929" customFormat="1" x14ac:dyDescent="0.3"/>
    <row r="1930" customFormat="1" x14ac:dyDescent="0.3"/>
    <row r="1931" customFormat="1" x14ac:dyDescent="0.3"/>
    <row r="1932" customFormat="1" x14ac:dyDescent="0.3"/>
    <row r="1933" customFormat="1" x14ac:dyDescent="0.3"/>
    <row r="1934" customFormat="1" x14ac:dyDescent="0.3"/>
    <row r="1935" customFormat="1" x14ac:dyDescent="0.3"/>
    <row r="1936" customFormat="1" x14ac:dyDescent="0.3"/>
    <row r="1937" customFormat="1" x14ac:dyDescent="0.3"/>
    <row r="1938" customFormat="1" x14ac:dyDescent="0.3"/>
    <row r="1939" customFormat="1" x14ac:dyDescent="0.3"/>
    <row r="1940" customFormat="1" x14ac:dyDescent="0.3"/>
    <row r="1941" customFormat="1" x14ac:dyDescent="0.3"/>
    <row r="1942" customFormat="1" x14ac:dyDescent="0.3"/>
    <row r="1943" customFormat="1" x14ac:dyDescent="0.3"/>
    <row r="1944" customFormat="1" x14ac:dyDescent="0.3"/>
    <row r="1945" customFormat="1" x14ac:dyDescent="0.3"/>
    <row r="1946" customFormat="1" x14ac:dyDescent="0.3"/>
    <row r="1947" customFormat="1" x14ac:dyDescent="0.3"/>
    <row r="1948" customFormat="1" x14ac:dyDescent="0.3"/>
    <row r="1949" customFormat="1" x14ac:dyDescent="0.3"/>
    <row r="1950" customFormat="1" x14ac:dyDescent="0.3"/>
    <row r="1951" customFormat="1" x14ac:dyDescent="0.3"/>
    <row r="1952" customFormat="1" x14ac:dyDescent="0.3"/>
    <row r="1953" customFormat="1" x14ac:dyDescent="0.3"/>
    <row r="1954" customFormat="1" x14ac:dyDescent="0.3"/>
    <row r="1955" customFormat="1" x14ac:dyDescent="0.3"/>
    <row r="1956" customFormat="1" x14ac:dyDescent="0.3"/>
    <row r="1957" customFormat="1" x14ac:dyDescent="0.3"/>
    <row r="1958" customFormat="1" x14ac:dyDescent="0.3"/>
    <row r="1959" customFormat="1" x14ac:dyDescent="0.3"/>
    <row r="1960" customFormat="1" x14ac:dyDescent="0.3"/>
    <row r="1961" customFormat="1" x14ac:dyDescent="0.3"/>
    <row r="1962" customFormat="1" x14ac:dyDescent="0.3"/>
    <row r="1963" customFormat="1" x14ac:dyDescent="0.3"/>
    <row r="1964" customFormat="1" x14ac:dyDescent="0.3"/>
    <row r="1965" customFormat="1" x14ac:dyDescent="0.3"/>
    <row r="1966" customFormat="1" x14ac:dyDescent="0.3"/>
    <row r="1967" customFormat="1" x14ac:dyDescent="0.3"/>
    <row r="1968" customFormat="1" x14ac:dyDescent="0.3"/>
    <row r="1969" customFormat="1" x14ac:dyDescent="0.3"/>
    <row r="1970" customFormat="1" x14ac:dyDescent="0.3"/>
    <row r="1971" customFormat="1" x14ac:dyDescent="0.3"/>
    <row r="1972" customFormat="1" x14ac:dyDescent="0.3"/>
    <row r="1973" customFormat="1" x14ac:dyDescent="0.3"/>
    <row r="1974" customFormat="1" x14ac:dyDescent="0.3"/>
    <row r="1975" customFormat="1" x14ac:dyDescent="0.3"/>
    <row r="1976" customFormat="1" x14ac:dyDescent="0.3"/>
    <row r="1977" customFormat="1" x14ac:dyDescent="0.3"/>
    <row r="1978" customFormat="1" x14ac:dyDescent="0.3"/>
    <row r="1979" customFormat="1" x14ac:dyDescent="0.3"/>
    <row r="1980" customFormat="1" x14ac:dyDescent="0.3"/>
    <row r="1981" customFormat="1" x14ac:dyDescent="0.3"/>
    <row r="1982" customFormat="1" x14ac:dyDescent="0.3"/>
    <row r="1983" customFormat="1" x14ac:dyDescent="0.3"/>
    <row r="1984" customFormat="1" x14ac:dyDescent="0.3"/>
    <row r="1985" customFormat="1" x14ac:dyDescent="0.3"/>
    <row r="1986" customFormat="1" x14ac:dyDescent="0.3"/>
    <row r="1987" customFormat="1" x14ac:dyDescent="0.3"/>
    <row r="1988" customFormat="1" x14ac:dyDescent="0.3"/>
    <row r="1989" customFormat="1" x14ac:dyDescent="0.3"/>
    <row r="1990" customFormat="1" x14ac:dyDescent="0.3"/>
    <row r="1991" customFormat="1" x14ac:dyDescent="0.3"/>
    <row r="1992" customFormat="1" x14ac:dyDescent="0.3"/>
    <row r="1993" customFormat="1" x14ac:dyDescent="0.3"/>
    <row r="1994" customFormat="1" x14ac:dyDescent="0.3"/>
    <row r="1995" customFormat="1" x14ac:dyDescent="0.3"/>
    <row r="1996" customFormat="1" x14ac:dyDescent="0.3"/>
    <row r="1997" customFormat="1" x14ac:dyDescent="0.3"/>
    <row r="1998" customFormat="1" x14ac:dyDescent="0.3"/>
    <row r="1999" customFormat="1" x14ac:dyDescent="0.3"/>
    <row r="2000" customFormat="1" x14ac:dyDescent="0.3"/>
    <row r="2001" customFormat="1" x14ac:dyDescent="0.3"/>
    <row r="2002" customFormat="1" x14ac:dyDescent="0.3"/>
    <row r="2003" customFormat="1" x14ac:dyDescent="0.3"/>
    <row r="2004" customFormat="1" x14ac:dyDescent="0.3"/>
    <row r="2005" customFormat="1" x14ac:dyDescent="0.3"/>
    <row r="2006" customFormat="1" x14ac:dyDescent="0.3"/>
    <row r="2007" customFormat="1" x14ac:dyDescent="0.3"/>
    <row r="2008" customFormat="1" x14ac:dyDescent="0.3"/>
    <row r="2009" customFormat="1" x14ac:dyDescent="0.3"/>
    <row r="2010" customFormat="1" x14ac:dyDescent="0.3"/>
    <row r="2011" customFormat="1" x14ac:dyDescent="0.3"/>
    <row r="2012" customFormat="1" x14ac:dyDescent="0.3"/>
    <row r="2013" customFormat="1" x14ac:dyDescent="0.3"/>
    <row r="2014" customFormat="1" x14ac:dyDescent="0.3"/>
    <row r="2015" customFormat="1" x14ac:dyDescent="0.3"/>
    <row r="2016" customFormat="1" x14ac:dyDescent="0.3"/>
    <row r="2017" customFormat="1" x14ac:dyDescent="0.3"/>
    <row r="2018" customFormat="1" x14ac:dyDescent="0.3"/>
    <row r="2019" customFormat="1" x14ac:dyDescent="0.3"/>
    <row r="2020" customFormat="1" x14ac:dyDescent="0.3"/>
    <row r="2021" customFormat="1" x14ac:dyDescent="0.3"/>
    <row r="2022" customFormat="1" x14ac:dyDescent="0.3"/>
    <row r="2023" customFormat="1" x14ac:dyDescent="0.3"/>
    <row r="2024" customFormat="1" x14ac:dyDescent="0.3"/>
    <row r="2025" customFormat="1" x14ac:dyDescent="0.3"/>
    <row r="2026" customFormat="1" x14ac:dyDescent="0.3"/>
    <row r="2027" customFormat="1" x14ac:dyDescent="0.3"/>
    <row r="2028" customFormat="1" x14ac:dyDescent="0.3"/>
    <row r="2029" customFormat="1" x14ac:dyDescent="0.3"/>
    <row r="2030" customFormat="1" x14ac:dyDescent="0.3"/>
    <row r="2031" customFormat="1" x14ac:dyDescent="0.3"/>
    <row r="2032" customFormat="1" x14ac:dyDescent="0.3"/>
    <row r="2033" customFormat="1" x14ac:dyDescent="0.3"/>
    <row r="2034" customFormat="1" x14ac:dyDescent="0.3"/>
    <row r="2035" customFormat="1" x14ac:dyDescent="0.3"/>
    <row r="2036" customFormat="1" x14ac:dyDescent="0.3"/>
    <row r="2037" customFormat="1" x14ac:dyDescent="0.3"/>
    <row r="2038" customFormat="1" x14ac:dyDescent="0.3"/>
    <row r="2039" customFormat="1" x14ac:dyDescent="0.3"/>
    <row r="2040" customFormat="1" x14ac:dyDescent="0.3"/>
    <row r="2041" customFormat="1" x14ac:dyDescent="0.3"/>
    <row r="2042" customFormat="1" x14ac:dyDescent="0.3"/>
    <row r="2043" customFormat="1" x14ac:dyDescent="0.3"/>
    <row r="2044" customFormat="1" x14ac:dyDescent="0.3"/>
    <row r="2045" customFormat="1" x14ac:dyDescent="0.3"/>
    <row r="2046" customFormat="1" x14ac:dyDescent="0.3"/>
    <row r="2047" customFormat="1" x14ac:dyDescent="0.3"/>
    <row r="2048" customFormat="1" x14ac:dyDescent="0.3"/>
    <row r="2049" customFormat="1" x14ac:dyDescent="0.3"/>
    <row r="2050" customFormat="1" x14ac:dyDescent="0.3"/>
    <row r="2051" customFormat="1" x14ac:dyDescent="0.3"/>
    <row r="2052" customFormat="1" x14ac:dyDescent="0.3"/>
    <row r="2053" customFormat="1" x14ac:dyDescent="0.3"/>
    <row r="2054" customFormat="1" x14ac:dyDescent="0.3"/>
    <row r="2055" customFormat="1" x14ac:dyDescent="0.3"/>
    <row r="2056" customFormat="1" x14ac:dyDescent="0.3"/>
    <row r="2057" customFormat="1" x14ac:dyDescent="0.3"/>
    <row r="2058" customFormat="1" x14ac:dyDescent="0.3"/>
    <row r="2059" customFormat="1" x14ac:dyDescent="0.3"/>
    <row r="2060" customFormat="1" x14ac:dyDescent="0.3"/>
    <row r="2061" customFormat="1" x14ac:dyDescent="0.3"/>
    <row r="2062" customFormat="1" x14ac:dyDescent="0.3"/>
    <row r="2063" customFormat="1" x14ac:dyDescent="0.3"/>
    <row r="2064" customFormat="1" x14ac:dyDescent="0.3"/>
    <row r="2065" customFormat="1" x14ac:dyDescent="0.3"/>
    <row r="2066" customFormat="1" x14ac:dyDescent="0.3"/>
    <row r="2067" customFormat="1" x14ac:dyDescent="0.3"/>
    <row r="2068" customFormat="1" x14ac:dyDescent="0.3"/>
    <row r="2069" customFormat="1" x14ac:dyDescent="0.3"/>
    <row r="2070" customFormat="1" x14ac:dyDescent="0.3"/>
    <row r="2071" customFormat="1" x14ac:dyDescent="0.3"/>
    <row r="2072" customFormat="1" x14ac:dyDescent="0.3"/>
    <row r="2073" customFormat="1" x14ac:dyDescent="0.3"/>
    <row r="2074" customFormat="1" x14ac:dyDescent="0.3"/>
    <row r="2075" customFormat="1" x14ac:dyDescent="0.3"/>
    <row r="2076" customFormat="1" x14ac:dyDescent="0.3"/>
    <row r="2077" customFormat="1" x14ac:dyDescent="0.3"/>
    <row r="2078" customFormat="1" x14ac:dyDescent="0.3"/>
    <row r="2079" customFormat="1" x14ac:dyDescent="0.3"/>
    <row r="2080" customFormat="1" x14ac:dyDescent="0.3"/>
    <row r="2081" customFormat="1" x14ac:dyDescent="0.3"/>
    <row r="2082" customFormat="1" x14ac:dyDescent="0.3"/>
    <row r="2083" customFormat="1" x14ac:dyDescent="0.3"/>
    <row r="2084" customFormat="1" x14ac:dyDescent="0.3"/>
    <row r="2085" customFormat="1" x14ac:dyDescent="0.3"/>
    <row r="2086" customFormat="1" x14ac:dyDescent="0.3"/>
    <row r="2087" customFormat="1" x14ac:dyDescent="0.3"/>
    <row r="2088" customFormat="1" x14ac:dyDescent="0.3"/>
    <row r="2089" customFormat="1" x14ac:dyDescent="0.3"/>
    <row r="2090" customFormat="1" x14ac:dyDescent="0.3"/>
    <row r="2091" customFormat="1" x14ac:dyDescent="0.3"/>
    <row r="2092" customFormat="1" x14ac:dyDescent="0.3"/>
    <row r="2093" customFormat="1" x14ac:dyDescent="0.3"/>
    <row r="2094" customFormat="1" x14ac:dyDescent="0.3"/>
    <row r="2095" customFormat="1" x14ac:dyDescent="0.3"/>
    <row r="2096" customFormat="1" x14ac:dyDescent="0.3"/>
    <row r="2097" customFormat="1" x14ac:dyDescent="0.3"/>
    <row r="2098" customFormat="1" x14ac:dyDescent="0.3"/>
    <row r="2099" customFormat="1" x14ac:dyDescent="0.3"/>
    <row r="2100" customFormat="1" x14ac:dyDescent="0.3"/>
    <row r="2101" customFormat="1" x14ac:dyDescent="0.3"/>
    <row r="2102" customFormat="1" x14ac:dyDescent="0.3"/>
    <row r="2103" customFormat="1" x14ac:dyDescent="0.3"/>
    <row r="2104" customFormat="1" x14ac:dyDescent="0.3"/>
    <row r="2105" customFormat="1" x14ac:dyDescent="0.3"/>
    <row r="2106" customFormat="1" x14ac:dyDescent="0.3"/>
    <row r="2107" customFormat="1" x14ac:dyDescent="0.3"/>
    <row r="2108" customFormat="1" x14ac:dyDescent="0.3"/>
    <row r="2109" customFormat="1" x14ac:dyDescent="0.3"/>
    <row r="2110" customFormat="1" x14ac:dyDescent="0.3"/>
    <row r="2111" customFormat="1" x14ac:dyDescent="0.3"/>
    <row r="2112" customFormat="1" x14ac:dyDescent="0.3"/>
    <row r="2113" customFormat="1" x14ac:dyDescent="0.3"/>
    <row r="2114" customFormat="1" x14ac:dyDescent="0.3"/>
    <row r="2115" customFormat="1" x14ac:dyDescent="0.3"/>
    <row r="2116" customFormat="1" x14ac:dyDescent="0.3"/>
    <row r="2117" customFormat="1" x14ac:dyDescent="0.3"/>
    <row r="2118" customFormat="1" x14ac:dyDescent="0.3"/>
    <row r="2119" customFormat="1" x14ac:dyDescent="0.3"/>
    <row r="2120" customFormat="1" x14ac:dyDescent="0.3"/>
    <row r="2121" customFormat="1" x14ac:dyDescent="0.3"/>
    <row r="2122" customFormat="1" x14ac:dyDescent="0.3"/>
    <row r="2123" customFormat="1" x14ac:dyDescent="0.3"/>
    <row r="2124" customFormat="1" x14ac:dyDescent="0.3"/>
    <row r="2125" customFormat="1" x14ac:dyDescent="0.3"/>
    <row r="2126" customFormat="1" x14ac:dyDescent="0.3"/>
    <row r="2127" customFormat="1" x14ac:dyDescent="0.3"/>
    <row r="2128" customFormat="1" x14ac:dyDescent="0.3"/>
    <row r="2129" customFormat="1" x14ac:dyDescent="0.3"/>
    <row r="2130" customFormat="1" x14ac:dyDescent="0.3"/>
    <row r="2131" customFormat="1" x14ac:dyDescent="0.3"/>
    <row r="2132" customFormat="1" x14ac:dyDescent="0.3"/>
    <row r="2133" customFormat="1" x14ac:dyDescent="0.3"/>
    <row r="2134" customFormat="1" x14ac:dyDescent="0.3"/>
    <row r="2135" customFormat="1" x14ac:dyDescent="0.3"/>
    <row r="2136" customFormat="1" x14ac:dyDescent="0.3"/>
    <row r="2137" customFormat="1" x14ac:dyDescent="0.3"/>
    <row r="2138" customFormat="1" x14ac:dyDescent="0.3"/>
    <row r="2139" customFormat="1" x14ac:dyDescent="0.3"/>
    <row r="2140" customFormat="1" x14ac:dyDescent="0.3"/>
    <row r="2141" customFormat="1" x14ac:dyDescent="0.3"/>
    <row r="2142" customFormat="1" x14ac:dyDescent="0.3"/>
    <row r="2143" customFormat="1" x14ac:dyDescent="0.3"/>
    <row r="2144" customFormat="1" x14ac:dyDescent="0.3"/>
    <row r="2145" customFormat="1" x14ac:dyDescent="0.3"/>
    <row r="2146" customFormat="1" x14ac:dyDescent="0.3"/>
    <row r="2147" customFormat="1" x14ac:dyDescent="0.3"/>
    <row r="2148" customFormat="1" x14ac:dyDescent="0.3"/>
    <row r="2149" customFormat="1" x14ac:dyDescent="0.3"/>
    <row r="2150" customFormat="1" x14ac:dyDescent="0.3"/>
    <row r="2151" customFormat="1" x14ac:dyDescent="0.3"/>
    <row r="2152" customFormat="1" x14ac:dyDescent="0.3"/>
    <row r="2153" customFormat="1" x14ac:dyDescent="0.3"/>
    <row r="2154" customFormat="1" x14ac:dyDescent="0.3"/>
    <row r="2155" customFormat="1" x14ac:dyDescent="0.3"/>
    <row r="2156" customFormat="1" x14ac:dyDescent="0.3"/>
    <row r="2157" customFormat="1" x14ac:dyDescent="0.3"/>
    <row r="2158" customFormat="1" x14ac:dyDescent="0.3"/>
    <row r="2159" customFormat="1" x14ac:dyDescent="0.3"/>
    <row r="2160" customFormat="1" x14ac:dyDescent="0.3"/>
    <row r="2161" customFormat="1" x14ac:dyDescent="0.3"/>
    <row r="2162" customFormat="1" x14ac:dyDescent="0.3"/>
    <row r="2163" customFormat="1" x14ac:dyDescent="0.3"/>
    <row r="2164" customFormat="1" x14ac:dyDescent="0.3"/>
    <row r="2165" customFormat="1" x14ac:dyDescent="0.3"/>
    <row r="2166" customFormat="1" x14ac:dyDescent="0.3"/>
    <row r="2167" customFormat="1" x14ac:dyDescent="0.3"/>
    <row r="2168" customFormat="1" x14ac:dyDescent="0.3"/>
    <row r="2169" customFormat="1" x14ac:dyDescent="0.3"/>
    <row r="2170" customFormat="1" x14ac:dyDescent="0.3"/>
    <row r="2171" customFormat="1" x14ac:dyDescent="0.3"/>
    <row r="2172" customFormat="1" x14ac:dyDescent="0.3"/>
    <row r="2173" customFormat="1" x14ac:dyDescent="0.3"/>
    <row r="2174" customFormat="1" x14ac:dyDescent="0.3"/>
    <row r="2175" customFormat="1" x14ac:dyDescent="0.3"/>
    <row r="2176" customFormat="1" x14ac:dyDescent="0.3"/>
    <row r="2177" customFormat="1" x14ac:dyDescent="0.3"/>
    <row r="2178" customFormat="1" x14ac:dyDescent="0.3"/>
    <row r="2179" customFormat="1" x14ac:dyDescent="0.3"/>
    <row r="2180" customFormat="1" x14ac:dyDescent="0.3"/>
    <row r="2181" customFormat="1" x14ac:dyDescent="0.3"/>
    <row r="2182" customFormat="1" x14ac:dyDescent="0.3"/>
    <row r="2183" customFormat="1" x14ac:dyDescent="0.3"/>
    <row r="2184" customFormat="1" x14ac:dyDescent="0.3"/>
    <row r="2185" customFormat="1" x14ac:dyDescent="0.3"/>
    <row r="2186" customFormat="1" x14ac:dyDescent="0.3"/>
    <row r="2187" customFormat="1" x14ac:dyDescent="0.3"/>
    <row r="2188" customFormat="1" x14ac:dyDescent="0.3"/>
    <row r="2189" customFormat="1" x14ac:dyDescent="0.3"/>
    <row r="2190" customFormat="1" x14ac:dyDescent="0.3"/>
    <row r="2191" customFormat="1" x14ac:dyDescent="0.3"/>
    <row r="2192" customFormat="1" x14ac:dyDescent="0.3"/>
    <row r="2193" customFormat="1" x14ac:dyDescent="0.3"/>
    <row r="2194" customFormat="1" x14ac:dyDescent="0.3"/>
    <row r="2195" customFormat="1" x14ac:dyDescent="0.3"/>
    <row r="2196" customFormat="1" x14ac:dyDescent="0.3"/>
    <row r="2197" customFormat="1" x14ac:dyDescent="0.3"/>
    <row r="2198" customFormat="1" x14ac:dyDescent="0.3"/>
    <row r="2199" customFormat="1" x14ac:dyDescent="0.3"/>
    <row r="2200" customFormat="1" x14ac:dyDescent="0.3"/>
    <row r="2201" customFormat="1" x14ac:dyDescent="0.3"/>
    <row r="2202" customFormat="1" x14ac:dyDescent="0.3"/>
    <row r="2203" customFormat="1" x14ac:dyDescent="0.3"/>
    <row r="2204" customFormat="1" x14ac:dyDescent="0.3"/>
    <row r="2205" customFormat="1" x14ac:dyDescent="0.3"/>
    <row r="2206" customFormat="1" x14ac:dyDescent="0.3"/>
    <row r="2207" customFormat="1" x14ac:dyDescent="0.3"/>
    <row r="2208" customFormat="1" x14ac:dyDescent="0.3"/>
    <row r="2209" customFormat="1" x14ac:dyDescent="0.3"/>
    <row r="2210" customFormat="1" x14ac:dyDescent="0.3"/>
    <row r="2211" customFormat="1" x14ac:dyDescent="0.3"/>
    <row r="2212" customFormat="1" x14ac:dyDescent="0.3"/>
    <row r="2213" customFormat="1" x14ac:dyDescent="0.3"/>
    <row r="2214" customFormat="1" x14ac:dyDescent="0.3"/>
    <row r="2215" customFormat="1" x14ac:dyDescent="0.3"/>
    <row r="2216" customFormat="1" x14ac:dyDescent="0.3"/>
    <row r="2217" customFormat="1" x14ac:dyDescent="0.3"/>
    <row r="2218" customFormat="1" x14ac:dyDescent="0.3"/>
    <row r="2219" customFormat="1" x14ac:dyDescent="0.3"/>
    <row r="2220" customFormat="1" x14ac:dyDescent="0.3"/>
    <row r="2221" customFormat="1" x14ac:dyDescent="0.3"/>
    <row r="2222" customFormat="1" x14ac:dyDescent="0.3"/>
    <row r="2223" customFormat="1" x14ac:dyDescent="0.3"/>
    <row r="2224" customFormat="1" x14ac:dyDescent="0.3"/>
    <row r="2225" customFormat="1" x14ac:dyDescent="0.3"/>
    <row r="2226" customFormat="1" x14ac:dyDescent="0.3"/>
    <row r="2227" customFormat="1" x14ac:dyDescent="0.3"/>
    <row r="2228" customFormat="1" x14ac:dyDescent="0.3"/>
    <row r="2229" customFormat="1" x14ac:dyDescent="0.3"/>
    <row r="2230" customFormat="1" x14ac:dyDescent="0.3"/>
    <row r="2231" customFormat="1" x14ac:dyDescent="0.3"/>
    <row r="2232" customFormat="1" x14ac:dyDescent="0.3"/>
    <row r="2233" customFormat="1" x14ac:dyDescent="0.3"/>
    <row r="2234" customFormat="1" x14ac:dyDescent="0.3"/>
    <row r="2235" customFormat="1" x14ac:dyDescent="0.3"/>
    <row r="2236" customFormat="1" x14ac:dyDescent="0.3"/>
    <row r="2237" customFormat="1" x14ac:dyDescent="0.3"/>
    <row r="2238" customFormat="1" x14ac:dyDescent="0.3"/>
    <row r="2239" customFormat="1" x14ac:dyDescent="0.3"/>
    <row r="2240" customFormat="1" x14ac:dyDescent="0.3"/>
    <row r="2241" customFormat="1" x14ac:dyDescent="0.3"/>
    <row r="2242" customFormat="1" x14ac:dyDescent="0.3"/>
    <row r="2243" customFormat="1" x14ac:dyDescent="0.3"/>
    <row r="2244" customFormat="1" x14ac:dyDescent="0.3"/>
    <row r="2245" customFormat="1" x14ac:dyDescent="0.3"/>
    <row r="2246" customFormat="1" x14ac:dyDescent="0.3"/>
    <row r="2247" customFormat="1" x14ac:dyDescent="0.3"/>
    <row r="2248" customFormat="1" x14ac:dyDescent="0.3"/>
    <row r="2249" customFormat="1" x14ac:dyDescent="0.3"/>
    <row r="2250" customFormat="1" x14ac:dyDescent="0.3"/>
    <row r="2251" customFormat="1" x14ac:dyDescent="0.3"/>
    <row r="2252" customFormat="1" x14ac:dyDescent="0.3"/>
    <row r="2253" customFormat="1" x14ac:dyDescent="0.3"/>
    <row r="2254" customFormat="1" x14ac:dyDescent="0.3"/>
    <row r="2255" customFormat="1" x14ac:dyDescent="0.3"/>
    <row r="2256" customFormat="1" x14ac:dyDescent="0.3"/>
    <row r="2257" customFormat="1" x14ac:dyDescent="0.3"/>
    <row r="2258" customFormat="1" x14ac:dyDescent="0.3"/>
    <row r="2259" customFormat="1" x14ac:dyDescent="0.3"/>
    <row r="2260" customFormat="1" x14ac:dyDescent="0.3"/>
    <row r="2261" customFormat="1" x14ac:dyDescent="0.3"/>
    <row r="2262" customFormat="1" x14ac:dyDescent="0.3"/>
    <row r="2263" customFormat="1" x14ac:dyDescent="0.3"/>
    <row r="2264" customFormat="1" x14ac:dyDescent="0.3"/>
    <row r="2265" customFormat="1" x14ac:dyDescent="0.3"/>
    <row r="2266" customFormat="1" x14ac:dyDescent="0.3"/>
    <row r="2267" customFormat="1" x14ac:dyDescent="0.3"/>
    <row r="2268" customFormat="1" x14ac:dyDescent="0.3"/>
    <row r="2269" customFormat="1" x14ac:dyDescent="0.3"/>
    <row r="2270" customFormat="1" x14ac:dyDescent="0.3"/>
    <row r="2271" customFormat="1" x14ac:dyDescent="0.3"/>
    <row r="2272" customFormat="1" x14ac:dyDescent="0.3"/>
    <row r="2273" customFormat="1" x14ac:dyDescent="0.3"/>
    <row r="2274" customFormat="1" x14ac:dyDescent="0.3"/>
    <row r="2275" customFormat="1" x14ac:dyDescent="0.3"/>
    <row r="2276" customFormat="1" x14ac:dyDescent="0.3"/>
    <row r="2277" customFormat="1" x14ac:dyDescent="0.3"/>
    <row r="2278" customFormat="1" x14ac:dyDescent="0.3"/>
    <row r="2279" customFormat="1" x14ac:dyDescent="0.3"/>
    <row r="2280" customFormat="1" x14ac:dyDescent="0.3"/>
    <row r="2281" customFormat="1" x14ac:dyDescent="0.3"/>
    <row r="2282" customFormat="1" x14ac:dyDescent="0.3"/>
    <row r="2283" customFormat="1" x14ac:dyDescent="0.3"/>
    <row r="2284" customFormat="1" x14ac:dyDescent="0.3"/>
    <row r="2285" customFormat="1" x14ac:dyDescent="0.3"/>
    <row r="2286" customFormat="1" x14ac:dyDescent="0.3"/>
    <row r="2287" customFormat="1" x14ac:dyDescent="0.3"/>
    <row r="2288" customFormat="1" x14ac:dyDescent="0.3"/>
    <row r="2289" customFormat="1" x14ac:dyDescent="0.3"/>
    <row r="2290" customFormat="1" x14ac:dyDescent="0.3"/>
    <row r="2291" customFormat="1" x14ac:dyDescent="0.3"/>
    <row r="2292" customFormat="1" x14ac:dyDescent="0.3"/>
    <row r="2293" customFormat="1" x14ac:dyDescent="0.3"/>
    <row r="2294" customFormat="1" x14ac:dyDescent="0.3"/>
    <row r="2295" customFormat="1" x14ac:dyDescent="0.3"/>
    <row r="2296" customFormat="1" x14ac:dyDescent="0.3"/>
    <row r="2297" customFormat="1" x14ac:dyDescent="0.3"/>
    <row r="2298" customFormat="1" x14ac:dyDescent="0.3"/>
    <row r="2299" customFormat="1" x14ac:dyDescent="0.3"/>
    <row r="2300" customFormat="1" x14ac:dyDescent="0.3"/>
    <row r="2301" customFormat="1" x14ac:dyDescent="0.3"/>
    <row r="2302" customFormat="1" x14ac:dyDescent="0.3"/>
    <row r="2303" customFormat="1" x14ac:dyDescent="0.3"/>
    <row r="2304" customFormat="1" x14ac:dyDescent="0.3"/>
    <row r="2305" customFormat="1" x14ac:dyDescent="0.3"/>
    <row r="2306" customFormat="1" x14ac:dyDescent="0.3"/>
    <row r="2307" customFormat="1" x14ac:dyDescent="0.3"/>
    <row r="2308" customFormat="1" x14ac:dyDescent="0.3"/>
    <row r="2309" customFormat="1" x14ac:dyDescent="0.3"/>
    <row r="2310" customFormat="1" x14ac:dyDescent="0.3"/>
    <row r="2311" customFormat="1" x14ac:dyDescent="0.3"/>
    <row r="2312" customFormat="1" x14ac:dyDescent="0.3"/>
    <row r="2313" customFormat="1" x14ac:dyDescent="0.3"/>
    <row r="2314" customFormat="1" x14ac:dyDescent="0.3"/>
    <row r="2315" customFormat="1" x14ac:dyDescent="0.3"/>
    <row r="2316" customFormat="1" x14ac:dyDescent="0.3"/>
  </sheetData>
  <mergeCells count="322">
    <mergeCell ref="C3:I3"/>
    <mergeCell ref="K6:O6"/>
    <mergeCell ref="K7:O7"/>
    <mergeCell ref="K8:O8"/>
    <mergeCell ref="H9:I9"/>
    <mergeCell ref="K9:O9"/>
    <mergeCell ref="B15:C15"/>
    <mergeCell ref="K15:O15"/>
    <mergeCell ref="A1:O1"/>
    <mergeCell ref="B16:C16"/>
    <mergeCell ref="K16:O16"/>
    <mergeCell ref="B17:C17"/>
    <mergeCell ref="K17:O17"/>
    <mergeCell ref="Q9:R9"/>
    <mergeCell ref="K10:O10"/>
    <mergeCell ref="K11:O11"/>
    <mergeCell ref="K12:O12"/>
    <mergeCell ref="K13:O13"/>
    <mergeCell ref="B14:C14"/>
    <mergeCell ref="K14:O14"/>
    <mergeCell ref="B21:C21"/>
    <mergeCell ref="K21:O21"/>
    <mergeCell ref="B22:C22"/>
    <mergeCell ref="K22:O22"/>
    <mergeCell ref="B23:C23"/>
    <mergeCell ref="K23:O23"/>
    <mergeCell ref="B18:C18"/>
    <mergeCell ref="K18:O18"/>
    <mergeCell ref="B19:C19"/>
    <mergeCell ref="K19:O19"/>
    <mergeCell ref="B20:C20"/>
    <mergeCell ref="K20:O20"/>
    <mergeCell ref="B27:C27"/>
    <mergeCell ref="K27:O27"/>
    <mergeCell ref="B28:C28"/>
    <mergeCell ref="K28:O28"/>
    <mergeCell ref="B29:C29"/>
    <mergeCell ref="K29:O29"/>
    <mergeCell ref="B24:C24"/>
    <mergeCell ref="K24:O24"/>
    <mergeCell ref="B25:C25"/>
    <mergeCell ref="K25:O25"/>
    <mergeCell ref="B26:C26"/>
    <mergeCell ref="K26:O26"/>
    <mergeCell ref="B33:C33"/>
    <mergeCell ref="K33:O33"/>
    <mergeCell ref="B34:C34"/>
    <mergeCell ref="K34:O34"/>
    <mergeCell ref="B35:C35"/>
    <mergeCell ref="K35:O35"/>
    <mergeCell ref="B30:C30"/>
    <mergeCell ref="K30:O30"/>
    <mergeCell ref="B31:C31"/>
    <mergeCell ref="K31:O31"/>
    <mergeCell ref="B32:C32"/>
    <mergeCell ref="K32:O32"/>
    <mergeCell ref="B39:C39"/>
    <mergeCell ref="K39:O39"/>
    <mergeCell ref="B40:C40"/>
    <mergeCell ref="K40:O40"/>
    <mergeCell ref="B41:C41"/>
    <mergeCell ref="K41:O41"/>
    <mergeCell ref="B36:C36"/>
    <mergeCell ref="K36:O36"/>
    <mergeCell ref="B37:C37"/>
    <mergeCell ref="K37:O37"/>
    <mergeCell ref="B38:C38"/>
    <mergeCell ref="K38:O38"/>
    <mergeCell ref="B45:C45"/>
    <mergeCell ref="K45:O45"/>
    <mergeCell ref="B46:C46"/>
    <mergeCell ref="K46:O46"/>
    <mergeCell ref="B47:C47"/>
    <mergeCell ref="K47:O47"/>
    <mergeCell ref="B42:C42"/>
    <mergeCell ref="K42:O42"/>
    <mergeCell ref="B43:C43"/>
    <mergeCell ref="K43:O43"/>
    <mergeCell ref="B44:C44"/>
    <mergeCell ref="K44:O44"/>
    <mergeCell ref="B51:C51"/>
    <mergeCell ref="K51:O51"/>
    <mergeCell ref="B52:C52"/>
    <mergeCell ref="K52:O52"/>
    <mergeCell ref="B53:C53"/>
    <mergeCell ref="K53:O53"/>
    <mergeCell ref="B48:C48"/>
    <mergeCell ref="K48:O48"/>
    <mergeCell ref="B49:C49"/>
    <mergeCell ref="K49:O49"/>
    <mergeCell ref="B50:C50"/>
    <mergeCell ref="K50:O50"/>
    <mergeCell ref="B58:C58"/>
    <mergeCell ref="K58:O58"/>
    <mergeCell ref="B59:C59"/>
    <mergeCell ref="K59:O59"/>
    <mergeCell ref="B60:C60"/>
    <mergeCell ref="K60:O60"/>
    <mergeCell ref="B54:C54"/>
    <mergeCell ref="K54:O54"/>
    <mergeCell ref="B55:C55"/>
    <mergeCell ref="K55:O55"/>
    <mergeCell ref="K56:O56"/>
    <mergeCell ref="K57:O57"/>
    <mergeCell ref="B64:C64"/>
    <mergeCell ref="K64:O64"/>
    <mergeCell ref="B65:C65"/>
    <mergeCell ref="K65:O65"/>
    <mergeCell ref="B66:C66"/>
    <mergeCell ref="K66:O66"/>
    <mergeCell ref="B61:C61"/>
    <mergeCell ref="K61:O61"/>
    <mergeCell ref="B62:C62"/>
    <mergeCell ref="K62:O62"/>
    <mergeCell ref="B63:C63"/>
    <mergeCell ref="K63:O63"/>
    <mergeCell ref="B70:C70"/>
    <mergeCell ref="K70:O70"/>
    <mergeCell ref="B71:C71"/>
    <mergeCell ref="K71:O71"/>
    <mergeCell ref="B72:C72"/>
    <mergeCell ref="K72:O72"/>
    <mergeCell ref="B67:C67"/>
    <mergeCell ref="K67:O67"/>
    <mergeCell ref="B68:C68"/>
    <mergeCell ref="K68:O68"/>
    <mergeCell ref="B69:C69"/>
    <mergeCell ref="K69:O69"/>
    <mergeCell ref="K78:O78"/>
    <mergeCell ref="K79:O79"/>
    <mergeCell ref="B80:C80"/>
    <mergeCell ref="K80:O80"/>
    <mergeCell ref="B81:C81"/>
    <mergeCell ref="K81:O81"/>
    <mergeCell ref="B73:C73"/>
    <mergeCell ref="K73:O73"/>
    <mergeCell ref="K74:O74"/>
    <mergeCell ref="K75:O75"/>
    <mergeCell ref="K76:O76"/>
    <mergeCell ref="K77:O77"/>
    <mergeCell ref="B85:C85"/>
    <mergeCell ref="K85:O85"/>
    <mergeCell ref="B86:C86"/>
    <mergeCell ref="K86:O86"/>
    <mergeCell ref="B87:C87"/>
    <mergeCell ref="K87:O87"/>
    <mergeCell ref="B82:C82"/>
    <mergeCell ref="K82:O82"/>
    <mergeCell ref="B83:C83"/>
    <mergeCell ref="K83:O83"/>
    <mergeCell ref="B84:C84"/>
    <mergeCell ref="K84:O84"/>
    <mergeCell ref="K93:O93"/>
    <mergeCell ref="K94:O94"/>
    <mergeCell ref="K95:O95"/>
    <mergeCell ref="K96:O96"/>
    <mergeCell ref="K97:O97"/>
    <mergeCell ref="K98:O98"/>
    <mergeCell ref="B88:C88"/>
    <mergeCell ref="K88:O88"/>
    <mergeCell ref="K89:O89"/>
    <mergeCell ref="K90:O90"/>
    <mergeCell ref="K91:O91"/>
    <mergeCell ref="K92:O92"/>
    <mergeCell ref="B103:C103"/>
    <mergeCell ref="K103:O103"/>
    <mergeCell ref="B104:C104"/>
    <mergeCell ref="K104:O104"/>
    <mergeCell ref="K105:O105"/>
    <mergeCell ref="K106:O106"/>
    <mergeCell ref="K99:O99"/>
    <mergeCell ref="B100:C100"/>
    <mergeCell ref="K100:O100"/>
    <mergeCell ref="B101:C101"/>
    <mergeCell ref="K101:O101"/>
    <mergeCell ref="B102:C102"/>
    <mergeCell ref="K102:O102"/>
    <mergeCell ref="B112:C112"/>
    <mergeCell ref="K112:O112"/>
    <mergeCell ref="B113:C113"/>
    <mergeCell ref="K113:O113"/>
    <mergeCell ref="B114:C114"/>
    <mergeCell ref="K114:O114"/>
    <mergeCell ref="B107:F107"/>
    <mergeCell ref="K107:O107"/>
    <mergeCell ref="K108:O108"/>
    <mergeCell ref="K109:O109"/>
    <mergeCell ref="K110:O110"/>
    <mergeCell ref="B111:C111"/>
    <mergeCell ref="K111:O111"/>
    <mergeCell ref="B118:C118"/>
    <mergeCell ref="K118:O118"/>
    <mergeCell ref="B119:C119"/>
    <mergeCell ref="K119:O119"/>
    <mergeCell ref="K120:O120"/>
    <mergeCell ref="K121:O121"/>
    <mergeCell ref="B115:C115"/>
    <mergeCell ref="K115:O115"/>
    <mergeCell ref="B116:C116"/>
    <mergeCell ref="K116:O116"/>
    <mergeCell ref="B117:C117"/>
    <mergeCell ref="K117:O117"/>
    <mergeCell ref="K127:O127"/>
    <mergeCell ref="K128:O128"/>
    <mergeCell ref="K129:O129"/>
    <mergeCell ref="K130:O130"/>
    <mergeCell ref="K131:O131"/>
    <mergeCell ref="K132:O132"/>
    <mergeCell ref="K122:O122"/>
    <mergeCell ref="B123:C123"/>
    <mergeCell ref="K123:O123"/>
    <mergeCell ref="K124:O124"/>
    <mergeCell ref="K125:O125"/>
    <mergeCell ref="K126:O126"/>
    <mergeCell ref="K139:O139"/>
    <mergeCell ref="K140:O140"/>
    <mergeCell ref="K141:O141"/>
    <mergeCell ref="K142:O142"/>
    <mergeCell ref="B143:C143"/>
    <mergeCell ref="K143:O143"/>
    <mergeCell ref="K133:O133"/>
    <mergeCell ref="K134:O134"/>
    <mergeCell ref="K135:O135"/>
    <mergeCell ref="K136:O136"/>
    <mergeCell ref="K137:O137"/>
    <mergeCell ref="K138:O138"/>
    <mergeCell ref="B147:C147"/>
    <mergeCell ref="K147:O147"/>
    <mergeCell ref="B148:C148"/>
    <mergeCell ref="K148:O148"/>
    <mergeCell ref="B149:C149"/>
    <mergeCell ref="K149:O149"/>
    <mergeCell ref="B144:C144"/>
    <mergeCell ref="K144:O144"/>
    <mergeCell ref="B145:C145"/>
    <mergeCell ref="K145:O145"/>
    <mergeCell ref="B146:C146"/>
    <mergeCell ref="K146:O146"/>
    <mergeCell ref="B153:C153"/>
    <mergeCell ref="K153:O153"/>
    <mergeCell ref="K154:O154"/>
    <mergeCell ref="K155:O155"/>
    <mergeCell ref="K156:O156"/>
    <mergeCell ref="K157:O157"/>
    <mergeCell ref="B150:C150"/>
    <mergeCell ref="K150:O150"/>
    <mergeCell ref="B151:C151"/>
    <mergeCell ref="K151:O151"/>
    <mergeCell ref="B152:C152"/>
    <mergeCell ref="K152:O152"/>
    <mergeCell ref="K164:O164"/>
    <mergeCell ref="B165:F165"/>
    <mergeCell ref="K165:O165"/>
    <mergeCell ref="K166:O166"/>
    <mergeCell ref="K167:O167"/>
    <mergeCell ref="K168:O168"/>
    <mergeCell ref="K158:O158"/>
    <mergeCell ref="K159:O159"/>
    <mergeCell ref="K160:O160"/>
    <mergeCell ref="K161:O161"/>
    <mergeCell ref="K162:O162"/>
    <mergeCell ref="K163:O163"/>
    <mergeCell ref="B175:F175"/>
    <mergeCell ref="K175:O175"/>
    <mergeCell ref="K176:O176"/>
    <mergeCell ref="K177:O177"/>
    <mergeCell ref="K178:O178"/>
    <mergeCell ref="K179:O179"/>
    <mergeCell ref="K169:O169"/>
    <mergeCell ref="K170:O170"/>
    <mergeCell ref="K171:O171"/>
    <mergeCell ref="K172:O172"/>
    <mergeCell ref="K173:O173"/>
    <mergeCell ref="K174:O174"/>
    <mergeCell ref="K186:O186"/>
    <mergeCell ref="K187:O187"/>
    <mergeCell ref="K188:O188"/>
    <mergeCell ref="K189:O189"/>
    <mergeCell ref="K190:O190"/>
    <mergeCell ref="B191:F191"/>
    <mergeCell ref="K191:O191"/>
    <mergeCell ref="K180:O180"/>
    <mergeCell ref="K181:O181"/>
    <mergeCell ref="K182:O182"/>
    <mergeCell ref="K183:O183"/>
    <mergeCell ref="K184:O184"/>
    <mergeCell ref="K185:O185"/>
    <mergeCell ref="B195:F195"/>
    <mergeCell ref="K195:O195"/>
    <mergeCell ref="B196:F196"/>
    <mergeCell ref="K196:O196"/>
    <mergeCell ref="B197:F197"/>
    <mergeCell ref="K197:O197"/>
    <mergeCell ref="B192:F192"/>
    <mergeCell ref="K192:O192"/>
    <mergeCell ref="B193:F193"/>
    <mergeCell ref="K193:O193"/>
    <mergeCell ref="B194:F194"/>
    <mergeCell ref="K194:O194"/>
    <mergeCell ref="B201:F201"/>
    <mergeCell ref="K201:O201"/>
    <mergeCell ref="B202:F202"/>
    <mergeCell ref="K202:O202"/>
    <mergeCell ref="B203:F203"/>
    <mergeCell ref="K203:O203"/>
    <mergeCell ref="B198:F198"/>
    <mergeCell ref="K198:O198"/>
    <mergeCell ref="B199:F199"/>
    <mergeCell ref="K199:O199"/>
    <mergeCell ref="B200:F200"/>
    <mergeCell ref="K200:O200"/>
    <mergeCell ref="K208:O208"/>
    <mergeCell ref="K209:O209"/>
    <mergeCell ref="K210:O210"/>
    <mergeCell ref="A212:J212"/>
    <mergeCell ref="A213:J213"/>
    <mergeCell ref="B204:F204"/>
    <mergeCell ref="K204:O204"/>
    <mergeCell ref="B205:F205"/>
    <mergeCell ref="K205:O205"/>
    <mergeCell ref="K206:O206"/>
    <mergeCell ref="K207:O20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New Jersey DHS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Beverly Bradley</dc:creator>
  <cp:lastModifiedBy>Jordan, Trina</cp:lastModifiedBy>
  <dcterms:created xsi:type="dcterms:W3CDTF">2022-01-23T23:09:38Z</dcterms:created>
  <dcterms:modified xsi:type="dcterms:W3CDTF">2026-10-05T16:03:59Z</dcterms:modified>
</cp:coreProperties>
</file>