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310" windowHeight="4575" activeTab="0"/>
  </bookViews>
  <sheets>
    <sheet name="Sheet1" sheetId="1" r:id="rId1"/>
    <sheet name="Sheet2" sheetId="2" r:id="rId2"/>
    <sheet name="Sheet3" sheetId="3" r:id="rId3"/>
  </sheets>
  <definedNames>
    <definedName name="_xlnm.Print_Area" localSheetId="0">'Sheet1'!$A$1:$L$133</definedName>
  </definedNames>
  <calcPr fullCalcOnLoad="1"/>
</workbook>
</file>

<file path=xl/sharedStrings.xml><?xml version="1.0" encoding="utf-8"?>
<sst xmlns="http://schemas.openxmlformats.org/spreadsheetml/2006/main" count="506" uniqueCount="146">
  <si>
    <t>DP-1 : Profile of General Population and Housing Characteristics: 2010</t>
  </si>
  <si>
    <t>2010 Demographic Profile Data</t>
  </si>
  <si>
    <t>NOTE: For more information on confidentiality protection, nonsampling error, and definitions, see http://www.census.gov/prod/cen2010/profiletd.pdf.</t>
  </si>
  <si>
    <t>Subject</t>
  </si>
  <si>
    <t>Number</t>
  </si>
  <si>
    <t>Percent</t>
  </si>
  <si>
    <t>SEX AND AGE</t>
  </si>
  <si>
    <t/>
  </si>
  <si>
    <t xml:space="preserve">  Total population</t>
  </si>
  <si>
    <t xml:space="preserve">  Female population</t>
  </si>
  <si>
    <t xml:space="preserve">    Under 5 years</t>
  </si>
  <si>
    <t xml:space="preserve">    5 to 9 years</t>
  </si>
  <si>
    <t xml:space="preserve">    10 to 14 years</t>
  </si>
  <si>
    <t xml:space="preserve">    15 to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</si>
  <si>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</si>
  <si>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</si>
  <si>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</si>
  <si>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</si>
  <si>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</si>
  <si>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</si>
  <si>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</si>
  <si>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</si>
  <si>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</si>
  <si>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</si>
  <si>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</si>
  <si>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</si>
  <si>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</si>
  <si>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</si>
  <si>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 xml:space="preserve">    Median age (years)</t>
  </si>
  <si>
    <t xml:space="preserve"> ( X ) </t>
  </si>
  <si>
    <t xml:space="preserve">    16 years and over</t>
  </si>
  <si>
    <t xml:space="preserve">    18 years and over</t>
  </si>
  <si>
    <t xml:space="preserve">    21 years and over</t>
  </si>
  <si>
    <t xml:space="preserve">    62 years and over</t>
  </si>
  <si>
    <t xml:space="preserve">    65 years and over</t>
  </si>
  <si>
    <t xml:space="preserve">  Male population</t>
  </si>
  <si>
    <t>RACE</t>
  </si>
  <si>
    <t xml:space="preserve">    One Race</t>
  </si>
  <si>
    <t xml:space="preserve">      White</t>
  </si>
  <si>
    <t xml:space="preserve">      Black or African American</t>
  </si>
  <si>
    <t xml:space="preserve">      American Indian and Alaska Native</t>
  </si>
  <si>
    <t xml:space="preserve">      Asian</t>
  </si>
  <si>
    <t xml:space="preserve">        Asian Indian</t>
  </si>
  <si>
    <t xml:space="preserve">        Chinese</t>
  </si>
  <si>
    <t xml:space="preserve">        Filipino</t>
  </si>
  <si>
    <t xml:space="preserve">        Japanese</t>
  </si>
  <si>
    <t xml:space="preserve">        Korean</t>
  </si>
  <si>
    <t xml:space="preserve">        Vietnamese</t>
  </si>
  <si>
    <t xml:space="preserve">        Other Asian [1]</t>
  </si>
  <si>
    <t xml:space="preserve">      Native Hawaiian and Other Pacific Islander</t>
  </si>
  <si>
    <t xml:space="preserve">        Native Hawaiian</t>
  </si>
  <si>
    <t xml:space="preserve">        Guamanian or Chamorro</t>
  </si>
  <si>
    <t xml:space="preserve">        Samoan</t>
  </si>
  <si>
    <t xml:space="preserve">        Other Pacific Islander [2]</t>
  </si>
  <si>
    <t xml:space="preserve">      Some Other Race</t>
  </si>
  <si>
    <t xml:space="preserve">    Two or More Races</t>
  </si>
  <si>
    <t xml:space="preserve">      White; American Indian and Alaska Native [3]</t>
  </si>
  <si>
    <t xml:space="preserve">      White; Asian [3]</t>
  </si>
  <si>
    <t xml:space="preserve">      White; Black or African American [3]</t>
  </si>
  <si>
    <t xml:space="preserve">      White; Some Other Race [3]</t>
  </si>
  <si>
    <t xml:space="preserve">  Race alone or in combination with one or more other races: [4]</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</si>
  <si>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</si>
  <si>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</si>
  <si>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</si>
  <si>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</si>
  <si>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</si>
  <si>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</si>
  <si>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HISPANIC OR LATINO</t>
  </si>
  <si>
    <t>HOUSEHOLDS BY TYPE</t>
  </si>
  <si>
    <t xml:space="preserve">  Total households</t>
  </si>
  <si>
    <t xml:space="preserve">    Hispanic or Latino (of any race)</t>
  </si>
  <si>
    <t xml:space="preserve">    Family households (families) [7]</t>
  </si>
  <si>
    <t xml:space="preserve">      Mexican</t>
  </si>
  <si>
    <t xml:space="preserve">      With own children under 18 years</t>
  </si>
  <si>
    <t xml:space="preserve">      Puerto Rican</t>
  </si>
  <si>
    <t xml:space="preserve">      Husband-wife family</t>
  </si>
  <si>
    <t xml:space="preserve">      Cuban</t>
  </si>
  <si>
    <t xml:space="preserve">        With own children under 18 years</t>
  </si>
  <si>
    <t xml:space="preserve">      Other Hispanic or Latino [5]</t>
  </si>
  <si>
    <t xml:space="preserve">      Male householder, no wife present</t>
  </si>
  <si>
    <t xml:space="preserve">    Not Hispanic or Latino</t>
  </si>
  <si>
    <t xml:space="preserve">      Female householder, no husband present</t>
  </si>
  <si>
    <t>HISPANIC OR LATINO AND RACE</t>
  </si>
  <si>
    <t xml:space="preserve">    Nonfamily households [7]</t>
  </si>
  <si>
    <t xml:space="preserve">    Hispanic or Latino</t>
  </si>
  <si>
    <t xml:space="preserve">      Householder living alone</t>
  </si>
  <si>
    <t xml:space="preserve">      White alone</t>
  </si>
  <si>
    <t xml:space="preserve">        Male</t>
  </si>
  <si>
    <t xml:space="preserve">      Black or African American alone</t>
  </si>
  <si>
    <t xml:space="preserve">          65 years and over</t>
  </si>
  <si>
    <t xml:space="preserve">      American Indian and Alaska Native alone</t>
  </si>
  <si>
    <t xml:space="preserve">        Female</t>
  </si>
  <si>
    <t xml:space="preserve">      Asian alone</t>
  </si>
  <si>
    <t xml:space="preserve">      Native Hawaiian and Other Pacific Islander alone</t>
  </si>
  <si>
    <t xml:space="preserve">      Some Other Race alone</t>
  </si>
  <si>
    <t xml:space="preserve">    Households with individuals under 18 years</t>
  </si>
  <si>
    <t xml:space="preserve">      Two or More Races</t>
  </si>
  <si>
    <t xml:space="preserve">    Households with individuals 65 years and over</t>
  </si>
  <si>
    <t xml:space="preserve">    Average household size</t>
  </si>
  <si>
    <t xml:space="preserve">    Average family size [7]</t>
  </si>
  <si>
    <t>HOUSING OCCUPANCY</t>
  </si>
  <si>
    <t xml:space="preserve">  Total housing units</t>
  </si>
  <si>
    <t xml:space="preserve">    Occupied housing units</t>
  </si>
  <si>
    <t xml:space="preserve">    Vacant housing units</t>
  </si>
  <si>
    <t xml:space="preserve">      For rent</t>
  </si>
  <si>
    <t>RELATIONSHIP</t>
  </si>
  <si>
    <t xml:space="preserve">      Rented, not occupied</t>
  </si>
  <si>
    <t xml:space="preserve">      For sale only</t>
  </si>
  <si>
    <t xml:space="preserve">    In households</t>
  </si>
  <si>
    <t xml:space="preserve">      Sold, not occupied</t>
  </si>
  <si>
    <t xml:space="preserve">      Householder</t>
  </si>
  <si>
    <t xml:space="preserve">      For seasonal, recreational, or occasional use</t>
  </si>
  <si>
    <t xml:space="preserve">      Spouse [6]</t>
  </si>
  <si>
    <t xml:space="preserve">      All other vacants</t>
  </si>
  <si>
    <t xml:space="preserve">      Child</t>
  </si>
  <si>
    <t xml:space="preserve">        Own child under 18 years</t>
  </si>
  <si>
    <t xml:space="preserve">    Homeowner vacancy rate (percent) [8]</t>
  </si>
  <si>
    <t xml:space="preserve">      Other relatives</t>
  </si>
  <si>
    <t xml:space="preserve">    Rental vacancy rate (percent) [9]</t>
  </si>
  <si>
    <t xml:space="preserve">        Under 18 years</t>
  </si>
  <si>
    <t xml:space="preserve">        65 years and over</t>
  </si>
  <si>
    <t>HOUSING TENURE</t>
  </si>
  <si>
    <t xml:space="preserve">      Nonrelatives</t>
  </si>
  <si>
    <t xml:space="preserve">  Occupied housing units</t>
  </si>
  <si>
    <t xml:space="preserve">    Owner-occupied housing units</t>
  </si>
  <si>
    <t xml:space="preserve">      Population in owner-occupied housing units</t>
  </si>
  <si>
    <t xml:space="preserve">        Unmarried partner</t>
  </si>
  <si>
    <t xml:space="preserve">      Average household size of owner-occupied units</t>
  </si>
  <si>
    <t xml:space="preserve">    In group quarters</t>
  </si>
  <si>
    <t xml:space="preserve">    Renter-occupied housing units</t>
  </si>
  <si>
    <t xml:space="preserve">      Institutionalized population</t>
  </si>
  <si>
    <t xml:space="preserve">      Population in renter-occupied housing units</t>
  </si>
  <si>
    <t xml:space="preserve">      Average household size of renter-occupied units</t>
  </si>
  <si>
    <t xml:space="preserve">      Noninstitutionalized population</t>
  </si>
  <si>
    <t>Source: U.S. Census Bureau, 2010 Census.</t>
  </si>
  <si>
    <t>[1] Other Asian alone, or two or more Asian categories.</t>
  </si>
  <si>
    <t>[2] Other Pacific Islander alone, or two or more Native Hawaiian and Other Pacific Islander categories.</t>
  </si>
  <si>
    <t>[3] One of the four most commonly reported multiple-race combinations nationwide in Census 2000.</t>
  </si>
  <si>
    <t>[4] In combination with one or more of the other races listed. The six numbers may add to more than the total population, and the six percentages may add to more than 100 percent because individuals may report more than one race.</t>
  </si>
  <si>
    <t>[5] This category is composed of people whose origins are from the Dominican Republic, Spain, and Spanish-speaking Central or South American countries. It also includes general origin responses such as "Latino" or "Hispanic."</t>
  </si>
  <si>
    <t>[6] "Spouse" represents spouse of the householder. It does not reflect all spouses in a household. Responses of "same-sex spouse" were edited during processing to "unmarried partner."</t>
  </si>
  <si>
    <t>[7] "Family households" consist of a householder and one or more other people related to the householder by birth, marriage, or adoption. They do not include same-sex married couples even if the marriage was performed in a state issuing marriage certificates for same-sex couples. Same-sex couple households are included in the family households category if there is at least one additional person related to the householder by birth or adoption. Same-sex couple households with no relatives of the householder present are tabulated in nonfamily households. "Nonfamily households" consist of people living alone and households which do not have any members related to the householder.</t>
  </si>
  <si>
    <t>[8] The homeowner vacancy rate is the proportion of the homeowner inventory that is vacant "for sale." It is computed by dividing the total number of vacant units "for sale only" by the sum of owner-occupied units, vacant units that are "for sale only," and vacant units that have been sold but not yet occupied; and then multiplying by 100.</t>
  </si>
  <si>
    <t xml:space="preserve">[9] The rental vacancy rate is the proportion of the rental inventory that is vacant "for rent." It is computed by dividing the total number of vacant units "for rent" by the sum of the renter-occupied units, vacant units that are "for rent," and vacant units that have been rented but not yet occupied; and then multiplying by 100.  </t>
  </si>
  <si>
    <t>Geographic Area: Hudson County</t>
  </si>
  <si>
    <t>State: 34  County: 017</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</si>
</sst>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family val="2"/>
    </font>
    <font>
      <sz val="8"/>
      <color indexed="8"/>
      <name val="SansSerif"/>
      <family val="0"/>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indexed="8"/>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6">
    <xf numFmtId="0" fontId="0" fillId="0" borderId="0" xfId="0" applyFont="1" applyAlignment="1">
      <alignment/>
    </xf>
    <xf numFmtId="0" fontId="18"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Alignment="1">
      <alignment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Border="1" applyAlignment="1">
      <alignment/>
    </xf>
    <xf numFmtId="0" fontId="19" fillId="0" borderId="0" xfId="0" applyFont="1" applyBorder="1" applyAlignment="1">
      <alignment horizontal="left" vertical="top"/>
    </xf>
    <xf numFmtId="0" fontId="19" fillId="0" borderId="0" xfId="0" applyFont="1" applyBorder="1" applyAlignment="1">
      <alignment horizontal="left" vertical="top" wrapText="1"/>
    </xf>
    <xf numFmtId="0" fontId="37" fillId="0" borderId="0" xfId="0" applyFont="1" applyAlignment="1">
      <alignment/>
    </xf>
    <xf numFmtId="3" fontId="0" fillId="0" borderId="20" xfId="0" applyNumberFormat="1" applyBorder="1" applyAlignment="1">
      <alignment/>
    </xf>
    <xf numFmtId="164" fontId="0" fillId="0" borderId="14" xfId="0" applyNumberFormat="1" applyBorder="1" applyAlignment="1">
      <alignment/>
    </xf>
    <xf numFmtId="3" fontId="0" fillId="0" borderId="14" xfId="0" applyNumberFormat="1" applyBorder="1" applyAlignment="1">
      <alignment/>
    </xf>
    <xf numFmtId="3" fontId="0" fillId="0" borderId="16" xfId="0" applyNumberFormat="1" applyBorder="1" applyAlignment="1">
      <alignment/>
    </xf>
    <xf numFmtId="164" fontId="0" fillId="0" borderId="16" xfId="0" applyNumberFormat="1" applyBorder="1" applyAlignment="1">
      <alignment/>
    </xf>
    <xf numFmtId="0" fontId="0" fillId="0" borderId="14" xfId="0" applyBorder="1" applyAlignment="1">
      <alignment horizontal="right"/>
    </xf>
    <xf numFmtId="0" fontId="18" fillId="0" borderId="0" xfId="0" applyFont="1" applyBorder="1" applyAlignment="1">
      <alignment/>
    </xf>
    <xf numFmtId="0" fontId="18" fillId="0" borderId="0" xfId="0" applyFont="1" applyAlignment="1">
      <alignment/>
    </xf>
    <xf numFmtId="0" fontId="0" fillId="0" borderId="10" xfId="0"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33"/>
  <sheetViews>
    <sheetView tabSelected="1" zoomScale="80" zoomScaleNormal="80" zoomScalePageLayoutView="0" workbookViewId="0" topLeftCell="A1">
      <selection activeCell="A1" sqref="A1"/>
    </sheetView>
  </sheetViews>
  <sheetFormatPr defaultColWidth="9.140625" defaultRowHeight="15"/>
  <cols>
    <col min="1" max="1" width="2.421875" style="0" customWidth="1"/>
    <col min="2" max="2" width="38.8515625" style="0" customWidth="1"/>
    <col min="3" max="3" width="10.00390625" style="0" customWidth="1"/>
    <col min="4" max="4" width="1.8515625" style="0" customWidth="1"/>
    <col min="5" max="5" width="9.421875" style="0" customWidth="1"/>
    <col min="6" max="6" width="1.421875" style="0" customWidth="1"/>
    <col min="7" max="7" width="1.7109375" style="0" customWidth="1"/>
    <col min="8" max="8" width="38.7109375" style="0" customWidth="1"/>
    <col min="9" max="9" width="10.00390625" style="0" customWidth="1"/>
    <col min="10" max="10" width="1.28515625" style="0" customWidth="1"/>
    <col min="12" max="12" width="1.1484375" style="0" customWidth="1"/>
  </cols>
  <sheetData>
    <row r="1" spans="1:2" ht="12" customHeight="1">
      <c r="A1" s="1" t="s">
        <v>0</v>
      </c>
      <c r="B1" s="1"/>
    </row>
    <row r="2" spans="1:2" ht="12" customHeight="1">
      <c r="A2" s="23" t="s">
        <v>144</v>
      </c>
      <c r="B2" s="1"/>
    </row>
    <row r="3" spans="1:9" ht="12" customHeight="1">
      <c r="A3" s="1" t="s">
        <v>1</v>
      </c>
      <c r="B3" s="1"/>
      <c r="H3" s="24"/>
      <c r="I3" s="24" t="s">
        <v>145</v>
      </c>
    </row>
    <row r="4" ht="12" customHeight="1"/>
    <row r="5" ht="12" customHeight="1">
      <c r="A5" s="16" t="s">
        <v>2</v>
      </c>
    </row>
    <row r="6" ht="12" customHeight="1"/>
    <row r="7" spans="1:12" ht="12" customHeight="1">
      <c r="A7" s="2"/>
      <c r="B7" s="3" t="s">
        <v>3</v>
      </c>
      <c r="C7" s="25" t="s">
        <v>4</v>
      </c>
      <c r="D7" s="3"/>
      <c r="E7" s="25" t="s">
        <v>5</v>
      </c>
      <c r="F7" s="3"/>
      <c r="G7" s="2"/>
      <c r="H7" s="3" t="s">
        <v>3</v>
      </c>
      <c r="I7" s="25" t="s">
        <v>4</v>
      </c>
      <c r="J7" s="3"/>
      <c r="K7" s="25" t="s">
        <v>5</v>
      </c>
      <c r="L7" s="4"/>
    </row>
    <row r="8" spans="1:12" ht="12" customHeight="1">
      <c r="A8" s="5"/>
      <c r="C8" s="6"/>
      <c r="E8" s="6"/>
      <c r="G8" s="6"/>
      <c r="I8" s="6"/>
      <c r="K8" s="6"/>
      <c r="L8" s="7"/>
    </row>
    <row r="9" spans="1:12" ht="12" customHeight="1">
      <c r="A9" s="6"/>
      <c r="B9" t="s">
        <v>6</v>
      </c>
      <c r="C9" s="6" t="s">
        <v>7</v>
      </c>
      <c r="E9" s="6" t="s">
        <v>7</v>
      </c>
      <c r="G9" s="6"/>
      <c r="H9" t="s">
        <v>6</v>
      </c>
      <c r="I9" s="6" t="s">
        <v>7</v>
      </c>
      <c r="K9" s="6" t="s">
        <v>7</v>
      </c>
      <c r="L9" s="7"/>
    </row>
    <row r="10" spans="1:12" ht="12" customHeight="1">
      <c r="A10" s="6"/>
      <c r="B10" t="s">
        <v>8</v>
      </c>
      <c r="C10" s="17">
        <v>634266</v>
      </c>
      <c r="E10" s="18">
        <v>100</v>
      </c>
      <c r="G10" s="6"/>
      <c r="H10" t="s">
        <v>9</v>
      </c>
      <c r="I10" s="19">
        <v>320479</v>
      </c>
      <c r="K10" s="18">
        <v>50.52753891900244</v>
      </c>
      <c r="L10" s="7"/>
    </row>
    <row r="11" spans="1:12" ht="12" customHeight="1">
      <c r="A11" s="6"/>
      <c r="B11" t="s">
        <v>10</v>
      </c>
      <c r="C11" s="17">
        <v>42586</v>
      </c>
      <c r="E11" s="18">
        <v>6.714217694153557</v>
      </c>
      <c r="G11" s="6"/>
      <c r="H11" t="s">
        <v>10</v>
      </c>
      <c r="I11" s="19">
        <v>20737</v>
      </c>
      <c r="K11" s="18">
        <v>3.2694484648396727</v>
      </c>
      <c r="L11" s="7"/>
    </row>
    <row r="12" spans="1:12" ht="12" customHeight="1">
      <c r="A12" s="6"/>
      <c r="B12" t="s">
        <v>11</v>
      </c>
      <c r="C12" s="17">
        <v>33606</v>
      </c>
      <c r="E12" s="18">
        <v>5.298407923489514</v>
      </c>
      <c r="G12" s="6"/>
      <c r="H12" t="s">
        <v>11</v>
      </c>
      <c r="I12" s="19">
        <v>16445</v>
      </c>
      <c r="K12" s="18">
        <v>2.5927607659877716</v>
      </c>
      <c r="L12" s="7"/>
    </row>
    <row r="13" spans="1:12" ht="12" customHeight="1">
      <c r="A13" s="6"/>
      <c r="B13" t="s">
        <v>12</v>
      </c>
      <c r="C13" s="17">
        <v>32978</v>
      </c>
      <c r="E13" s="18">
        <v>5.1993958370778195</v>
      </c>
      <c r="G13" s="6"/>
      <c r="H13" t="s">
        <v>12</v>
      </c>
      <c r="I13" s="19">
        <v>16062</v>
      </c>
      <c r="K13" s="18">
        <v>2.532376006281276</v>
      </c>
      <c r="L13" s="7"/>
    </row>
    <row r="14" spans="1:12" ht="12" customHeight="1">
      <c r="A14" s="6"/>
      <c r="B14" t="s">
        <v>13</v>
      </c>
      <c r="C14" s="17">
        <v>37526</v>
      </c>
      <c r="E14" s="18">
        <v>5.916445150772704</v>
      </c>
      <c r="G14" s="6"/>
      <c r="H14" t="s">
        <v>13</v>
      </c>
      <c r="I14" s="19">
        <v>17779</v>
      </c>
      <c r="K14" s="18">
        <v>2.803082618333633</v>
      </c>
      <c r="L14" s="7"/>
    </row>
    <row r="15" spans="1:12" ht="12" customHeight="1">
      <c r="A15" s="6"/>
      <c r="B15" t="s">
        <v>14</v>
      </c>
      <c r="C15" s="17">
        <v>48115</v>
      </c>
      <c r="E15" s="18">
        <v>7.58593397722722</v>
      </c>
      <c r="G15" s="6"/>
      <c r="H15" t="s">
        <v>14</v>
      </c>
      <c r="I15" s="19">
        <v>23216</v>
      </c>
      <c r="K15" s="18">
        <v>3.6602939460730988</v>
      </c>
      <c r="L15" s="7"/>
    </row>
    <row r="16" spans="1:12" ht="12" customHeight="1">
      <c r="A16" s="6"/>
      <c r="B16" t="s">
        <v>15</v>
      </c>
      <c r="C16" s="17">
        <v>67802</v>
      </c>
      <c r="E16" s="18">
        <v>10.689836756187466</v>
      </c>
      <c r="G16" s="6"/>
      <c r="H16" t="s">
        <v>15</v>
      </c>
      <c r="I16" s="19">
        <v>33266</v>
      </c>
      <c r="K16" s="18">
        <v>5.244802653776176</v>
      </c>
      <c r="L16" s="7"/>
    </row>
    <row r="17" spans="1:12" ht="12" customHeight="1">
      <c r="A17" s="6"/>
      <c r="B17" t="s">
        <v>16</v>
      </c>
      <c r="C17" s="17">
        <v>63706</v>
      </c>
      <c r="E17" s="18">
        <v>10.044050918699725</v>
      </c>
      <c r="G17" s="6"/>
      <c r="H17" t="s">
        <v>16</v>
      </c>
      <c r="I17" s="19">
        <v>31071</v>
      </c>
      <c r="K17" s="18">
        <v>4.898733339009185</v>
      </c>
      <c r="L17" s="7"/>
    </row>
    <row r="18" spans="1:12" ht="12" customHeight="1">
      <c r="A18" s="6"/>
      <c r="B18" t="s">
        <v>17</v>
      </c>
      <c r="C18" s="17">
        <v>51681</v>
      </c>
      <c r="E18" s="18">
        <v>8.148158658985347</v>
      </c>
      <c r="G18" s="6"/>
      <c r="H18" t="s">
        <v>17</v>
      </c>
      <c r="I18" s="19">
        <v>24878</v>
      </c>
      <c r="K18" s="18">
        <v>3.922329117436533</v>
      </c>
      <c r="L18" s="7"/>
    </row>
    <row r="19" spans="1:12" ht="12" customHeight="1">
      <c r="A19" s="6"/>
      <c r="B19" t="s">
        <v>18</v>
      </c>
      <c r="C19" s="17">
        <v>45035</v>
      </c>
      <c r="E19" s="18">
        <v>7.100333298647571</v>
      </c>
      <c r="G19" s="6"/>
      <c r="H19" t="s">
        <v>18</v>
      </c>
      <c r="I19" s="19">
        <v>22238</v>
      </c>
      <c r="K19" s="18">
        <v>3.5060999643682615</v>
      </c>
      <c r="L19" s="7"/>
    </row>
    <row r="20" spans="1:12" ht="12" customHeight="1">
      <c r="A20" s="6"/>
      <c r="B20" t="s">
        <v>19</v>
      </c>
      <c r="C20" s="17">
        <v>43084</v>
      </c>
      <c r="E20" s="18">
        <v>6.792733648027799</v>
      </c>
      <c r="G20" s="6"/>
      <c r="H20" t="s">
        <v>19</v>
      </c>
      <c r="I20" s="19">
        <v>21623</v>
      </c>
      <c r="K20" s="18">
        <v>3.4091374912103123</v>
      </c>
      <c r="L20" s="7"/>
    </row>
    <row r="21" spans="1:12" ht="12" customHeight="1">
      <c r="A21" s="6"/>
      <c r="B21" t="s">
        <v>20</v>
      </c>
      <c r="C21" s="17">
        <v>39901</v>
      </c>
      <c r="E21" s="18">
        <v>6.290893725976169</v>
      </c>
      <c r="G21" s="6"/>
      <c r="H21" t="s">
        <v>20</v>
      </c>
      <c r="I21" s="19">
        <v>20528</v>
      </c>
      <c r="K21" s="18">
        <v>3.2364969902217684</v>
      </c>
      <c r="L21" s="7"/>
    </row>
    <row r="22" spans="1:12" ht="12" customHeight="1">
      <c r="A22" s="6"/>
      <c r="B22" t="s">
        <v>21</v>
      </c>
      <c r="C22" s="17">
        <v>34080</v>
      </c>
      <c r="E22" s="18">
        <v>5.373139975972227</v>
      </c>
      <c r="G22" s="6"/>
      <c r="H22" t="s">
        <v>21</v>
      </c>
      <c r="I22" s="19">
        <v>17959</v>
      </c>
      <c r="K22" s="18">
        <v>2.831461878770106</v>
      </c>
      <c r="L22" s="7"/>
    </row>
    <row r="23" spans="1:12" ht="12" customHeight="1">
      <c r="A23" s="6"/>
      <c r="B23" t="s">
        <v>22</v>
      </c>
      <c r="C23" s="17">
        <v>28100</v>
      </c>
      <c r="E23" s="18">
        <v>4.4303178792494</v>
      </c>
      <c r="G23" s="6"/>
      <c r="H23" t="s">
        <v>22</v>
      </c>
      <c r="I23" s="19">
        <v>15266</v>
      </c>
      <c r="K23" s="18">
        <v>2.406876610128873</v>
      </c>
      <c r="L23" s="7"/>
    </row>
    <row r="24" spans="1:12" ht="12" customHeight="1">
      <c r="A24" s="6"/>
      <c r="B24" t="s">
        <v>23</v>
      </c>
      <c r="C24" s="17">
        <v>20303</v>
      </c>
      <c r="E24" s="18">
        <v>3.201022914676177</v>
      </c>
      <c r="G24" s="6"/>
      <c r="H24" t="s">
        <v>23</v>
      </c>
      <c r="I24" s="19">
        <v>11324</v>
      </c>
      <c r="K24" s="18">
        <v>1.7853708065701142</v>
      </c>
      <c r="L24" s="7"/>
    </row>
    <row r="25" spans="1:12" ht="12" customHeight="1">
      <c r="A25" s="6"/>
      <c r="B25" t="s">
        <v>24</v>
      </c>
      <c r="C25" s="17">
        <v>15791</v>
      </c>
      <c r="E25" s="18">
        <v>2.4896494530685866</v>
      </c>
      <c r="G25" s="6"/>
      <c r="H25" t="s">
        <v>24</v>
      </c>
      <c r="I25" s="19">
        <v>9096</v>
      </c>
      <c r="K25" s="18">
        <v>1.4340986273897702</v>
      </c>
      <c r="L25" s="7"/>
    </row>
    <row r="26" spans="1:12" ht="12" customHeight="1">
      <c r="A26" s="6"/>
      <c r="B26" t="s">
        <v>25</v>
      </c>
      <c r="C26" s="17">
        <v>12138</v>
      </c>
      <c r="E26" s="18">
        <v>1.9137081287661646</v>
      </c>
      <c r="G26" s="6"/>
      <c r="H26" t="s">
        <v>25</v>
      </c>
      <c r="I26" s="19">
        <v>7138</v>
      </c>
      <c r="K26" s="18">
        <v>1.125395338864136</v>
      </c>
      <c r="L26" s="7"/>
    </row>
    <row r="27" spans="1:12" ht="12" customHeight="1">
      <c r="A27" s="6"/>
      <c r="B27" t="s">
        <v>26</v>
      </c>
      <c r="C27" s="17">
        <v>9349</v>
      </c>
      <c r="E27" s="18">
        <v>1.4739872545588129</v>
      </c>
      <c r="G27" s="6"/>
      <c r="H27" t="s">
        <v>26</v>
      </c>
      <c r="I27" s="19">
        <v>5853</v>
      </c>
      <c r="K27" s="18">
        <v>0.9227989518593145</v>
      </c>
      <c r="L27" s="7"/>
    </row>
    <row r="28" spans="1:12" ht="12" customHeight="1">
      <c r="A28" s="6"/>
      <c r="B28" t="s">
        <v>27</v>
      </c>
      <c r="C28" s="17">
        <v>8485</v>
      </c>
      <c r="E28" s="18">
        <v>1.3377668044637423</v>
      </c>
      <c r="G28" s="6"/>
      <c r="H28" t="s">
        <v>27</v>
      </c>
      <c r="I28" s="19">
        <v>6000</v>
      </c>
      <c r="K28" s="18">
        <v>0.9459753478824342</v>
      </c>
      <c r="L28" s="7"/>
    </row>
    <row r="29" spans="1:12" ht="12" customHeight="1">
      <c r="A29" s="6"/>
      <c r="C29" s="6"/>
      <c r="E29" s="6"/>
      <c r="G29" s="6"/>
      <c r="I29" s="6"/>
      <c r="K29" s="6"/>
      <c r="L29" s="7"/>
    </row>
    <row r="30" spans="1:12" ht="12" customHeight="1">
      <c r="A30" s="6"/>
      <c r="B30" t="s">
        <v>28</v>
      </c>
      <c r="C30" s="18">
        <v>34.2</v>
      </c>
      <c r="E30" s="22" t="s">
        <v>29</v>
      </c>
      <c r="G30" s="6"/>
      <c r="H30" t="s">
        <v>28</v>
      </c>
      <c r="I30" s="6">
        <v>35.3</v>
      </c>
      <c r="K30" s="22" t="s">
        <v>29</v>
      </c>
      <c r="L30" s="7"/>
    </row>
    <row r="31" spans="1:12" ht="12" customHeight="1">
      <c r="A31" s="6"/>
      <c r="C31" s="6"/>
      <c r="E31" s="6"/>
      <c r="G31" s="6"/>
      <c r="I31" s="6"/>
      <c r="K31" s="6"/>
      <c r="L31" s="7"/>
    </row>
    <row r="32" spans="1:12" ht="12" customHeight="1">
      <c r="A32" s="6"/>
      <c r="B32" t="s">
        <v>30</v>
      </c>
      <c r="C32" s="19">
        <v>517950</v>
      </c>
      <c r="E32" s="18">
        <v>81.66132190595114</v>
      </c>
      <c r="G32" s="6"/>
      <c r="H32" t="s">
        <v>30</v>
      </c>
      <c r="I32" s="19">
        <v>263841</v>
      </c>
      <c r="K32" s="18">
        <v>41.59784696010822</v>
      </c>
      <c r="L32" s="7"/>
    </row>
    <row r="33" spans="1:12" ht="12" customHeight="1">
      <c r="A33" s="6"/>
      <c r="B33" t="s">
        <v>31</v>
      </c>
      <c r="C33" s="19">
        <v>503104</v>
      </c>
      <c r="E33" s="18">
        <v>79.32066357017403</v>
      </c>
      <c r="G33" s="6"/>
      <c r="H33" t="s">
        <v>31</v>
      </c>
      <c r="I33" s="19">
        <v>256766</v>
      </c>
      <c r="K33" s="18">
        <v>40.48238436239685</v>
      </c>
      <c r="L33" s="7"/>
    </row>
    <row r="34" spans="1:12" ht="12" customHeight="1">
      <c r="A34" s="6"/>
      <c r="B34" t="s">
        <v>32</v>
      </c>
      <c r="C34" s="19">
        <v>479307</v>
      </c>
      <c r="E34" s="18">
        <v>75.56876767791432</v>
      </c>
      <c r="G34" s="6"/>
      <c r="H34" t="s">
        <v>32</v>
      </c>
      <c r="I34" s="19">
        <v>245508</v>
      </c>
      <c r="K34" s="18">
        <v>38.70741928465344</v>
      </c>
      <c r="L34" s="7"/>
    </row>
    <row r="35" spans="1:12" ht="12" customHeight="1">
      <c r="A35" s="6"/>
      <c r="B35" t="s">
        <v>33</v>
      </c>
      <c r="C35" s="19">
        <v>82170</v>
      </c>
      <c r="E35" s="18">
        <v>12.955132389249934</v>
      </c>
      <c r="G35" s="6"/>
      <c r="H35" t="s">
        <v>33</v>
      </c>
      <c r="I35" s="19">
        <v>48291</v>
      </c>
      <c r="K35" s="18">
        <v>7.613682587431772</v>
      </c>
      <c r="L35" s="7"/>
    </row>
    <row r="36" spans="1:12" ht="12" customHeight="1">
      <c r="A36" s="6"/>
      <c r="B36" t="s">
        <v>34</v>
      </c>
      <c r="C36" s="19">
        <v>66066</v>
      </c>
      <c r="E36" s="18">
        <v>10.416134555533482</v>
      </c>
      <c r="G36" s="6"/>
      <c r="H36" t="s">
        <v>34</v>
      </c>
      <c r="I36" s="19">
        <v>39411</v>
      </c>
      <c r="K36" s="18">
        <v>6.213639072565769</v>
      </c>
      <c r="L36" s="7"/>
    </row>
    <row r="37" spans="1:12" ht="12" customHeight="1">
      <c r="A37" s="6"/>
      <c r="C37" s="6"/>
      <c r="E37" s="6"/>
      <c r="G37" s="6"/>
      <c r="I37" s="6"/>
      <c r="K37" s="6"/>
      <c r="L37" s="7"/>
    </row>
    <row r="38" spans="1:12" ht="12" customHeight="1">
      <c r="A38" s="6"/>
      <c r="B38" t="s">
        <v>35</v>
      </c>
      <c r="C38" s="19">
        <v>313787</v>
      </c>
      <c r="E38" s="18">
        <v>49.47246108099756</v>
      </c>
      <c r="G38" s="6"/>
      <c r="H38" t="s">
        <v>36</v>
      </c>
      <c r="I38" s="6" t="s">
        <v>7</v>
      </c>
      <c r="K38" s="6" t="s">
        <v>7</v>
      </c>
      <c r="L38" s="7"/>
    </row>
    <row r="39" spans="1:12" ht="12" customHeight="1">
      <c r="A39" s="6"/>
      <c r="B39" t="s">
        <v>10</v>
      </c>
      <c r="C39" s="19">
        <v>21849</v>
      </c>
      <c r="E39" s="18">
        <v>3.4447692293138843</v>
      </c>
      <c r="G39" s="6"/>
      <c r="H39" t="s">
        <v>8</v>
      </c>
      <c r="I39" s="19">
        <v>634266</v>
      </c>
      <c r="K39" s="18">
        <v>100</v>
      </c>
      <c r="L39" s="7"/>
    </row>
    <row r="40" spans="1:12" ht="12" customHeight="1">
      <c r="A40" s="6"/>
      <c r="B40" t="s">
        <v>11</v>
      </c>
      <c r="C40" s="19">
        <v>17161</v>
      </c>
      <c r="E40" s="18">
        <v>2.7056471575017422</v>
      </c>
      <c r="G40" s="6"/>
      <c r="H40" t="s">
        <v>37</v>
      </c>
      <c r="I40" s="19">
        <v>606439</v>
      </c>
      <c r="K40" s="18">
        <v>95.61272399907925</v>
      </c>
      <c r="L40" s="7"/>
    </row>
    <row r="41" spans="1:12" ht="12" customHeight="1">
      <c r="A41" s="6"/>
      <c r="B41" t="s">
        <v>12</v>
      </c>
      <c r="C41" s="19">
        <v>16916</v>
      </c>
      <c r="E41" s="18">
        <v>2.6670198307965425</v>
      </c>
      <c r="G41" s="6"/>
      <c r="H41" t="s">
        <v>38</v>
      </c>
      <c r="I41" s="19">
        <v>342792</v>
      </c>
      <c r="K41" s="18">
        <v>54.04546357521923</v>
      </c>
      <c r="L41" s="7"/>
    </row>
    <row r="42" spans="1:12" ht="12" customHeight="1">
      <c r="A42" s="6"/>
      <c r="B42" t="s">
        <v>13</v>
      </c>
      <c r="C42" s="19">
        <v>19747</v>
      </c>
      <c r="E42" s="18">
        <v>3.1133625324390715</v>
      </c>
      <c r="G42" s="6"/>
      <c r="H42" t="s">
        <v>39</v>
      </c>
      <c r="I42" s="19">
        <v>83925</v>
      </c>
      <c r="K42" s="18">
        <v>13.231830178505549</v>
      </c>
      <c r="L42" s="7"/>
    </row>
    <row r="43" spans="1:12" ht="12" customHeight="1">
      <c r="A43" s="6"/>
      <c r="B43" t="s">
        <v>14</v>
      </c>
      <c r="C43" s="19">
        <v>24899</v>
      </c>
      <c r="E43" s="18">
        <v>3.9256400311541215</v>
      </c>
      <c r="G43" s="6"/>
      <c r="H43" t="s">
        <v>40</v>
      </c>
      <c r="I43" s="19">
        <v>4081</v>
      </c>
      <c r="K43" s="18">
        <v>0.6434208991180357</v>
      </c>
      <c r="L43" s="7"/>
    </row>
    <row r="44" spans="1:12" ht="12" customHeight="1">
      <c r="A44" s="6"/>
      <c r="B44" t="s">
        <v>15</v>
      </c>
      <c r="C44" s="19">
        <v>34536</v>
      </c>
      <c r="E44" s="18">
        <v>5.445034102411292</v>
      </c>
      <c r="G44" s="6"/>
      <c r="H44" t="s">
        <v>41</v>
      </c>
      <c r="I44" s="19">
        <v>84924</v>
      </c>
      <c r="K44" s="18">
        <v>13.389335073927974</v>
      </c>
      <c r="L44" s="7"/>
    </row>
    <row r="45" spans="1:12" ht="12" customHeight="1">
      <c r="A45" s="6"/>
      <c r="B45" t="s">
        <v>16</v>
      </c>
      <c r="C45" s="19">
        <v>32635</v>
      </c>
      <c r="E45" s="18">
        <v>5.14531757969054</v>
      </c>
      <c r="G45" s="6"/>
      <c r="H45" t="s">
        <v>42</v>
      </c>
      <c r="I45" s="19">
        <v>37236</v>
      </c>
      <c r="K45" s="18">
        <v>5.870723008958387</v>
      </c>
      <c r="L45" s="7"/>
    </row>
    <row r="46" spans="1:12" ht="12" customHeight="1">
      <c r="A46" s="6"/>
      <c r="B46" t="s">
        <v>17</v>
      </c>
      <c r="C46" s="19">
        <v>26803</v>
      </c>
      <c r="E46" s="18">
        <v>4.225829541548814</v>
      </c>
      <c r="G46" s="6"/>
      <c r="H46" t="s">
        <v>43</v>
      </c>
      <c r="I46" s="19">
        <v>11239</v>
      </c>
      <c r="K46" s="18">
        <v>1.7719694891417794</v>
      </c>
      <c r="L46" s="7"/>
    </row>
    <row r="47" spans="1:12" ht="12" customHeight="1">
      <c r="A47" s="6"/>
      <c r="B47" t="s">
        <v>18</v>
      </c>
      <c r="C47" s="19">
        <v>22797</v>
      </c>
      <c r="E47" s="18">
        <v>3.5942333342793087</v>
      </c>
      <c r="G47" s="6"/>
      <c r="H47" t="s">
        <v>44</v>
      </c>
      <c r="I47" s="19">
        <v>20638</v>
      </c>
      <c r="K47" s="18">
        <v>3.2538398715996126</v>
      </c>
      <c r="L47" s="7"/>
    </row>
    <row r="48" spans="1:12" ht="12" customHeight="1">
      <c r="A48" s="6"/>
      <c r="B48" t="s">
        <v>19</v>
      </c>
      <c r="C48" s="19">
        <v>21461</v>
      </c>
      <c r="E48" s="18">
        <v>3.383596156817487</v>
      </c>
      <c r="G48" s="6"/>
      <c r="H48" t="s">
        <v>45</v>
      </c>
      <c r="I48" s="19">
        <v>1373</v>
      </c>
      <c r="K48" s="18">
        <v>0.21647069210709702</v>
      </c>
      <c r="L48" s="7"/>
    </row>
    <row r="49" spans="1:12" ht="12" customHeight="1">
      <c r="A49" s="6"/>
      <c r="B49" t="s">
        <v>20</v>
      </c>
      <c r="C49" s="19">
        <v>19373</v>
      </c>
      <c r="E49" s="18">
        <v>3.0543967357543997</v>
      </c>
      <c r="G49" s="6"/>
      <c r="H49" t="s">
        <v>46</v>
      </c>
      <c r="I49" s="19">
        <v>4791</v>
      </c>
      <c r="K49" s="18">
        <v>0.7553613152841236</v>
      </c>
      <c r="L49" s="7"/>
    </row>
    <row r="50" spans="1:12" ht="12" customHeight="1">
      <c r="A50" s="6"/>
      <c r="B50" t="s">
        <v>21</v>
      </c>
      <c r="C50" s="19">
        <v>16121</v>
      </c>
      <c r="E50" s="18">
        <v>2.5416780972021202</v>
      </c>
      <c r="G50" s="6"/>
      <c r="H50" t="s">
        <v>47</v>
      </c>
      <c r="I50" s="19">
        <v>1973</v>
      </c>
      <c r="K50" s="18">
        <v>0.3110682268953404</v>
      </c>
      <c r="L50" s="7"/>
    </row>
    <row r="51" spans="1:12" ht="12" customHeight="1">
      <c r="A51" s="6"/>
      <c r="B51" t="s">
        <v>22</v>
      </c>
      <c r="C51" s="19">
        <v>12834</v>
      </c>
      <c r="E51" s="18">
        <v>2.023441269120527</v>
      </c>
      <c r="G51" s="6"/>
      <c r="H51" t="s">
        <v>48</v>
      </c>
      <c r="I51" s="19">
        <v>7674</v>
      </c>
      <c r="K51" s="18">
        <v>1.2099024699416334</v>
      </c>
      <c r="L51" s="7"/>
    </row>
    <row r="52" spans="1:12" ht="12" customHeight="1">
      <c r="A52" s="6"/>
      <c r="B52" t="s">
        <v>23</v>
      </c>
      <c r="C52" s="19">
        <v>8979</v>
      </c>
      <c r="E52" s="18">
        <v>1.4156521081060627</v>
      </c>
      <c r="G52" s="6"/>
      <c r="H52" t="s">
        <v>49</v>
      </c>
      <c r="I52" s="19">
        <v>344</v>
      </c>
      <c r="K52" s="18">
        <v>0.05423591994525956</v>
      </c>
      <c r="L52" s="7"/>
    </row>
    <row r="53" spans="1:12" ht="12" customHeight="1">
      <c r="A53" s="6"/>
      <c r="B53" t="s">
        <v>24</v>
      </c>
      <c r="C53" s="19">
        <v>6695</v>
      </c>
      <c r="E53" s="18">
        <v>1.0555508256788162</v>
      </c>
      <c r="G53" s="6"/>
      <c r="H53" t="s">
        <v>50</v>
      </c>
      <c r="I53" s="19">
        <v>81</v>
      </c>
      <c r="K53" s="18">
        <v>0.012770667196412863</v>
      </c>
      <c r="L53" s="7"/>
    </row>
    <row r="54" spans="1:12" ht="12" customHeight="1">
      <c r="A54" s="6"/>
      <c r="B54" t="s">
        <v>25</v>
      </c>
      <c r="C54" s="19">
        <v>5000</v>
      </c>
      <c r="E54" s="18">
        <v>0.7883127899020286</v>
      </c>
      <c r="G54" s="6"/>
      <c r="H54" t="s">
        <v>51</v>
      </c>
      <c r="I54" s="19">
        <v>83</v>
      </c>
      <c r="K54" s="18">
        <v>0.013085992312373673</v>
      </c>
      <c r="L54" s="7"/>
    </row>
    <row r="55" spans="1:12" ht="12" customHeight="1">
      <c r="A55" s="6"/>
      <c r="B55" t="s">
        <v>26</v>
      </c>
      <c r="C55" s="19">
        <v>3496</v>
      </c>
      <c r="E55" s="18">
        <v>0.5511883026994983</v>
      </c>
      <c r="G55" s="6"/>
      <c r="H55" t="s">
        <v>52</v>
      </c>
      <c r="I55" s="19">
        <v>27</v>
      </c>
      <c r="K55" s="18">
        <v>0.004256889065470954</v>
      </c>
      <c r="L55" s="7"/>
    </row>
    <row r="56" spans="1:12" ht="12" customHeight="1">
      <c r="A56" s="6"/>
      <c r="B56" t="s">
        <v>27</v>
      </c>
      <c r="C56" s="19">
        <v>2485</v>
      </c>
      <c r="E56" s="18">
        <v>0.3917914565813082</v>
      </c>
      <c r="G56" s="6"/>
      <c r="H56" t="s">
        <v>53</v>
      </c>
      <c r="I56" s="19">
        <v>153</v>
      </c>
      <c r="K56" s="18">
        <v>0.02412237137100207</v>
      </c>
      <c r="L56" s="7"/>
    </row>
    <row r="57" spans="1:12" ht="12" customHeight="1">
      <c r="A57" s="6"/>
      <c r="C57" s="6"/>
      <c r="E57" s="6"/>
      <c r="G57" s="6"/>
      <c r="H57" t="s">
        <v>54</v>
      </c>
      <c r="I57" s="19">
        <v>90373</v>
      </c>
      <c r="K57" s="18">
        <v>14.248438352363205</v>
      </c>
      <c r="L57" s="7"/>
    </row>
    <row r="58" spans="1:12" ht="12" customHeight="1">
      <c r="A58" s="6"/>
      <c r="B58" t="s">
        <v>28</v>
      </c>
      <c r="C58" s="6">
        <v>33.2</v>
      </c>
      <c r="E58" s="22" t="s">
        <v>29</v>
      </c>
      <c r="G58" s="6"/>
      <c r="H58" t="s">
        <v>55</v>
      </c>
      <c r="I58" s="19">
        <v>27827</v>
      </c>
      <c r="K58" s="18">
        <v>4.38727600092075</v>
      </c>
      <c r="L58" s="7"/>
    </row>
    <row r="59" spans="1:12" ht="12" customHeight="1">
      <c r="A59" s="6"/>
      <c r="C59" s="6"/>
      <c r="E59" s="6"/>
      <c r="G59" s="6"/>
      <c r="H59" t="s">
        <v>56</v>
      </c>
      <c r="I59" s="19">
        <v>880</v>
      </c>
      <c r="K59" s="18">
        <v>0.138743051022757</v>
      </c>
      <c r="L59" s="7"/>
    </row>
    <row r="60" spans="1:12" ht="12" customHeight="1">
      <c r="A60" s="6"/>
      <c r="B60" t="s">
        <v>30</v>
      </c>
      <c r="C60" s="19">
        <v>254109</v>
      </c>
      <c r="E60" s="18">
        <v>40.06347494584291</v>
      </c>
      <c r="G60" s="6"/>
      <c r="H60" t="s">
        <v>57</v>
      </c>
      <c r="I60" s="19">
        <v>2999</v>
      </c>
      <c r="K60" s="18">
        <v>0.47283001138323666</v>
      </c>
      <c r="L60" s="7"/>
    </row>
    <row r="61" spans="1:12" ht="12" customHeight="1">
      <c r="A61" s="6"/>
      <c r="B61" t="s">
        <v>31</v>
      </c>
      <c r="C61" s="19">
        <v>246338</v>
      </c>
      <c r="E61" s="18">
        <v>38.83827920777718</v>
      </c>
      <c r="G61" s="6"/>
      <c r="H61" t="s">
        <v>58</v>
      </c>
      <c r="I61" s="19">
        <v>4301</v>
      </c>
      <c r="K61" s="18">
        <v>0.6781066618737249</v>
      </c>
      <c r="L61" s="7"/>
    </row>
    <row r="62" spans="1:12" ht="12" customHeight="1">
      <c r="A62" s="6"/>
      <c r="B62" t="s">
        <v>32</v>
      </c>
      <c r="C62" s="19">
        <v>233799</v>
      </c>
      <c r="E62" s="18">
        <v>36.861348393260876</v>
      </c>
      <c r="G62" s="6"/>
      <c r="H62" t="s">
        <v>59</v>
      </c>
      <c r="I62" s="19">
        <v>9995</v>
      </c>
      <c r="K62" s="18">
        <v>1.575837267014155</v>
      </c>
      <c r="L62" s="7"/>
    </row>
    <row r="63" spans="1:12" ht="24" customHeight="1">
      <c r="A63" s="6"/>
      <c r="B63" t="s">
        <v>33</v>
      </c>
      <c r="C63" s="19">
        <v>33879</v>
      </c>
      <c r="E63" s="18">
        <v>5.341449801818165</v>
      </c>
      <c r="G63" s="6"/>
      <c r="I63" s="6"/>
      <c r="K63" s="6"/>
      <c r="L63" s="7"/>
    </row>
    <row r="64" spans="1:12" ht="12" customHeight="1">
      <c r="A64" s="6"/>
      <c r="B64" t="s">
        <v>34</v>
      </c>
      <c r="C64" s="19">
        <v>26655</v>
      </c>
      <c r="E64" s="18">
        <v>4.202495482967714</v>
      </c>
      <c r="G64" s="6"/>
      <c r="H64" s="8" t="s">
        <v>60</v>
      </c>
      <c r="I64" s="6" t="s">
        <v>7</v>
      </c>
      <c r="K64" s="6" t="s">
        <v>7</v>
      </c>
      <c r="L64" s="7"/>
    </row>
    <row r="65" spans="1:12" ht="12" customHeight="1">
      <c r="A65" s="6"/>
      <c r="C65" s="6"/>
      <c r="E65" s="6"/>
      <c r="G65" s="6"/>
      <c r="H65" t="s">
        <v>61</v>
      </c>
      <c r="I65" s="19">
        <v>362592</v>
      </c>
      <c r="K65" s="18">
        <v>57.16718222323126</v>
      </c>
      <c r="L65" s="7"/>
    </row>
    <row r="66" spans="1:12" ht="12" customHeight="1">
      <c r="A66" s="6"/>
      <c r="C66" s="6"/>
      <c r="E66" s="6"/>
      <c r="G66" s="6"/>
      <c r="H66" t="s">
        <v>62</v>
      </c>
      <c r="I66" s="19">
        <v>93248</v>
      </c>
      <c r="K66" s="18">
        <v>14.70171820655687</v>
      </c>
      <c r="L66" s="7"/>
    </row>
    <row r="67" spans="1:12" ht="12" customHeight="1">
      <c r="A67" s="6"/>
      <c r="C67" s="6"/>
      <c r="E67" s="6"/>
      <c r="G67" s="6"/>
      <c r="H67" t="s">
        <v>63</v>
      </c>
      <c r="I67" s="19">
        <v>7828</v>
      </c>
      <c r="K67" s="18">
        <v>1.2341825038706158</v>
      </c>
      <c r="L67" s="7"/>
    </row>
    <row r="68" spans="1:12" ht="12" customHeight="1">
      <c r="A68" s="6"/>
      <c r="C68" s="6"/>
      <c r="E68" s="6"/>
      <c r="G68" s="6"/>
      <c r="H68" t="s">
        <v>64</v>
      </c>
      <c r="I68" s="19">
        <v>91810</v>
      </c>
      <c r="K68" s="18">
        <v>14.474999448181048</v>
      </c>
      <c r="L68" s="7"/>
    </row>
    <row r="69" spans="1:12" ht="12" customHeight="1">
      <c r="A69" s="6"/>
      <c r="C69" s="6"/>
      <c r="E69" s="6"/>
      <c r="G69" s="6"/>
      <c r="H69" t="s">
        <v>65</v>
      </c>
      <c r="I69" s="19">
        <v>1614</v>
      </c>
      <c r="K69" s="18">
        <v>0.2544673685803748</v>
      </c>
      <c r="L69" s="7"/>
    </row>
    <row r="70" spans="1:12" ht="12" customHeight="1">
      <c r="A70" s="9"/>
      <c r="B70" s="10"/>
      <c r="C70" s="9"/>
      <c r="D70" s="10"/>
      <c r="E70" s="9"/>
      <c r="F70" s="10"/>
      <c r="G70" s="9"/>
      <c r="H70" s="10" t="s">
        <v>66</v>
      </c>
      <c r="I70" s="20">
        <v>106846</v>
      </c>
      <c r="J70" s="10"/>
      <c r="K70" s="21">
        <v>16.845613669974426</v>
      </c>
      <c r="L70" s="11"/>
    </row>
    <row r="71" ht="12" customHeight="1"/>
    <row r="72" spans="1:12" ht="12" customHeight="1">
      <c r="A72" s="2"/>
      <c r="B72" s="3" t="s">
        <v>3</v>
      </c>
      <c r="C72" s="2" t="s">
        <v>4</v>
      </c>
      <c r="D72" s="3"/>
      <c r="E72" s="2" t="s">
        <v>5</v>
      </c>
      <c r="F72" s="3"/>
      <c r="G72" s="2"/>
      <c r="H72" s="3" t="s">
        <v>3</v>
      </c>
      <c r="I72" s="2" t="s">
        <v>4</v>
      </c>
      <c r="J72" s="3"/>
      <c r="K72" s="2" t="s">
        <v>5</v>
      </c>
      <c r="L72" s="4"/>
    </row>
    <row r="73" spans="1:12" ht="12" customHeight="1">
      <c r="A73" s="6"/>
      <c r="C73" s="6"/>
      <c r="E73" s="6"/>
      <c r="G73" s="6"/>
      <c r="I73" s="6"/>
      <c r="K73" s="6"/>
      <c r="L73" s="7"/>
    </row>
    <row r="74" spans="1:12" ht="12" customHeight="1">
      <c r="A74" s="6"/>
      <c r="B74" t="s">
        <v>67</v>
      </c>
      <c r="C74" s="6" t="s">
        <v>7</v>
      </c>
      <c r="E74" s="6" t="s">
        <v>7</v>
      </c>
      <c r="G74" s="6"/>
      <c r="H74" t="s">
        <v>68</v>
      </c>
      <c r="I74" s="6" t="s">
        <v>7</v>
      </c>
      <c r="K74" s="6" t="s">
        <v>7</v>
      </c>
      <c r="L74" s="7"/>
    </row>
    <row r="75" spans="1:12" ht="12" customHeight="1">
      <c r="A75" s="6"/>
      <c r="B75" t="s">
        <v>8</v>
      </c>
      <c r="C75" s="19">
        <v>634266</v>
      </c>
      <c r="E75" s="18">
        <v>100</v>
      </c>
      <c r="G75" s="6"/>
      <c r="H75" t="s">
        <v>69</v>
      </c>
      <c r="I75" s="19">
        <v>246437</v>
      </c>
      <c r="K75" s="18">
        <v>100</v>
      </c>
      <c r="L75" s="7"/>
    </row>
    <row r="76" spans="1:12" ht="12" customHeight="1">
      <c r="A76" s="6"/>
      <c r="B76" t="s">
        <v>70</v>
      </c>
      <c r="C76" s="19">
        <v>267853</v>
      </c>
      <c r="E76" s="18">
        <v>42.230389142725606</v>
      </c>
      <c r="G76" s="6"/>
      <c r="H76" t="s">
        <v>71</v>
      </c>
      <c r="I76" s="19">
        <v>148473</v>
      </c>
      <c r="K76" s="18">
        <v>60.24785239229499</v>
      </c>
      <c r="L76" s="7"/>
    </row>
    <row r="77" spans="1:12" ht="12" customHeight="1">
      <c r="A77" s="6"/>
      <c r="B77" t="s">
        <v>72</v>
      </c>
      <c r="C77" s="19">
        <v>19999</v>
      </c>
      <c r="E77" s="18">
        <v>3.1530934970501336</v>
      </c>
      <c r="G77" s="6"/>
      <c r="H77" t="s">
        <v>73</v>
      </c>
      <c r="I77" s="19">
        <v>68114</v>
      </c>
      <c r="K77" s="18">
        <v>27.639518416471553</v>
      </c>
      <c r="L77" s="7"/>
    </row>
    <row r="78" spans="1:12" ht="12" customHeight="1">
      <c r="A78" s="6"/>
      <c r="B78" t="s">
        <v>74</v>
      </c>
      <c r="C78" s="19">
        <v>56436</v>
      </c>
      <c r="E78" s="18">
        <v>8.897844122182176</v>
      </c>
      <c r="G78" s="6"/>
      <c r="H78" t="s">
        <v>75</v>
      </c>
      <c r="I78" s="19">
        <v>93124</v>
      </c>
      <c r="K78" s="18">
        <v>37.78815681086849</v>
      </c>
      <c r="L78" s="7"/>
    </row>
    <row r="79" spans="1:12" ht="12" customHeight="1">
      <c r="A79" s="6"/>
      <c r="B79" t="s">
        <v>76</v>
      </c>
      <c r="C79" s="19">
        <v>28652</v>
      </c>
      <c r="E79" s="18">
        <v>4.517347611254584</v>
      </c>
      <c r="G79" s="6"/>
      <c r="H79" t="s">
        <v>77</v>
      </c>
      <c r="I79" s="19">
        <v>41755</v>
      </c>
      <c r="K79" s="18">
        <v>16.943478454939804</v>
      </c>
      <c r="L79" s="7"/>
    </row>
    <row r="80" spans="1:12" ht="12" customHeight="1">
      <c r="A80" s="6"/>
      <c r="B80" t="s">
        <v>78</v>
      </c>
      <c r="C80" s="19">
        <v>162766</v>
      </c>
      <c r="E80" s="18">
        <v>25.662103912238717</v>
      </c>
      <c r="G80" s="6"/>
      <c r="H80" t="s">
        <v>79</v>
      </c>
      <c r="I80" s="19">
        <v>14991</v>
      </c>
      <c r="K80" s="18">
        <v>6.083096288300864</v>
      </c>
      <c r="L80" s="7"/>
    </row>
    <row r="81" spans="1:12" ht="12" customHeight="1">
      <c r="A81" s="6"/>
      <c r="B81" t="s">
        <v>80</v>
      </c>
      <c r="C81" s="19">
        <v>366413</v>
      </c>
      <c r="E81" s="18">
        <v>57.76961085727439</v>
      </c>
      <c r="G81" s="6"/>
      <c r="H81" t="s">
        <v>77</v>
      </c>
      <c r="I81" s="19">
        <v>5646</v>
      </c>
      <c r="K81" s="18">
        <v>2.2910520741609415</v>
      </c>
      <c r="L81" s="7"/>
    </row>
    <row r="82" spans="1:12" ht="12" customHeight="1">
      <c r="A82" s="6"/>
      <c r="C82" s="6"/>
      <c r="E82" s="6"/>
      <c r="G82" s="6"/>
      <c r="H82" t="s">
        <v>81</v>
      </c>
      <c r="I82" s="19">
        <v>40358</v>
      </c>
      <c r="K82" s="18">
        <v>16.376599293125626</v>
      </c>
      <c r="L82" s="7"/>
    </row>
    <row r="83" spans="1:12" ht="12" customHeight="1">
      <c r="A83" s="6"/>
      <c r="B83" t="s">
        <v>82</v>
      </c>
      <c r="C83" s="6" t="s">
        <v>7</v>
      </c>
      <c r="E83" s="6" t="s">
        <v>7</v>
      </c>
      <c r="G83" s="6"/>
      <c r="H83" t="s">
        <v>77</v>
      </c>
      <c r="I83" s="19">
        <v>20713</v>
      </c>
      <c r="K83" s="18">
        <v>8.404987887370808</v>
      </c>
      <c r="L83" s="7"/>
    </row>
    <row r="84" spans="1:12" ht="12" customHeight="1">
      <c r="A84" s="6"/>
      <c r="B84" t="s">
        <v>8</v>
      </c>
      <c r="C84" s="19">
        <v>634266</v>
      </c>
      <c r="E84" s="18">
        <v>100</v>
      </c>
      <c r="G84" s="6"/>
      <c r="H84" t="s">
        <v>83</v>
      </c>
      <c r="I84" s="19">
        <v>97964</v>
      </c>
      <c r="K84" s="18">
        <v>39.75214760770501</v>
      </c>
      <c r="L84" s="7"/>
    </row>
    <row r="85" spans="1:12" ht="12" customHeight="1">
      <c r="A85" s="6"/>
      <c r="B85" t="s">
        <v>84</v>
      </c>
      <c r="C85" s="19">
        <v>267853</v>
      </c>
      <c r="E85" s="18">
        <v>42.230389142725606</v>
      </c>
      <c r="G85" s="6"/>
      <c r="H85" t="s">
        <v>85</v>
      </c>
      <c r="I85" s="19">
        <v>73741</v>
      </c>
      <c r="K85" s="18">
        <v>29.922860609405245</v>
      </c>
      <c r="L85" s="7"/>
    </row>
    <row r="86" spans="1:12" ht="12" customHeight="1">
      <c r="A86" s="6"/>
      <c r="B86" t="s">
        <v>86</v>
      </c>
      <c r="C86" s="19">
        <v>147282</v>
      </c>
      <c r="E86" s="18">
        <v>23.220856864470115</v>
      </c>
      <c r="G86" s="6"/>
      <c r="H86" t="s">
        <v>87</v>
      </c>
      <c r="I86" s="19">
        <v>34629</v>
      </c>
      <c r="K86" s="18">
        <v>14.051867211498273</v>
      </c>
      <c r="L86" s="7"/>
    </row>
    <row r="87" spans="1:12" ht="12" customHeight="1">
      <c r="A87" s="6"/>
      <c r="B87" t="s">
        <v>88</v>
      </c>
      <c r="C87" s="19">
        <v>12610</v>
      </c>
      <c r="E87" s="18">
        <v>1.9881248561329157</v>
      </c>
      <c r="G87" s="6"/>
      <c r="H87" t="s">
        <v>89</v>
      </c>
      <c r="I87" s="19">
        <v>6140</v>
      </c>
      <c r="K87" s="18">
        <v>2.491508986069462</v>
      </c>
      <c r="L87" s="7"/>
    </row>
    <row r="88" spans="1:12" ht="12" customHeight="1">
      <c r="A88" s="6"/>
      <c r="B88" t="s">
        <v>90</v>
      </c>
      <c r="C88" s="19">
        <v>3146</v>
      </c>
      <c r="E88" s="18">
        <v>0.4960064074063564</v>
      </c>
      <c r="G88" s="6"/>
      <c r="H88" t="s">
        <v>91</v>
      </c>
      <c r="I88" s="19">
        <v>39112</v>
      </c>
      <c r="K88" s="18">
        <v>15.870993397906972</v>
      </c>
      <c r="L88" s="7"/>
    </row>
    <row r="89" spans="1:12" ht="12" customHeight="1">
      <c r="A89" s="6"/>
      <c r="B89" t="s">
        <v>92</v>
      </c>
      <c r="C89" s="19">
        <v>1099</v>
      </c>
      <c r="E89" s="18">
        <v>0.17327115122046585</v>
      </c>
      <c r="G89" s="6"/>
      <c r="H89" t="s">
        <v>89</v>
      </c>
      <c r="I89" s="19">
        <v>14227</v>
      </c>
      <c r="K89" s="18">
        <v>5.773077906320885</v>
      </c>
      <c r="L89" s="7"/>
    </row>
    <row r="90" spans="1:12" ht="12" customHeight="1">
      <c r="A90" s="6"/>
      <c r="B90" t="s">
        <v>93</v>
      </c>
      <c r="C90" s="19">
        <v>168</v>
      </c>
      <c r="E90" s="18">
        <v>0.02648730974070816</v>
      </c>
      <c r="G90" s="6"/>
      <c r="I90" s="6"/>
      <c r="K90" s="18">
        <v>0</v>
      </c>
      <c r="L90" s="7"/>
    </row>
    <row r="91" spans="1:12" ht="12" customHeight="1">
      <c r="A91" s="6"/>
      <c r="B91" t="s">
        <v>94</v>
      </c>
      <c r="C91" s="19">
        <v>86122</v>
      </c>
      <c r="E91" s="18">
        <v>13.578214818388497</v>
      </c>
      <c r="G91" s="6"/>
      <c r="H91" t="s">
        <v>95</v>
      </c>
      <c r="I91" s="19">
        <v>76556</v>
      </c>
      <c r="K91" s="18">
        <v>31.06514038070582</v>
      </c>
      <c r="L91" s="7"/>
    </row>
    <row r="92" spans="1:12" ht="12" customHeight="1">
      <c r="A92" s="6"/>
      <c r="B92" t="s">
        <v>96</v>
      </c>
      <c r="C92" s="19">
        <v>17426</v>
      </c>
      <c r="E92" s="18">
        <v>2.74742773536655</v>
      </c>
      <c r="G92" s="6"/>
      <c r="H92" t="s">
        <v>97</v>
      </c>
      <c r="I92" s="19">
        <v>51012</v>
      </c>
      <c r="K92" s="18">
        <v>20.69981374550088</v>
      </c>
      <c r="L92" s="7"/>
    </row>
    <row r="93" spans="1:12" ht="12" customHeight="1">
      <c r="A93" s="6"/>
      <c r="B93" t="s">
        <v>80</v>
      </c>
      <c r="C93" s="19">
        <v>366413</v>
      </c>
      <c r="E93" s="18">
        <v>57.76961085727439</v>
      </c>
      <c r="G93" s="6"/>
      <c r="I93" s="6"/>
      <c r="K93" s="6"/>
      <c r="L93" s="7"/>
    </row>
    <row r="94" spans="1:12" ht="12" customHeight="1">
      <c r="A94" s="6"/>
      <c r="B94" t="s">
        <v>86</v>
      </c>
      <c r="C94" s="19">
        <v>195510</v>
      </c>
      <c r="E94" s="18">
        <v>30.82460671074912</v>
      </c>
      <c r="G94" s="6"/>
      <c r="H94" t="s">
        <v>98</v>
      </c>
      <c r="I94" s="6">
        <v>2.54</v>
      </c>
      <c r="K94" s="22" t="s">
        <v>29</v>
      </c>
      <c r="L94" s="7"/>
    </row>
    <row r="95" spans="1:12" ht="12" customHeight="1">
      <c r="A95" s="6"/>
      <c r="B95" t="s">
        <v>88</v>
      </c>
      <c r="C95" s="19">
        <v>71315</v>
      </c>
      <c r="E95" s="18">
        <v>11.243705322372632</v>
      </c>
      <c r="G95" s="6"/>
      <c r="H95" t="s">
        <v>99</v>
      </c>
      <c r="I95" s="6">
        <v>3.2</v>
      </c>
      <c r="K95" s="22" t="s">
        <v>29</v>
      </c>
      <c r="L95" s="7"/>
    </row>
    <row r="96" spans="1:12" ht="12" customHeight="1">
      <c r="A96" s="6"/>
      <c r="B96" t="s">
        <v>90</v>
      </c>
      <c r="C96" s="19">
        <v>935</v>
      </c>
      <c r="E96" s="18">
        <v>0.14741449171167934</v>
      </c>
      <c r="G96" s="6"/>
      <c r="I96" s="6"/>
      <c r="K96" s="6"/>
      <c r="L96" s="7"/>
    </row>
    <row r="97" spans="1:12" ht="12" customHeight="1">
      <c r="A97" s="6"/>
      <c r="B97" t="s">
        <v>92</v>
      </c>
      <c r="C97" s="19">
        <v>83825</v>
      </c>
      <c r="E97" s="18">
        <v>13.216063922707507</v>
      </c>
      <c r="G97" s="6"/>
      <c r="H97" t="s">
        <v>100</v>
      </c>
      <c r="I97" s="6" t="s">
        <v>7</v>
      </c>
      <c r="K97" s="6" t="s">
        <v>7</v>
      </c>
      <c r="L97" s="7"/>
    </row>
    <row r="98" spans="1:12" ht="12" customHeight="1">
      <c r="A98" s="6"/>
      <c r="B98" t="s">
        <v>93</v>
      </c>
      <c r="C98" s="19">
        <v>176</v>
      </c>
      <c r="E98" s="18">
        <v>0.027748610204551404</v>
      </c>
      <c r="G98" s="6"/>
      <c r="H98" t="s">
        <v>101</v>
      </c>
      <c r="I98" s="19">
        <v>270335</v>
      </c>
      <c r="K98" s="18">
        <v>100</v>
      </c>
      <c r="L98" s="7"/>
    </row>
    <row r="99" spans="1:12" ht="12" customHeight="1">
      <c r="A99" s="6"/>
      <c r="B99" t="s">
        <v>94</v>
      </c>
      <c r="C99" s="19">
        <v>4251</v>
      </c>
      <c r="E99" s="18">
        <v>0.6702235339747047</v>
      </c>
      <c r="G99" s="6"/>
      <c r="H99" t="s">
        <v>102</v>
      </c>
      <c r="I99" s="19">
        <v>246437</v>
      </c>
      <c r="K99" s="18">
        <v>91.1598572141972</v>
      </c>
      <c r="L99" s="7"/>
    </row>
    <row r="100" spans="1:12" ht="12" customHeight="1">
      <c r="A100" s="6"/>
      <c r="B100" t="s">
        <v>96</v>
      </c>
      <c r="C100" s="19">
        <v>10401</v>
      </c>
      <c r="E100" s="18">
        <v>1.6398482655541997</v>
      </c>
      <c r="G100" s="6"/>
      <c r="H100" t="s">
        <v>103</v>
      </c>
      <c r="I100" s="19">
        <v>23898</v>
      </c>
      <c r="K100" s="18">
        <v>8.8401427858028</v>
      </c>
      <c r="L100" s="7"/>
    </row>
    <row r="101" spans="1:12" ht="12" customHeight="1">
      <c r="A101" s="6"/>
      <c r="C101" s="6"/>
      <c r="E101" s="6"/>
      <c r="G101" s="6"/>
      <c r="H101" t="s">
        <v>104</v>
      </c>
      <c r="I101" s="19">
        <v>11918</v>
      </c>
      <c r="K101" s="18">
        <v>4.408604139308635</v>
      </c>
      <c r="L101" s="7"/>
    </row>
    <row r="102" spans="1:12" ht="12" customHeight="1">
      <c r="A102" s="6"/>
      <c r="B102" t="s">
        <v>105</v>
      </c>
      <c r="C102" s="6" t="s">
        <v>7</v>
      </c>
      <c r="E102" s="6" t="s">
        <v>7</v>
      </c>
      <c r="G102" s="6"/>
      <c r="H102" t="s">
        <v>106</v>
      </c>
      <c r="I102" s="19">
        <v>509</v>
      </c>
      <c r="K102" s="18">
        <v>0.18828490576506926</v>
      </c>
      <c r="L102" s="7"/>
    </row>
    <row r="103" spans="1:12" ht="12" customHeight="1">
      <c r="A103" s="6"/>
      <c r="B103" t="s">
        <v>8</v>
      </c>
      <c r="C103" s="19">
        <v>634266</v>
      </c>
      <c r="E103" s="18">
        <v>100</v>
      </c>
      <c r="G103" s="6"/>
      <c r="H103" t="s">
        <v>107</v>
      </c>
      <c r="I103" s="19">
        <v>3785</v>
      </c>
      <c r="K103" s="18">
        <v>1.4001146725359277</v>
      </c>
      <c r="L103" s="7"/>
    </row>
    <row r="104" spans="1:12" ht="12" customHeight="1">
      <c r="A104" s="6"/>
      <c r="B104" t="s">
        <v>108</v>
      </c>
      <c r="C104" s="19">
        <v>624888</v>
      </c>
      <c r="E104" s="18">
        <v>98.52144053125976</v>
      </c>
      <c r="G104" s="6"/>
      <c r="H104" t="s">
        <v>109</v>
      </c>
      <c r="I104" s="19">
        <v>468</v>
      </c>
      <c r="K104" s="18">
        <v>0.17311853811012262</v>
      </c>
      <c r="L104" s="7"/>
    </row>
    <row r="105" spans="1:12" ht="12" customHeight="1">
      <c r="A105" s="6"/>
      <c r="B105" t="s">
        <v>110</v>
      </c>
      <c r="C105" s="19">
        <v>246437</v>
      </c>
      <c r="E105" s="18">
        <v>38.85388780101724</v>
      </c>
      <c r="G105" s="6"/>
      <c r="H105" t="s">
        <v>111</v>
      </c>
      <c r="I105" s="19">
        <v>1343</v>
      </c>
      <c r="K105" s="18">
        <v>0.496791018551057</v>
      </c>
      <c r="L105" s="7"/>
    </row>
    <row r="106" spans="1:12" ht="12" customHeight="1">
      <c r="A106" s="6"/>
      <c r="B106" t="s">
        <v>112</v>
      </c>
      <c r="C106" s="19">
        <v>93124</v>
      </c>
      <c r="E106" s="18">
        <v>14.6821680493673</v>
      </c>
      <c r="G106" s="6"/>
      <c r="H106" t="s">
        <v>113</v>
      </c>
      <c r="I106" s="19">
        <v>5875</v>
      </c>
      <c r="K106" s="18">
        <v>2.173229511531988</v>
      </c>
      <c r="L106" s="7"/>
    </row>
    <row r="107" spans="1:12" ht="12" customHeight="1">
      <c r="A107" s="6"/>
      <c r="B107" t="s">
        <v>114</v>
      </c>
      <c r="C107" s="19">
        <v>173799</v>
      </c>
      <c r="E107" s="18">
        <v>27.40159491443653</v>
      </c>
      <c r="G107" s="6"/>
      <c r="I107" s="6"/>
      <c r="K107" s="6"/>
      <c r="L107" s="7"/>
    </row>
    <row r="108" spans="1:12" ht="12" customHeight="1">
      <c r="A108" s="6"/>
      <c r="B108" t="s">
        <v>115</v>
      </c>
      <c r="C108" s="19">
        <v>113931</v>
      </c>
      <c r="E108" s="18">
        <v>17.962652893265602</v>
      </c>
      <c r="G108" s="6"/>
      <c r="H108" t="s">
        <v>116</v>
      </c>
      <c r="I108" s="6">
        <v>4.5</v>
      </c>
      <c r="K108" s="22" t="s">
        <v>29</v>
      </c>
      <c r="L108" s="7"/>
    </row>
    <row r="109" spans="1:12" ht="12" customHeight="1">
      <c r="A109" s="6"/>
      <c r="B109" t="s">
        <v>117</v>
      </c>
      <c r="C109" s="19">
        <v>59091</v>
      </c>
      <c r="E109" s="18">
        <v>9.316438213620152</v>
      </c>
      <c r="G109" s="6"/>
      <c r="H109" t="s">
        <v>118</v>
      </c>
      <c r="I109" s="6">
        <v>6.6</v>
      </c>
      <c r="K109" s="22" t="s">
        <v>29</v>
      </c>
      <c r="L109" s="7"/>
    </row>
    <row r="110" spans="1:12" ht="12" customHeight="1">
      <c r="A110" s="6"/>
      <c r="B110" t="s">
        <v>119</v>
      </c>
      <c r="C110" s="19">
        <v>15188</v>
      </c>
      <c r="E110" s="18">
        <v>2.394578930606402</v>
      </c>
      <c r="G110" s="6"/>
      <c r="I110" s="6"/>
      <c r="K110" s="6"/>
      <c r="L110" s="7"/>
    </row>
    <row r="111" spans="1:12" ht="12" customHeight="1">
      <c r="A111" s="6"/>
      <c r="B111" t="s">
        <v>120</v>
      </c>
      <c r="C111" s="19">
        <v>9594</v>
      </c>
      <c r="E111" s="18">
        <v>1.5126145812640122</v>
      </c>
      <c r="G111" s="6"/>
      <c r="H111" t="s">
        <v>121</v>
      </c>
      <c r="I111" s="6" t="s">
        <v>7</v>
      </c>
      <c r="K111" s="6" t="s">
        <v>7</v>
      </c>
      <c r="L111" s="7"/>
    </row>
    <row r="112" spans="1:12" ht="12" customHeight="1">
      <c r="A112" s="6"/>
      <c r="B112" t="s">
        <v>122</v>
      </c>
      <c r="C112" s="19">
        <v>52437</v>
      </c>
      <c r="E112" s="18">
        <v>8.267351552818534</v>
      </c>
      <c r="G112" s="6"/>
      <c r="H112" t="s">
        <v>123</v>
      </c>
      <c r="I112" s="19">
        <v>246437</v>
      </c>
      <c r="K112" s="18">
        <v>100</v>
      </c>
      <c r="L112" s="7"/>
    </row>
    <row r="113" spans="1:12" ht="12" customHeight="1">
      <c r="A113" s="6"/>
      <c r="B113" t="s">
        <v>119</v>
      </c>
      <c r="C113" s="19">
        <v>1619</v>
      </c>
      <c r="E113" s="18">
        <v>0.2552556813702768</v>
      </c>
      <c r="G113" s="6"/>
      <c r="H113" t="s">
        <v>124</v>
      </c>
      <c r="I113" s="19">
        <v>79063</v>
      </c>
      <c r="K113" s="18">
        <v>32.08243891948043</v>
      </c>
      <c r="L113" s="7"/>
    </row>
    <row r="114" spans="1:12" ht="12" customHeight="1">
      <c r="A114" s="6"/>
      <c r="B114" t="s">
        <v>120</v>
      </c>
      <c r="C114" s="19">
        <v>1537</v>
      </c>
      <c r="E114" s="18">
        <v>0.24232735161588354</v>
      </c>
      <c r="G114" s="6"/>
      <c r="H114" t="s">
        <v>125</v>
      </c>
      <c r="I114" s="19">
        <v>210527</v>
      </c>
      <c r="K114" s="22" t="s">
        <v>29</v>
      </c>
      <c r="L114" s="7"/>
    </row>
    <row r="115" spans="1:12" ht="12" customHeight="1">
      <c r="A115" s="6"/>
      <c r="B115" t="s">
        <v>126</v>
      </c>
      <c r="C115" s="19">
        <v>19389</v>
      </c>
      <c r="E115" s="18">
        <v>3.056919336682086</v>
      </c>
      <c r="G115" s="6"/>
      <c r="H115" t="s">
        <v>127</v>
      </c>
      <c r="I115" s="6">
        <v>2.66</v>
      </c>
      <c r="K115" s="22" t="s">
        <v>29</v>
      </c>
      <c r="L115" s="7"/>
    </row>
    <row r="116" spans="1:12" ht="12" customHeight="1">
      <c r="A116" s="6"/>
      <c r="B116" t="s">
        <v>128</v>
      </c>
      <c r="C116" s="19">
        <v>9378</v>
      </c>
      <c r="E116" s="18">
        <v>1.4785594687402446</v>
      </c>
      <c r="G116" s="6"/>
      <c r="H116" t="s">
        <v>129</v>
      </c>
      <c r="I116" s="19">
        <v>167374</v>
      </c>
      <c r="K116" s="18">
        <v>67.91756108051956</v>
      </c>
      <c r="L116" s="7"/>
    </row>
    <row r="117" spans="1:12" ht="12" customHeight="1">
      <c r="A117" s="6"/>
      <c r="B117" t="s">
        <v>130</v>
      </c>
      <c r="C117" s="19">
        <v>5036</v>
      </c>
      <c r="E117" s="18">
        <v>0.7939886419893232</v>
      </c>
      <c r="G117" s="6"/>
      <c r="H117" t="s">
        <v>131</v>
      </c>
      <c r="I117" s="19">
        <v>414361</v>
      </c>
      <c r="K117" s="22" t="s">
        <v>29</v>
      </c>
      <c r="L117" s="7"/>
    </row>
    <row r="118" spans="1:12" ht="12" customHeight="1">
      <c r="A118" s="6"/>
      <c r="B118" t="s">
        <v>87</v>
      </c>
      <c r="C118" s="19">
        <v>3204</v>
      </c>
      <c r="E118" s="18">
        <v>0.5051508357692198</v>
      </c>
      <c r="G118" s="6"/>
      <c r="H118" t="s">
        <v>132</v>
      </c>
      <c r="I118" s="6">
        <v>2.48</v>
      </c>
      <c r="K118" s="22" t="s">
        <v>29</v>
      </c>
      <c r="L118" s="7"/>
    </row>
    <row r="119" spans="1:12" ht="12" customHeight="1">
      <c r="A119" s="6"/>
      <c r="B119" t="s">
        <v>91</v>
      </c>
      <c r="C119" s="19">
        <v>1832</v>
      </c>
      <c r="E119" s="18">
        <v>0.28883780622010324</v>
      </c>
      <c r="G119" s="6"/>
      <c r="I119" s="6"/>
      <c r="K119" s="6"/>
      <c r="L119" s="7"/>
    </row>
    <row r="120" spans="1:12" ht="12" customHeight="1">
      <c r="A120" s="6"/>
      <c r="B120" t="s">
        <v>133</v>
      </c>
      <c r="C120" s="19">
        <v>4342</v>
      </c>
      <c r="E120" s="18">
        <v>0.6845708267509215</v>
      </c>
      <c r="G120" s="6"/>
      <c r="I120" s="6"/>
      <c r="K120" s="6"/>
      <c r="L120" s="7"/>
    </row>
    <row r="121" spans="1:12" ht="12" customHeight="1">
      <c r="A121" s="6"/>
      <c r="B121" t="s">
        <v>87</v>
      </c>
      <c r="C121" s="19">
        <v>2934</v>
      </c>
      <c r="E121" s="18">
        <v>0.4625819451145103</v>
      </c>
      <c r="G121" s="6"/>
      <c r="I121" s="6"/>
      <c r="K121" s="6"/>
      <c r="L121" s="7"/>
    </row>
    <row r="122" spans="1:12" ht="12" customHeight="1">
      <c r="A122" s="6"/>
      <c r="B122" t="s">
        <v>91</v>
      </c>
      <c r="C122" s="19">
        <v>1408</v>
      </c>
      <c r="E122" s="18">
        <v>0.22198888163641123</v>
      </c>
      <c r="G122" s="6"/>
      <c r="I122" s="6"/>
      <c r="K122" s="6"/>
      <c r="L122" s="7"/>
    </row>
    <row r="123" spans="1:12" ht="12" customHeight="1">
      <c r="A123" s="9"/>
      <c r="B123" s="10"/>
      <c r="C123" s="9"/>
      <c r="D123" s="10"/>
      <c r="E123" s="9"/>
      <c r="F123" s="10"/>
      <c r="G123" s="9"/>
      <c r="H123" s="10"/>
      <c r="I123" s="9"/>
      <c r="J123" s="10"/>
      <c r="K123" s="9"/>
      <c r="L123" s="11"/>
    </row>
    <row r="124" spans="1:12" ht="12" customHeight="1">
      <c r="A124" s="13"/>
      <c r="B124" s="13" t="s">
        <v>134</v>
      </c>
      <c r="C124" s="13"/>
      <c r="D124" s="13"/>
      <c r="E124" s="13"/>
      <c r="F124" s="13"/>
      <c r="G124" s="13"/>
      <c r="H124" s="13"/>
      <c r="I124" s="13"/>
      <c r="J124" s="13"/>
      <c r="K124" s="13"/>
      <c r="L124" s="13"/>
    </row>
    <row r="125" spans="1:11" ht="15">
      <c r="A125" s="13"/>
      <c r="B125" s="15" t="s">
        <v>135</v>
      </c>
      <c r="C125" s="15"/>
      <c r="D125" s="15"/>
      <c r="E125" s="15"/>
      <c r="F125" s="15"/>
      <c r="G125" s="15"/>
      <c r="H125" s="15"/>
      <c r="I125" s="15"/>
      <c r="J125" s="15"/>
      <c r="K125" s="15"/>
    </row>
    <row r="126" spans="1:11" ht="15">
      <c r="A126" s="13"/>
      <c r="B126" s="15" t="s">
        <v>136</v>
      </c>
      <c r="C126" s="15"/>
      <c r="D126" s="15"/>
      <c r="E126" s="15"/>
      <c r="F126" s="15"/>
      <c r="G126" s="15"/>
      <c r="H126" s="15"/>
      <c r="I126" s="15"/>
      <c r="J126" s="15"/>
      <c r="K126" s="15"/>
    </row>
    <row r="127" spans="1:11" ht="15">
      <c r="A127" s="13"/>
      <c r="B127" s="15" t="s">
        <v>137</v>
      </c>
      <c r="C127" s="15"/>
      <c r="D127" s="15"/>
      <c r="E127" s="15"/>
      <c r="F127" s="15"/>
      <c r="G127" s="15"/>
      <c r="H127" s="15"/>
      <c r="I127" s="15"/>
      <c r="J127" s="15"/>
      <c r="K127" s="15"/>
    </row>
    <row r="128" spans="1:11" ht="24" customHeight="1">
      <c r="A128" s="13"/>
      <c r="B128" s="15" t="s">
        <v>138</v>
      </c>
      <c r="C128" s="15"/>
      <c r="D128" s="15"/>
      <c r="E128" s="15"/>
      <c r="F128" s="15"/>
      <c r="G128" s="15"/>
      <c r="H128" s="15"/>
      <c r="I128" s="15"/>
      <c r="J128" s="15"/>
      <c r="K128" s="15"/>
    </row>
    <row r="129" spans="1:11" ht="24" customHeight="1">
      <c r="A129" s="13"/>
      <c r="B129" s="15" t="s">
        <v>139</v>
      </c>
      <c r="C129" s="15"/>
      <c r="D129" s="15"/>
      <c r="E129" s="15"/>
      <c r="F129" s="15"/>
      <c r="G129" s="15"/>
      <c r="H129" s="15"/>
      <c r="I129" s="15"/>
      <c r="J129" s="15"/>
      <c r="K129" s="15"/>
    </row>
    <row r="130" spans="1:11" ht="15" customHeight="1">
      <c r="A130" s="13"/>
      <c r="B130" s="15" t="s">
        <v>140</v>
      </c>
      <c r="C130" s="15"/>
      <c r="D130" s="15"/>
      <c r="E130" s="15"/>
      <c r="F130" s="15"/>
      <c r="G130" s="15"/>
      <c r="H130" s="15"/>
      <c r="I130" s="15"/>
      <c r="J130" s="15"/>
      <c r="K130" s="15"/>
    </row>
    <row r="131" spans="1:11" ht="24" customHeight="1">
      <c r="A131" s="13"/>
      <c r="B131" s="15" t="s">
        <v>141</v>
      </c>
      <c r="C131" s="15"/>
      <c r="D131" s="15"/>
      <c r="E131" s="15"/>
      <c r="F131" s="15"/>
      <c r="G131" s="15"/>
      <c r="H131" s="15"/>
      <c r="I131" s="15"/>
      <c r="J131" s="15"/>
      <c r="K131" s="15"/>
    </row>
    <row r="132" spans="1:11" ht="24" customHeight="1">
      <c r="A132" s="13"/>
      <c r="B132" s="15" t="s">
        <v>142</v>
      </c>
      <c r="C132" s="15"/>
      <c r="D132" s="15"/>
      <c r="E132" s="15"/>
      <c r="F132" s="15"/>
      <c r="G132" s="15"/>
      <c r="H132" s="15"/>
      <c r="I132" s="15"/>
      <c r="J132" s="15"/>
      <c r="K132" s="15"/>
    </row>
    <row r="133" spans="1:11" ht="24" customHeight="1">
      <c r="A133" s="13"/>
      <c r="B133" s="15" t="s">
        <v>143</v>
      </c>
      <c r="C133" s="15"/>
      <c r="D133" s="15"/>
      <c r="E133" s="15"/>
      <c r="F133" s="15"/>
      <c r="G133" s="15"/>
      <c r="H133" s="15"/>
      <c r="I133" s="15"/>
      <c r="J133" s="15"/>
      <c r="K133" s="15"/>
    </row>
  </sheetData>
  <sheetProtection/>
  <mergeCells count="9">
    <mergeCell ref="B131:K131"/>
    <mergeCell ref="B132:K132"/>
    <mergeCell ref="B133:K133"/>
    <mergeCell ref="B125:K125"/>
    <mergeCell ref="B126:K126"/>
    <mergeCell ref="B127:K127"/>
    <mergeCell ref="B128:K128"/>
    <mergeCell ref="B129:K129"/>
    <mergeCell ref="B130:K130"/>
  </mergeCells>
  <printOptions/>
  <pageMargins left="0.25" right="0.25" top="0.25" bottom="0.25" header="0.3" footer="0.3"/>
  <pageSetup fitToHeight="0" fitToWidth="1" horizontalDpi="600" verticalDpi="600" orientation="portrait" scale="80" r:id="rId1"/>
  <rowBreaks count="1" manualBreakCount="1">
    <brk id="70" max="11" man="1"/>
  </rowBreaks>
</worksheet>
</file>

<file path=xl/worksheets/sheet2.xml><?xml version="1.0" encoding="utf-8"?>
<worksheet xmlns="http://schemas.openxmlformats.org/spreadsheetml/2006/main" xmlns:r="http://schemas.openxmlformats.org/officeDocument/2006/relationships">
  <dimension ref="A1:L133"/>
  <sheetViews>
    <sheetView zoomScalePageLayoutView="0" workbookViewId="0" topLeftCell="A1">
      <selection activeCell="C10" sqref="C10"/>
    </sheetView>
  </sheetViews>
  <sheetFormatPr defaultColWidth="9.140625" defaultRowHeight="15"/>
  <cols>
    <col min="1" max="1" width="2.421875" style="0" customWidth="1"/>
    <col min="2" max="2" width="41.00390625" style="0" customWidth="1"/>
    <col min="4" max="4" width="1.8515625" style="0" customWidth="1"/>
    <col min="5" max="5" width="9.421875" style="0" customWidth="1"/>
    <col min="6" max="6" width="1.421875" style="0" customWidth="1"/>
    <col min="7" max="7" width="1.7109375" style="0" customWidth="1"/>
    <col min="8" max="8" width="45.8515625" style="0" customWidth="1"/>
    <col min="9" max="9" width="9.57421875" style="0" customWidth="1"/>
    <col min="10" max="10" width="1.28515625" style="0" customWidth="1"/>
    <col min="12" max="12" width="1.1484375" style="0" customWidth="1"/>
  </cols>
  <sheetData>
    <row r="1" spans="1:2" ht="15">
      <c r="A1" s="1" t="s">
        <v>0</v>
      </c>
      <c r="B1" s="1"/>
    </row>
    <row r="2" spans="1:2" ht="15">
      <c r="A2" s="1" t="e">
        <f>+V5&amp;", "&amp;#REF!&amp;" County, "&amp;#REF!</f>
        <v>#REF!</v>
      </c>
      <c r="B2" s="1"/>
    </row>
    <row r="3" spans="1:2" ht="15">
      <c r="A3" s="1" t="s">
        <v>1</v>
      </c>
      <c r="B3" s="1"/>
    </row>
    <row r="5" ht="15">
      <c r="A5" t="s">
        <v>2</v>
      </c>
    </row>
    <row r="7" spans="1:12" ht="15">
      <c r="A7" s="2"/>
      <c r="B7" s="3" t="s">
        <v>3</v>
      </c>
      <c r="C7" s="2" t="s">
        <v>4</v>
      </c>
      <c r="D7" s="3"/>
      <c r="E7" s="2" t="s">
        <v>5</v>
      </c>
      <c r="F7" s="3"/>
      <c r="G7" s="2"/>
      <c r="H7" s="3" t="s">
        <v>3</v>
      </c>
      <c r="I7" s="2" t="s">
        <v>4</v>
      </c>
      <c r="J7" s="3"/>
      <c r="K7" s="2" t="s">
        <v>5</v>
      </c>
      <c r="L7" s="4"/>
    </row>
    <row r="8" spans="1:12" ht="15">
      <c r="A8" s="5"/>
      <c r="C8" s="6"/>
      <c r="E8" s="6"/>
      <c r="G8" s="6"/>
      <c r="I8" s="6"/>
      <c r="K8" s="6"/>
      <c r="L8" s="7"/>
    </row>
    <row r="9" spans="1:12" ht="15">
      <c r="A9" s="6"/>
      <c r="B9" t="s">
        <v>6</v>
      </c>
      <c r="C9" s="6" t="s">
        <v>7</v>
      </c>
      <c r="E9" s="6" t="s">
        <v>7</v>
      </c>
      <c r="G9" s="6"/>
      <c r="H9" t="s">
        <v>6</v>
      </c>
      <c r="I9" s="6" t="s">
        <v>7</v>
      </c>
      <c r="K9" s="6" t="s">
        <v>7</v>
      </c>
      <c r="L9" s="7"/>
    </row>
    <row r="10" spans="1:12" ht="15">
      <c r="A10" s="6"/>
      <c r="B10" t="s">
        <v>8</v>
      </c>
      <c r="C10" s="6">
        <f aca="true" t="shared" si="0" ref="C10:C28">+V8</f>
        <v>0</v>
      </c>
      <c r="E10" s="6" t="e">
        <f aca="true" t="shared" si="1" ref="E10:E28">+(C10/+C$23)*100</f>
        <v>#DIV/0!</v>
      </c>
      <c r="G10" s="6"/>
      <c r="H10" t="s">
        <v>9</v>
      </c>
      <c r="I10" s="6">
        <f aca="true" t="shared" si="2" ref="I10:I28">+V58</f>
        <v>0</v>
      </c>
      <c r="K10" s="6" t="e">
        <f aca="true" t="shared" si="3" ref="K10:K28">+(I10/+C$23)*100</f>
        <v>#DIV/0!</v>
      </c>
      <c r="L10" s="7"/>
    </row>
    <row r="11" spans="1:12" ht="15">
      <c r="A11" s="6"/>
      <c r="B11" t="s">
        <v>10</v>
      </c>
      <c r="C11" s="6">
        <f t="shared" si="0"/>
        <v>0</v>
      </c>
      <c r="E11" s="6" t="e">
        <f t="shared" si="1"/>
        <v>#DIV/0!</v>
      </c>
      <c r="G11" s="6"/>
      <c r="H11" t="s">
        <v>10</v>
      </c>
      <c r="I11" s="6">
        <f t="shared" si="2"/>
        <v>0</v>
      </c>
      <c r="K11" s="6" t="e">
        <f t="shared" si="3"/>
        <v>#DIV/0!</v>
      </c>
      <c r="L11" s="7"/>
    </row>
    <row r="12" spans="1:12" ht="15">
      <c r="A12" s="6"/>
      <c r="B12" t="s">
        <v>11</v>
      </c>
      <c r="C12" s="6">
        <f t="shared" si="0"/>
        <v>0</v>
      </c>
      <c r="E12" s="6" t="e">
        <f t="shared" si="1"/>
        <v>#DIV/0!</v>
      </c>
      <c r="G12" s="6"/>
      <c r="H12" t="s">
        <v>11</v>
      </c>
      <c r="I12" s="6">
        <f t="shared" si="2"/>
        <v>0</v>
      </c>
      <c r="K12" s="6" t="e">
        <f t="shared" si="3"/>
        <v>#DIV/0!</v>
      </c>
      <c r="L12" s="7"/>
    </row>
    <row r="13" spans="1:12" ht="15">
      <c r="A13" s="6"/>
      <c r="B13" t="s">
        <v>12</v>
      </c>
      <c r="C13" s="6">
        <f t="shared" si="0"/>
        <v>0</v>
      </c>
      <c r="E13" s="6" t="e">
        <f t="shared" si="1"/>
        <v>#DIV/0!</v>
      </c>
      <c r="G13" s="6"/>
      <c r="H13" t="s">
        <v>12</v>
      </c>
      <c r="I13" s="6">
        <f t="shared" si="2"/>
        <v>0</v>
      </c>
      <c r="K13" s="6" t="e">
        <f t="shared" si="3"/>
        <v>#DIV/0!</v>
      </c>
      <c r="L13" s="7"/>
    </row>
    <row r="14" spans="1:12" ht="15">
      <c r="A14" s="6"/>
      <c r="B14" t="s">
        <v>13</v>
      </c>
      <c r="C14" s="6">
        <f t="shared" si="0"/>
        <v>0</v>
      </c>
      <c r="E14" s="6" t="e">
        <f t="shared" si="1"/>
        <v>#DIV/0!</v>
      </c>
      <c r="G14" s="6"/>
      <c r="H14" t="s">
        <v>13</v>
      </c>
      <c r="I14" s="6">
        <f t="shared" si="2"/>
        <v>0</v>
      </c>
      <c r="K14" s="6" t="e">
        <f t="shared" si="3"/>
        <v>#DIV/0!</v>
      </c>
      <c r="L14" s="7"/>
    </row>
    <row r="15" spans="1:12" ht="15">
      <c r="A15" s="6"/>
      <c r="B15" t="s">
        <v>14</v>
      </c>
      <c r="C15" s="6">
        <f t="shared" si="0"/>
        <v>0</v>
      </c>
      <c r="E15" s="6" t="e">
        <f t="shared" si="1"/>
        <v>#DIV/0!</v>
      </c>
      <c r="G15" s="6"/>
      <c r="H15" t="s">
        <v>14</v>
      </c>
      <c r="I15" s="6">
        <f t="shared" si="2"/>
        <v>0</v>
      </c>
      <c r="K15" s="6" t="e">
        <f t="shared" si="3"/>
        <v>#DIV/0!</v>
      </c>
      <c r="L15" s="7"/>
    </row>
    <row r="16" spans="1:12" ht="15">
      <c r="A16" s="6"/>
      <c r="B16" t="s">
        <v>15</v>
      </c>
      <c r="C16" s="6">
        <f t="shared" si="0"/>
        <v>0</v>
      </c>
      <c r="E16" s="6" t="e">
        <f t="shared" si="1"/>
        <v>#DIV/0!</v>
      </c>
      <c r="G16" s="6"/>
      <c r="H16" t="s">
        <v>15</v>
      </c>
      <c r="I16" s="6">
        <f t="shared" si="2"/>
        <v>0</v>
      </c>
      <c r="K16" s="6" t="e">
        <f t="shared" si="3"/>
        <v>#DIV/0!</v>
      </c>
      <c r="L16" s="7"/>
    </row>
    <row r="17" spans="1:12" ht="15">
      <c r="A17" s="6"/>
      <c r="B17" t="s">
        <v>16</v>
      </c>
      <c r="C17" s="6">
        <f t="shared" si="0"/>
        <v>0</v>
      </c>
      <c r="E17" s="6" t="e">
        <f t="shared" si="1"/>
        <v>#DIV/0!</v>
      </c>
      <c r="G17" s="6"/>
      <c r="H17" t="s">
        <v>16</v>
      </c>
      <c r="I17" s="6">
        <f t="shared" si="2"/>
        <v>0</v>
      </c>
      <c r="K17" s="6" t="e">
        <f t="shared" si="3"/>
        <v>#DIV/0!</v>
      </c>
      <c r="L17" s="7"/>
    </row>
    <row r="18" spans="1:12" ht="15">
      <c r="A18" s="6"/>
      <c r="B18" t="s">
        <v>17</v>
      </c>
      <c r="C18" s="6">
        <f t="shared" si="0"/>
        <v>0</v>
      </c>
      <c r="E18" s="6" t="e">
        <f t="shared" si="1"/>
        <v>#DIV/0!</v>
      </c>
      <c r="G18" s="6"/>
      <c r="H18" t="s">
        <v>17</v>
      </c>
      <c r="I18" s="6">
        <f t="shared" si="2"/>
        <v>0</v>
      </c>
      <c r="K18" s="6" t="e">
        <f t="shared" si="3"/>
        <v>#DIV/0!</v>
      </c>
      <c r="L18" s="7"/>
    </row>
    <row r="19" spans="1:12" ht="15">
      <c r="A19" s="6"/>
      <c r="B19" t="s">
        <v>18</v>
      </c>
      <c r="C19" s="6">
        <f t="shared" si="0"/>
        <v>0</v>
      </c>
      <c r="E19" s="6" t="e">
        <f t="shared" si="1"/>
        <v>#DIV/0!</v>
      </c>
      <c r="G19" s="6"/>
      <c r="H19" t="s">
        <v>18</v>
      </c>
      <c r="I19" s="6">
        <f t="shared" si="2"/>
        <v>0</v>
      </c>
      <c r="K19" s="6" t="e">
        <f t="shared" si="3"/>
        <v>#DIV/0!</v>
      </c>
      <c r="L19" s="7"/>
    </row>
    <row r="20" spans="1:12" ht="15">
      <c r="A20" s="6"/>
      <c r="B20" t="s">
        <v>19</v>
      </c>
      <c r="C20" s="6">
        <f t="shared" si="0"/>
        <v>0</v>
      </c>
      <c r="E20" s="6" t="e">
        <f t="shared" si="1"/>
        <v>#DIV/0!</v>
      </c>
      <c r="G20" s="6"/>
      <c r="H20" t="s">
        <v>19</v>
      </c>
      <c r="I20" s="6">
        <f t="shared" si="2"/>
        <v>0</v>
      </c>
      <c r="K20" s="6" t="e">
        <f t="shared" si="3"/>
        <v>#DIV/0!</v>
      </c>
      <c r="L20" s="7"/>
    </row>
    <row r="21" spans="1:12" ht="15">
      <c r="A21" s="6"/>
      <c r="B21" t="s">
        <v>20</v>
      </c>
      <c r="C21" s="6">
        <f t="shared" si="0"/>
        <v>0</v>
      </c>
      <c r="E21" s="6" t="e">
        <f t="shared" si="1"/>
        <v>#DIV/0!</v>
      </c>
      <c r="G21" s="6"/>
      <c r="H21" t="s">
        <v>20</v>
      </c>
      <c r="I21" s="6">
        <f t="shared" si="2"/>
        <v>0</v>
      </c>
      <c r="K21" s="6" t="e">
        <f t="shared" si="3"/>
        <v>#DIV/0!</v>
      </c>
      <c r="L21" s="7"/>
    </row>
    <row r="22" spans="1:12" ht="15">
      <c r="A22" s="6"/>
      <c r="B22" t="s">
        <v>21</v>
      </c>
      <c r="C22" s="6">
        <f t="shared" si="0"/>
        <v>0</v>
      </c>
      <c r="E22" s="6" t="e">
        <f t="shared" si="1"/>
        <v>#DIV/0!</v>
      </c>
      <c r="G22" s="6"/>
      <c r="H22" t="s">
        <v>21</v>
      </c>
      <c r="I22" s="6">
        <f t="shared" si="2"/>
        <v>0</v>
      </c>
      <c r="K22" s="6" t="e">
        <f t="shared" si="3"/>
        <v>#DIV/0!</v>
      </c>
      <c r="L22" s="7"/>
    </row>
    <row r="23" spans="1:12" ht="15">
      <c r="A23" s="6"/>
      <c r="B23" t="s">
        <v>22</v>
      </c>
      <c r="C23" s="6">
        <f t="shared" si="0"/>
        <v>0</v>
      </c>
      <c r="E23" s="6" t="e">
        <f t="shared" si="1"/>
        <v>#DIV/0!</v>
      </c>
      <c r="G23" s="6"/>
      <c r="H23" t="s">
        <v>22</v>
      </c>
      <c r="I23" s="6">
        <f t="shared" si="2"/>
        <v>0</v>
      </c>
      <c r="K23" s="6" t="e">
        <f t="shared" si="3"/>
        <v>#DIV/0!</v>
      </c>
      <c r="L23" s="7"/>
    </row>
    <row r="24" spans="1:12" ht="15">
      <c r="A24" s="6"/>
      <c r="B24" t="s">
        <v>23</v>
      </c>
      <c r="C24" s="6">
        <f t="shared" si="0"/>
        <v>0</v>
      </c>
      <c r="E24" s="6" t="e">
        <f t="shared" si="1"/>
        <v>#DIV/0!</v>
      </c>
      <c r="G24" s="6"/>
      <c r="H24" t="s">
        <v>23</v>
      </c>
      <c r="I24" s="6">
        <f t="shared" si="2"/>
        <v>0</v>
      </c>
      <c r="K24" s="6" t="e">
        <f t="shared" si="3"/>
        <v>#DIV/0!</v>
      </c>
      <c r="L24" s="7"/>
    </row>
    <row r="25" spans="1:12" ht="15">
      <c r="A25" s="6"/>
      <c r="B25" t="s">
        <v>24</v>
      </c>
      <c r="C25" s="6">
        <f t="shared" si="0"/>
        <v>0</v>
      </c>
      <c r="E25" s="6" t="e">
        <f t="shared" si="1"/>
        <v>#DIV/0!</v>
      </c>
      <c r="G25" s="6"/>
      <c r="H25" t="s">
        <v>24</v>
      </c>
      <c r="I25" s="6">
        <f t="shared" si="2"/>
        <v>0</v>
      </c>
      <c r="K25" s="6" t="e">
        <f t="shared" si="3"/>
        <v>#DIV/0!</v>
      </c>
      <c r="L25" s="7"/>
    </row>
    <row r="26" spans="1:12" ht="15">
      <c r="A26" s="6"/>
      <c r="B26" t="s">
        <v>25</v>
      </c>
      <c r="C26" s="6">
        <f t="shared" si="0"/>
        <v>0</v>
      </c>
      <c r="E26" s="6" t="e">
        <f t="shared" si="1"/>
        <v>#DIV/0!</v>
      </c>
      <c r="G26" s="6"/>
      <c r="H26" t="s">
        <v>25</v>
      </c>
      <c r="I26" s="6">
        <f t="shared" si="2"/>
        <v>0</v>
      </c>
      <c r="K26" s="6" t="e">
        <f t="shared" si="3"/>
        <v>#DIV/0!</v>
      </c>
      <c r="L26" s="7"/>
    </row>
    <row r="27" spans="1:12" ht="15">
      <c r="A27" s="6"/>
      <c r="B27" t="s">
        <v>26</v>
      </c>
      <c r="C27" s="6">
        <f t="shared" si="0"/>
        <v>0</v>
      </c>
      <c r="E27" s="6" t="e">
        <f t="shared" si="1"/>
        <v>#DIV/0!</v>
      </c>
      <c r="G27" s="6"/>
      <c r="H27" t="s">
        <v>26</v>
      </c>
      <c r="I27" s="6">
        <f t="shared" si="2"/>
        <v>0</v>
      </c>
      <c r="K27" s="6" t="e">
        <f t="shared" si="3"/>
        <v>#DIV/0!</v>
      </c>
      <c r="L27" s="7"/>
    </row>
    <row r="28" spans="1:12" ht="15">
      <c r="A28" s="6"/>
      <c r="B28" t="s">
        <v>27</v>
      </c>
      <c r="C28" s="6">
        <f t="shared" si="0"/>
        <v>0</v>
      </c>
      <c r="E28" s="6" t="e">
        <f t="shared" si="1"/>
        <v>#DIV/0!</v>
      </c>
      <c r="G28" s="6"/>
      <c r="H28" t="s">
        <v>27</v>
      </c>
      <c r="I28" s="6">
        <f t="shared" si="2"/>
        <v>0</v>
      </c>
      <c r="K28" s="6" t="e">
        <f t="shared" si="3"/>
        <v>#DIV/0!</v>
      </c>
      <c r="L28" s="7"/>
    </row>
    <row r="29" spans="1:12" ht="15">
      <c r="A29" s="6"/>
      <c r="C29" s="6"/>
      <c r="E29" s="6"/>
      <c r="G29" s="6"/>
      <c r="I29" s="6"/>
      <c r="K29" s="6"/>
      <c r="L29" s="7"/>
    </row>
    <row r="30" spans="1:12" ht="15">
      <c r="A30" s="6"/>
      <c r="B30" t="s">
        <v>28</v>
      </c>
      <c r="C30" s="6">
        <f>+V27</f>
        <v>0</v>
      </c>
      <c r="E30" s="6" t="s">
        <v>29</v>
      </c>
      <c r="G30" s="6"/>
      <c r="H30" t="s">
        <v>28</v>
      </c>
      <c r="I30" s="6">
        <f>+V77</f>
        <v>0</v>
      </c>
      <c r="K30" s="6" t="s">
        <v>29</v>
      </c>
      <c r="L30" s="7"/>
    </row>
    <row r="31" spans="1:12" ht="15">
      <c r="A31" s="6"/>
      <c r="C31" s="6"/>
      <c r="E31" s="6"/>
      <c r="G31" s="6"/>
      <c r="I31" s="6"/>
      <c r="K31" s="6"/>
      <c r="L31" s="7"/>
    </row>
    <row r="32" spans="1:12" ht="15">
      <c r="A32" s="6"/>
      <c r="B32" t="s">
        <v>30</v>
      </c>
      <c r="C32" s="6">
        <f>+V28</f>
        <v>0</v>
      </c>
      <c r="E32" s="6" t="e">
        <f>+(C32/+C$23)*100</f>
        <v>#DIV/0!</v>
      </c>
      <c r="G32" s="6"/>
      <c r="H32" t="s">
        <v>30</v>
      </c>
      <c r="I32" s="6">
        <f>+V78</f>
        <v>0</v>
      </c>
      <c r="K32" s="6" t="e">
        <f>+(I32/+C$23)*100</f>
        <v>#DIV/0!</v>
      </c>
      <c r="L32" s="7"/>
    </row>
    <row r="33" spans="1:12" ht="15">
      <c r="A33" s="6"/>
      <c r="B33" t="s">
        <v>31</v>
      </c>
      <c r="C33" s="6">
        <f>+V29</f>
        <v>0</v>
      </c>
      <c r="E33" s="6" t="e">
        <f>+(C33/+C$23)*100</f>
        <v>#DIV/0!</v>
      </c>
      <c r="G33" s="6"/>
      <c r="H33" t="s">
        <v>31</v>
      </c>
      <c r="I33" s="6">
        <f>+V79</f>
        <v>0</v>
      </c>
      <c r="K33" s="6" t="e">
        <f>+(I33/+C$23)*100</f>
        <v>#DIV/0!</v>
      </c>
      <c r="L33" s="7"/>
    </row>
    <row r="34" spans="1:12" ht="15">
      <c r="A34" s="6"/>
      <c r="B34" t="s">
        <v>32</v>
      </c>
      <c r="C34" s="6">
        <f>+V30</f>
        <v>0</v>
      </c>
      <c r="E34" s="6" t="e">
        <f>+(C34/+C$23)*100</f>
        <v>#DIV/0!</v>
      </c>
      <c r="G34" s="6"/>
      <c r="H34" t="s">
        <v>32</v>
      </c>
      <c r="I34" s="6">
        <f>+V80</f>
        <v>0</v>
      </c>
      <c r="K34" s="6" t="e">
        <f>+(I34/+C$23)*100</f>
        <v>#DIV/0!</v>
      </c>
      <c r="L34" s="7"/>
    </row>
    <row r="35" spans="1:12" ht="15">
      <c r="A35" s="6"/>
      <c r="B35" t="s">
        <v>33</v>
      </c>
      <c r="C35" s="6">
        <f>+V31</f>
        <v>0</v>
      </c>
      <c r="E35" s="6" t="e">
        <f>+(C35/+C$23)*100</f>
        <v>#DIV/0!</v>
      </c>
      <c r="G35" s="6"/>
      <c r="H35" t="s">
        <v>33</v>
      </c>
      <c r="I35" s="6">
        <f>+V81</f>
        <v>0</v>
      </c>
      <c r="K35" s="6" t="e">
        <f>+(I35/+C$23)*100</f>
        <v>#DIV/0!</v>
      </c>
      <c r="L35" s="7"/>
    </row>
    <row r="36" spans="1:12" ht="15">
      <c r="A36" s="6"/>
      <c r="B36" t="s">
        <v>34</v>
      </c>
      <c r="C36" s="6">
        <f>+V32</f>
        <v>0</v>
      </c>
      <c r="E36" s="6" t="e">
        <f>+(C36/+C$23)*100</f>
        <v>#DIV/0!</v>
      </c>
      <c r="G36" s="6"/>
      <c r="H36" t="s">
        <v>34</v>
      </c>
      <c r="I36" s="6">
        <f>+V82</f>
        <v>0</v>
      </c>
      <c r="K36" s="6" t="e">
        <f>+(I36/+C$23)*100</f>
        <v>#DIV/0!</v>
      </c>
      <c r="L36" s="7"/>
    </row>
    <row r="37" spans="1:12" ht="15">
      <c r="A37" s="6"/>
      <c r="C37" s="6"/>
      <c r="E37" s="6"/>
      <c r="G37" s="6"/>
      <c r="I37" s="6"/>
      <c r="K37" s="6"/>
      <c r="L37" s="7"/>
    </row>
    <row r="38" spans="1:12" ht="15">
      <c r="A38" s="6"/>
      <c r="B38" t="s">
        <v>35</v>
      </c>
      <c r="C38" s="6">
        <f aca="true" t="shared" si="4" ref="C38:C56">+V33</f>
        <v>0</v>
      </c>
      <c r="E38" s="6" t="e">
        <f aca="true" t="shared" si="5" ref="E38:E56">+(C38/+C$23)*100</f>
        <v>#DIV/0!</v>
      </c>
      <c r="G38" s="6"/>
      <c r="H38" t="s">
        <v>36</v>
      </c>
      <c r="I38" s="6" t="s">
        <v>7</v>
      </c>
      <c r="K38" s="6" t="s">
        <v>7</v>
      </c>
      <c r="L38" s="7"/>
    </row>
    <row r="39" spans="1:12" ht="15">
      <c r="A39" s="6"/>
      <c r="B39" t="s">
        <v>10</v>
      </c>
      <c r="C39" s="6">
        <f t="shared" si="4"/>
        <v>0</v>
      </c>
      <c r="E39" s="6" t="e">
        <f t="shared" si="5"/>
        <v>#DIV/0!</v>
      </c>
      <c r="G39" s="6"/>
      <c r="H39" t="s">
        <v>8</v>
      </c>
      <c r="I39" s="6">
        <f aca="true" t="shared" si="6" ref="I39:I62">+V83</f>
        <v>0</v>
      </c>
      <c r="K39" s="6" t="e">
        <f aca="true" t="shared" si="7" ref="K39:K62">+(I39/+C$23)*100</f>
        <v>#DIV/0!</v>
      </c>
      <c r="L39" s="7"/>
    </row>
    <row r="40" spans="1:12" ht="15">
      <c r="A40" s="6"/>
      <c r="B40" t="s">
        <v>11</v>
      </c>
      <c r="C40" s="6">
        <f t="shared" si="4"/>
        <v>0</v>
      </c>
      <c r="E40" s="6" t="e">
        <f t="shared" si="5"/>
        <v>#DIV/0!</v>
      </c>
      <c r="G40" s="6"/>
      <c r="H40" t="s">
        <v>37</v>
      </c>
      <c r="I40" s="6">
        <f t="shared" si="6"/>
        <v>0</v>
      </c>
      <c r="K40" s="6" t="e">
        <f t="shared" si="7"/>
        <v>#DIV/0!</v>
      </c>
      <c r="L40" s="7"/>
    </row>
    <row r="41" spans="1:12" ht="15">
      <c r="A41" s="6"/>
      <c r="B41" t="s">
        <v>12</v>
      </c>
      <c r="C41" s="6">
        <f t="shared" si="4"/>
        <v>0</v>
      </c>
      <c r="E41" s="6" t="e">
        <f t="shared" si="5"/>
        <v>#DIV/0!</v>
      </c>
      <c r="G41" s="6"/>
      <c r="H41" t="s">
        <v>38</v>
      </c>
      <c r="I41" s="6">
        <f t="shared" si="6"/>
        <v>0</v>
      </c>
      <c r="K41" s="6" t="e">
        <f t="shared" si="7"/>
        <v>#DIV/0!</v>
      </c>
      <c r="L41" s="7"/>
    </row>
    <row r="42" spans="1:12" ht="15">
      <c r="A42" s="6"/>
      <c r="B42" t="s">
        <v>13</v>
      </c>
      <c r="C42" s="6">
        <f t="shared" si="4"/>
        <v>0</v>
      </c>
      <c r="E42" s="6" t="e">
        <f t="shared" si="5"/>
        <v>#DIV/0!</v>
      </c>
      <c r="G42" s="6"/>
      <c r="H42" t="s">
        <v>39</v>
      </c>
      <c r="I42" s="6">
        <f t="shared" si="6"/>
        <v>0</v>
      </c>
      <c r="K42" s="6" t="e">
        <f t="shared" si="7"/>
        <v>#DIV/0!</v>
      </c>
      <c r="L42" s="7"/>
    </row>
    <row r="43" spans="1:12" ht="15">
      <c r="A43" s="6"/>
      <c r="B43" t="s">
        <v>14</v>
      </c>
      <c r="C43" s="6">
        <f t="shared" si="4"/>
        <v>0</v>
      </c>
      <c r="E43" s="6" t="e">
        <f t="shared" si="5"/>
        <v>#DIV/0!</v>
      </c>
      <c r="G43" s="6"/>
      <c r="H43" t="s">
        <v>40</v>
      </c>
      <c r="I43" s="6">
        <f t="shared" si="6"/>
        <v>0</v>
      </c>
      <c r="K43" s="6" t="e">
        <f t="shared" si="7"/>
        <v>#DIV/0!</v>
      </c>
      <c r="L43" s="7"/>
    </row>
    <row r="44" spans="1:12" ht="15">
      <c r="A44" s="6"/>
      <c r="B44" t="s">
        <v>15</v>
      </c>
      <c r="C44" s="6">
        <f t="shared" si="4"/>
        <v>0</v>
      </c>
      <c r="E44" s="6" t="e">
        <f t="shared" si="5"/>
        <v>#DIV/0!</v>
      </c>
      <c r="G44" s="6"/>
      <c r="H44" t="s">
        <v>41</v>
      </c>
      <c r="I44" s="6">
        <f t="shared" si="6"/>
        <v>0</v>
      </c>
      <c r="K44" s="6" t="e">
        <f t="shared" si="7"/>
        <v>#DIV/0!</v>
      </c>
      <c r="L44" s="7"/>
    </row>
    <row r="45" spans="1:12" ht="15">
      <c r="A45" s="6"/>
      <c r="B45" t="s">
        <v>16</v>
      </c>
      <c r="C45" s="6">
        <f t="shared" si="4"/>
        <v>0</v>
      </c>
      <c r="E45" s="6" t="e">
        <f t="shared" si="5"/>
        <v>#DIV/0!</v>
      </c>
      <c r="G45" s="6"/>
      <c r="H45" t="s">
        <v>42</v>
      </c>
      <c r="I45" s="6">
        <f t="shared" si="6"/>
        <v>0</v>
      </c>
      <c r="K45" s="6" t="e">
        <f t="shared" si="7"/>
        <v>#DIV/0!</v>
      </c>
      <c r="L45" s="7"/>
    </row>
    <row r="46" spans="1:12" ht="15">
      <c r="A46" s="6"/>
      <c r="B46" t="s">
        <v>17</v>
      </c>
      <c r="C46" s="6">
        <f t="shared" si="4"/>
        <v>0</v>
      </c>
      <c r="E46" s="6" t="e">
        <f t="shared" si="5"/>
        <v>#DIV/0!</v>
      </c>
      <c r="G46" s="6"/>
      <c r="H46" t="s">
        <v>43</v>
      </c>
      <c r="I46" s="6">
        <f t="shared" si="6"/>
        <v>0</v>
      </c>
      <c r="K46" s="6" t="e">
        <f t="shared" si="7"/>
        <v>#DIV/0!</v>
      </c>
      <c r="L46" s="7"/>
    </row>
    <row r="47" spans="1:12" ht="15">
      <c r="A47" s="6"/>
      <c r="B47" t="s">
        <v>18</v>
      </c>
      <c r="C47" s="6">
        <f t="shared" si="4"/>
        <v>0</v>
      </c>
      <c r="E47" s="6" t="e">
        <f t="shared" si="5"/>
        <v>#DIV/0!</v>
      </c>
      <c r="G47" s="6"/>
      <c r="H47" t="s">
        <v>44</v>
      </c>
      <c r="I47" s="6">
        <f t="shared" si="6"/>
        <v>0</v>
      </c>
      <c r="K47" s="6" t="e">
        <f t="shared" si="7"/>
        <v>#DIV/0!</v>
      </c>
      <c r="L47" s="7"/>
    </row>
    <row r="48" spans="1:12" ht="15">
      <c r="A48" s="6"/>
      <c r="B48" t="s">
        <v>19</v>
      </c>
      <c r="C48" s="6">
        <f t="shared" si="4"/>
        <v>0</v>
      </c>
      <c r="E48" s="6" t="e">
        <f t="shared" si="5"/>
        <v>#DIV/0!</v>
      </c>
      <c r="G48" s="6"/>
      <c r="H48" t="s">
        <v>45</v>
      </c>
      <c r="I48" s="6">
        <f t="shared" si="6"/>
        <v>0</v>
      </c>
      <c r="K48" s="6" t="e">
        <f t="shared" si="7"/>
        <v>#DIV/0!</v>
      </c>
      <c r="L48" s="7"/>
    </row>
    <row r="49" spans="1:12" ht="15">
      <c r="A49" s="6"/>
      <c r="B49" t="s">
        <v>20</v>
      </c>
      <c r="C49" s="6">
        <f t="shared" si="4"/>
        <v>0</v>
      </c>
      <c r="E49" s="6" t="e">
        <f t="shared" si="5"/>
        <v>#DIV/0!</v>
      </c>
      <c r="G49" s="6"/>
      <c r="H49" t="s">
        <v>46</v>
      </c>
      <c r="I49" s="6">
        <f t="shared" si="6"/>
        <v>0</v>
      </c>
      <c r="K49" s="6" t="e">
        <f t="shared" si="7"/>
        <v>#DIV/0!</v>
      </c>
      <c r="L49" s="7"/>
    </row>
    <row r="50" spans="1:12" ht="15">
      <c r="A50" s="6"/>
      <c r="B50" t="s">
        <v>21</v>
      </c>
      <c r="C50" s="6">
        <f t="shared" si="4"/>
        <v>0</v>
      </c>
      <c r="E50" s="6" t="e">
        <f t="shared" si="5"/>
        <v>#DIV/0!</v>
      </c>
      <c r="G50" s="6"/>
      <c r="H50" t="s">
        <v>47</v>
      </c>
      <c r="I50" s="6">
        <f t="shared" si="6"/>
        <v>0</v>
      </c>
      <c r="K50" s="6" t="e">
        <f t="shared" si="7"/>
        <v>#DIV/0!</v>
      </c>
      <c r="L50" s="7"/>
    </row>
    <row r="51" spans="1:12" ht="15">
      <c r="A51" s="6"/>
      <c r="B51" t="s">
        <v>22</v>
      </c>
      <c r="C51" s="6">
        <f t="shared" si="4"/>
        <v>0</v>
      </c>
      <c r="E51" s="6" t="e">
        <f t="shared" si="5"/>
        <v>#DIV/0!</v>
      </c>
      <c r="G51" s="6"/>
      <c r="H51" t="s">
        <v>48</v>
      </c>
      <c r="I51" s="6">
        <f t="shared" si="6"/>
        <v>0</v>
      </c>
      <c r="K51" s="6" t="e">
        <f t="shared" si="7"/>
        <v>#DIV/0!</v>
      </c>
      <c r="L51" s="7"/>
    </row>
    <row r="52" spans="1:12" ht="15">
      <c r="A52" s="6"/>
      <c r="B52" t="s">
        <v>23</v>
      </c>
      <c r="C52" s="6">
        <f t="shared" si="4"/>
        <v>0</v>
      </c>
      <c r="E52" s="6" t="e">
        <f t="shared" si="5"/>
        <v>#DIV/0!</v>
      </c>
      <c r="G52" s="6"/>
      <c r="H52" t="s">
        <v>49</v>
      </c>
      <c r="I52" s="6">
        <f t="shared" si="6"/>
        <v>0</v>
      </c>
      <c r="K52" s="6" t="e">
        <f t="shared" si="7"/>
        <v>#DIV/0!</v>
      </c>
      <c r="L52" s="7"/>
    </row>
    <row r="53" spans="1:12" ht="15">
      <c r="A53" s="6"/>
      <c r="B53" t="s">
        <v>24</v>
      </c>
      <c r="C53" s="6">
        <f t="shared" si="4"/>
        <v>0</v>
      </c>
      <c r="E53" s="6" t="e">
        <f t="shared" si="5"/>
        <v>#DIV/0!</v>
      </c>
      <c r="G53" s="6"/>
      <c r="H53" t="s">
        <v>50</v>
      </c>
      <c r="I53" s="6">
        <f t="shared" si="6"/>
        <v>0</v>
      </c>
      <c r="K53" s="6" t="e">
        <f t="shared" si="7"/>
        <v>#DIV/0!</v>
      </c>
      <c r="L53" s="7"/>
    </row>
    <row r="54" spans="1:12" ht="15">
      <c r="A54" s="6"/>
      <c r="B54" t="s">
        <v>25</v>
      </c>
      <c r="C54" s="6">
        <f t="shared" si="4"/>
        <v>0</v>
      </c>
      <c r="E54" s="6" t="e">
        <f t="shared" si="5"/>
        <v>#DIV/0!</v>
      </c>
      <c r="G54" s="6"/>
      <c r="H54" t="s">
        <v>51</v>
      </c>
      <c r="I54" s="6">
        <f t="shared" si="6"/>
        <v>0</v>
      </c>
      <c r="K54" s="6" t="e">
        <f t="shared" si="7"/>
        <v>#DIV/0!</v>
      </c>
      <c r="L54" s="7"/>
    </row>
    <row r="55" spans="1:12" ht="15">
      <c r="A55" s="6"/>
      <c r="B55" t="s">
        <v>26</v>
      </c>
      <c r="C55" s="6">
        <f t="shared" si="4"/>
        <v>0</v>
      </c>
      <c r="E55" s="6" t="e">
        <f t="shared" si="5"/>
        <v>#DIV/0!</v>
      </c>
      <c r="G55" s="6"/>
      <c r="H55" t="s">
        <v>52</v>
      </c>
      <c r="I55" s="6">
        <f t="shared" si="6"/>
        <v>0</v>
      </c>
      <c r="K55" s="6" t="e">
        <f t="shared" si="7"/>
        <v>#DIV/0!</v>
      </c>
      <c r="L55" s="7"/>
    </row>
    <row r="56" spans="1:12" ht="15">
      <c r="A56" s="6"/>
      <c r="B56" t="s">
        <v>27</v>
      </c>
      <c r="C56" s="6">
        <f t="shared" si="4"/>
        <v>0</v>
      </c>
      <c r="E56" s="6" t="e">
        <f t="shared" si="5"/>
        <v>#DIV/0!</v>
      </c>
      <c r="G56" s="6"/>
      <c r="H56" t="s">
        <v>53</v>
      </c>
      <c r="I56" s="6">
        <f t="shared" si="6"/>
        <v>0</v>
      </c>
      <c r="K56" s="6" t="e">
        <f t="shared" si="7"/>
        <v>#DIV/0!</v>
      </c>
      <c r="L56" s="7"/>
    </row>
    <row r="57" spans="1:12" ht="15">
      <c r="A57" s="6"/>
      <c r="C57" s="6"/>
      <c r="E57" s="6"/>
      <c r="G57" s="6"/>
      <c r="H57" t="s">
        <v>54</v>
      </c>
      <c r="I57" s="6">
        <f t="shared" si="6"/>
        <v>0</v>
      </c>
      <c r="K57" s="6" t="e">
        <f t="shared" si="7"/>
        <v>#DIV/0!</v>
      </c>
      <c r="L57" s="7"/>
    </row>
    <row r="58" spans="1:12" ht="15">
      <c r="A58" s="6"/>
      <c r="B58" t="s">
        <v>28</v>
      </c>
      <c r="C58" s="6">
        <f>+V52</f>
        <v>0</v>
      </c>
      <c r="E58" s="6" t="s">
        <v>29</v>
      </c>
      <c r="G58" s="6"/>
      <c r="H58" t="s">
        <v>55</v>
      </c>
      <c r="I58" s="6">
        <f t="shared" si="6"/>
        <v>0</v>
      </c>
      <c r="K58" s="6" t="e">
        <f t="shared" si="7"/>
        <v>#DIV/0!</v>
      </c>
      <c r="L58" s="7"/>
    </row>
    <row r="59" spans="1:12" ht="15">
      <c r="A59" s="6"/>
      <c r="C59" s="6"/>
      <c r="E59" s="6"/>
      <c r="G59" s="6"/>
      <c r="H59" t="s">
        <v>56</v>
      </c>
      <c r="I59" s="6">
        <f t="shared" si="6"/>
        <v>0</v>
      </c>
      <c r="K59" s="6" t="e">
        <f t="shared" si="7"/>
        <v>#DIV/0!</v>
      </c>
      <c r="L59" s="7"/>
    </row>
    <row r="60" spans="1:12" ht="15">
      <c r="A60" s="6"/>
      <c r="B60" t="s">
        <v>30</v>
      </c>
      <c r="C60" s="6">
        <f>+V53</f>
        <v>0</v>
      </c>
      <c r="E60" s="6" t="e">
        <f>+(C60/+C$23)*100</f>
        <v>#DIV/0!</v>
      </c>
      <c r="G60" s="6"/>
      <c r="H60" t="s">
        <v>57</v>
      </c>
      <c r="I60" s="6">
        <f t="shared" si="6"/>
        <v>0</v>
      </c>
      <c r="K60" s="6" t="e">
        <f t="shared" si="7"/>
        <v>#DIV/0!</v>
      </c>
      <c r="L60" s="7"/>
    </row>
    <row r="61" spans="1:12" ht="15">
      <c r="A61" s="6"/>
      <c r="B61" t="s">
        <v>31</v>
      </c>
      <c r="C61" s="6">
        <f>+V54</f>
        <v>0</v>
      </c>
      <c r="E61" s="6" t="e">
        <f>+(C61/+C$23)*100</f>
        <v>#DIV/0!</v>
      </c>
      <c r="G61" s="6"/>
      <c r="H61" t="s">
        <v>58</v>
      </c>
      <c r="I61" s="6">
        <f t="shared" si="6"/>
        <v>0</v>
      </c>
      <c r="K61" s="6" t="e">
        <f t="shared" si="7"/>
        <v>#DIV/0!</v>
      </c>
      <c r="L61" s="7"/>
    </row>
    <row r="62" spans="1:12" ht="15">
      <c r="A62" s="6"/>
      <c r="B62" t="s">
        <v>32</v>
      </c>
      <c r="C62" s="6">
        <f>+V55</f>
        <v>0</v>
      </c>
      <c r="E62" s="6" t="e">
        <f>+(C62/+C$23)*100</f>
        <v>#DIV/0!</v>
      </c>
      <c r="G62" s="6"/>
      <c r="H62" t="s">
        <v>59</v>
      </c>
      <c r="I62" s="6">
        <f t="shared" si="6"/>
        <v>0</v>
      </c>
      <c r="K62" s="6" t="e">
        <f t="shared" si="7"/>
        <v>#DIV/0!</v>
      </c>
      <c r="L62" s="7"/>
    </row>
    <row r="63" spans="1:12" ht="15">
      <c r="A63" s="6"/>
      <c r="B63" t="s">
        <v>33</v>
      </c>
      <c r="C63" s="6">
        <f>+V56</f>
        <v>0</v>
      </c>
      <c r="E63" s="6" t="e">
        <f>+(C63/+C$23)*100</f>
        <v>#DIV/0!</v>
      </c>
      <c r="G63" s="6"/>
      <c r="I63" s="6"/>
      <c r="K63" s="6"/>
      <c r="L63" s="7"/>
    </row>
    <row r="64" spans="1:12" ht="135" customHeight="1">
      <c r="A64" s="6"/>
      <c r="B64" t="s">
        <v>34</v>
      </c>
      <c r="C64" s="6">
        <f>+V57</f>
        <v>0</v>
      </c>
      <c r="E64" s="6" t="e">
        <f>+(C64/+C$23)*100</f>
        <v>#DIV/0!</v>
      </c>
      <c r="G64" s="6"/>
      <c r="H64" s="8" t="s">
        <v>60</v>
      </c>
      <c r="I64" s="6" t="s">
        <v>7</v>
      </c>
      <c r="K64" s="6" t="s">
        <v>7</v>
      </c>
      <c r="L64" s="7"/>
    </row>
    <row r="65" spans="1:12" ht="15">
      <c r="A65" s="6"/>
      <c r="C65" s="6"/>
      <c r="E65" s="6"/>
      <c r="G65" s="6"/>
      <c r="H65" t="s">
        <v>61</v>
      </c>
      <c r="I65" s="6">
        <f aca="true" t="shared" si="8" ref="I65:I70">+V107</f>
        <v>0</v>
      </c>
      <c r="K65" s="6" t="e">
        <f aca="true" t="shared" si="9" ref="K65:K70">+(I65/+C$23)*100</f>
        <v>#DIV/0!</v>
      </c>
      <c r="L65" s="7"/>
    </row>
    <row r="66" spans="1:12" ht="15">
      <c r="A66" s="6"/>
      <c r="C66" s="6"/>
      <c r="E66" s="6"/>
      <c r="G66" s="6"/>
      <c r="H66" t="s">
        <v>62</v>
      </c>
      <c r="I66" s="6">
        <f t="shared" si="8"/>
        <v>0</v>
      </c>
      <c r="K66" s="6" t="e">
        <f t="shared" si="9"/>
        <v>#DIV/0!</v>
      </c>
      <c r="L66" s="7"/>
    </row>
    <row r="67" spans="1:12" ht="15">
      <c r="A67" s="6"/>
      <c r="C67" s="6"/>
      <c r="E67" s="6"/>
      <c r="G67" s="6"/>
      <c r="H67" t="s">
        <v>63</v>
      </c>
      <c r="I67" s="6">
        <f t="shared" si="8"/>
        <v>0</v>
      </c>
      <c r="K67" s="6" t="e">
        <f t="shared" si="9"/>
        <v>#DIV/0!</v>
      </c>
      <c r="L67" s="7"/>
    </row>
    <row r="68" spans="1:12" ht="15">
      <c r="A68" s="6"/>
      <c r="C68" s="6"/>
      <c r="E68" s="6"/>
      <c r="G68" s="6"/>
      <c r="H68" t="s">
        <v>64</v>
      </c>
      <c r="I68" s="6">
        <f t="shared" si="8"/>
        <v>0</v>
      </c>
      <c r="K68" s="6" t="e">
        <f t="shared" si="9"/>
        <v>#DIV/0!</v>
      </c>
      <c r="L68" s="7"/>
    </row>
    <row r="69" spans="1:12" ht="15">
      <c r="A69" s="6"/>
      <c r="C69" s="6"/>
      <c r="E69" s="6"/>
      <c r="G69" s="6"/>
      <c r="H69" t="s">
        <v>65</v>
      </c>
      <c r="I69" s="6">
        <f t="shared" si="8"/>
        <v>0</v>
      </c>
      <c r="K69" s="6" t="e">
        <f t="shared" si="9"/>
        <v>#DIV/0!</v>
      </c>
      <c r="L69" s="7"/>
    </row>
    <row r="70" spans="1:12" ht="15">
      <c r="A70" s="9"/>
      <c r="B70" s="10"/>
      <c r="C70" s="9"/>
      <c r="D70" s="10"/>
      <c r="E70" s="9"/>
      <c r="F70" s="10"/>
      <c r="G70" s="9"/>
      <c r="H70" s="10" t="s">
        <v>66</v>
      </c>
      <c r="I70" s="9">
        <f t="shared" si="8"/>
        <v>0</v>
      </c>
      <c r="J70" s="10"/>
      <c r="K70" s="9" t="e">
        <f t="shared" si="9"/>
        <v>#DIV/0!</v>
      </c>
      <c r="L70" s="11"/>
    </row>
    <row r="72" spans="1:12" ht="15">
      <c r="A72" s="2"/>
      <c r="B72" s="3" t="s">
        <v>3</v>
      </c>
      <c r="C72" s="2" t="s">
        <v>4</v>
      </c>
      <c r="D72" s="3"/>
      <c r="E72" s="2" t="s">
        <v>5</v>
      </c>
      <c r="F72" s="3"/>
      <c r="G72" s="2"/>
      <c r="H72" s="3" t="s">
        <v>3</v>
      </c>
      <c r="I72" s="2" t="s">
        <v>4</v>
      </c>
      <c r="J72" s="3"/>
      <c r="K72" s="2" t="s">
        <v>5</v>
      </c>
      <c r="L72" s="4"/>
    </row>
    <row r="73" spans="1:12" ht="15">
      <c r="A73" s="6"/>
      <c r="C73" s="6"/>
      <c r="E73" s="6"/>
      <c r="G73" s="6"/>
      <c r="I73" s="6"/>
      <c r="K73" s="6"/>
      <c r="L73" s="7"/>
    </row>
    <row r="74" spans="1:12" ht="15">
      <c r="A74" s="6"/>
      <c r="B74" t="s">
        <v>67</v>
      </c>
      <c r="C74" s="6" t="s">
        <v>7</v>
      </c>
      <c r="E74" s="6" t="s">
        <v>7</v>
      </c>
      <c r="G74" s="6"/>
      <c r="H74" t="s">
        <v>68</v>
      </c>
      <c r="I74" s="6" t="s">
        <v>7</v>
      </c>
      <c r="K74" s="6" t="s">
        <v>7</v>
      </c>
      <c r="L74" s="7"/>
    </row>
    <row r="75" spans="1:12" ht="15">
      <c r="A75" s="6"/>
      <c r="B75" t="s">
        <v>8</v>
      </c>
      <c r="C75" s="6">
        <f aca="true" t="shared" si="10" ref="C75:C81">+V113</f>
        <v>0</v>
      </c>
      <c r="E75" s="6" t="e">
        <f aca="true" t="shared" si="11" ref="E75:E81">+(C75/+C$23)*100</f>
        <v>#DIV/0!</v>
      </c>
      <c r="G75" s="6"/>
      <c r="H75" t="s">
        <v>69</v>
      </c>
      <c r="I75" s="6">
        <f aca="true" t="shared" si="12" ref="I75:I89">+V157</f>
        <v>0</v>
      </c>
      <c r="K75" s="6" t="e">
        <f aca="true" t="shared" si="13" ref="K75:K89">+(I75/+I$88)*100</f>
        <v>#DIV/0!</v>
      </c>
      <c r="L75" s="7"/>
    </row>
    <row r="76" spans="1:12" ht="15">
      <c r="A76" s="6"/>
      <c r="B76" t="s">
        <v>70</v>
      </c>
      <c r="C76" s="6">
        <f t="shared" si="10"/>
        <v>0</v>
      </c>
      <c r="E76" s="6" t="e">
        <f t="shared" si="11"/>
        <v>#DIV/0!</v>
      </c>
      <c r="G76" s="6"/>
      <c r="H76" t="s">
        <v>71</v>
      </c>
      <c r="I76" s="6">
        <f t="shared" si="12"/>
        <v>0</v>
      </c>
      <c r="K76" s="6" t="e">
        <f t="shared" si="13"/>
        <v>#DIV/0!</v>
      </c>
      <c r="L76" s="7"/>
    </row>
    <row r="77" spans="1:12" ht="15">
      <c r="A77" s="6"/>
      <c r="B77" t="s">
        <v>72</v>
      </c>
      <c r="C77" s="6">
        <f t="shared" si="10"/>
        <v>0</v>
      </c>
      <c r="E77" s="6" t="e">
        <f t="shared" si="11"/>
        <v>#DIV/0!</v>
      </c>
      <c r="G77" s="6"/>
      <c r="H77" t="s">
        <v>73</v>
      </c>
      <c r="I77" s="6">
        <f t="shared" si="12"/>
        <v>0</v>
      </c>
      <c r="K77" s="6" t="e">
        <f t="shared" si="13"/>
        <v>#DIV/0!</v>
      </c>
      <c r="L77" s="7"/>
    </row>
    <row r="78" spans="1:12" ht="15">
      <c r="A78" s="6"/>
      <c r="B78" t="s">
        <v>74</v>
      </c>
      <c r="C78" s="6">
        <f t="shared" si="10"/>
        <v>0</v>
      </c>
      <c r="E78" s="6" t="e">
        <f t="shared" si="11"/>
        <v>#DIV/0!</v>
      </c>
      <c r="G78" s="6"/>
      <c r="H78" t="s">
        <v>75</v>
      </c>
      <c r="I78" s="6">
        <f t="shared" si="12"/>
        <v>0</v>
      </c>
      <c r="K78" s="6" t="e">
        <f t="shared" si="13"/>
        <v>#DIV/0!</v>
      </c>
      <c r="L78" s="7"/>
    </row>
    <row r="79" spans="1:12" ht="15">
      <c r="A79" s="6"/>
      <c r="B79" t="s">
        <v>76</v>
      </c>
      <c r="C79" s="6">
        <f t="shared" si="10"/>
        <v>0</v>
      </c>
      <c r="E79" s="6" t="e">
        <f t="shared" si="11"/>
        <v>#DIV/0!</v>
      </c>
      <c r="G79" s="6"/>
      <c r="H79" t="s">
        <v>77</v>
      </c>
      <c r="I79" s="6">
        <f t="shared" si="12"/>
        <v>0</v>
      </c>
      <c r="K79" s="6" t="e">
        <f t="shared" si="13"/>
        <v>#DIV/0!</v>
      </c>
      <c r="L79" s="7"/>
    </row>
    <row r="80" spans="1:12" ht="15">
      <c r="A80" s="6"/>
      <c r="B80" t="s">
        <v>78</v>
      </c>
      <c r="C80" s="6">
        <f t="shared" si="10"/>
        <v>0</v>
      </c>
      <c r="E80" s="6" t="e">
        <f t="shared" si="11"/>
        <v>#DIV/0!</v>
      </c>
      <c r="G80" s="6"/>
      <c r="H80" t="s">
        <v>79</v>
      </c>
      <c r="I80" s="6">
        <f t="shared" si="12"/>
        <v>0</v>
      </c>
      <c r="K80" s="6" t="e">
        <f t="shared" si="13"/>
        <v>#DIV/0!</v>
      </c>
      <c r="L80" s="7"/>
    </row>
    <row r="81" spans="1:12" ht="15">
      <c r="A81" s="6"/>
      <c r="B81" t="s">
        <v>80</v>
      </c>
      <c r="C81" s="6">
        <f t="shared" si="10"/>
        <v>0</v>
      </c>
      <c r="E81" s="6" t="e">
        <f t="shared" si="11"/>
        <v>#DIV/0!</v>
      </c>
      <c r="G81" s="6"/>
      <c r="H81" t="s">
        <v>77</v>
      </c>
      <c r="I81" s="6">
        <f t="shared" si="12"/>
        <v>0</v>
      </c>
      <c r="K81" s="6" t="e">
        <f t="shared" si="13"/>
        <v>#DIV/0!</v>
      </c>
      <c r="L81" s="7"/>
    </row>
    <row r="82" spans="1:12" ht="15">
      <c r="A82" s="6"/>
      <c r="C82" s="6"/>
      <c r="E82" s="6"/>
      <c r="G82" s="6"/>
      <c r="H82" t="s">
        <v>81</v>
      </c>
      <c r="I82" s="6">
        <f t="shared" si="12"/>
        <v>0</v>
      </c>
      <c r="K82" s="6" t="e">
        <f t="shared" si="13"/>
        <v>#DIV/0!</v>
      </c>
      <c r="L82" s="7"/>
    </row>
    <row r="83" spans="1:12" ht="15">
      <c r="A83" s="6"/>
      <c r="B83" t="s">
        <v>82</v>
      </c>
      <c r="C83" s="6" t="s">
        <v>7</v>
      </c>
      <c r="E83" s="6" t="s">
        <v>7</v>
      </c>
      <c r="G83" s="6"/>
      <c r="H83" t="s">
        <v>77</v>
      </c>
      <c r="I83" s="6">
        <f t="shared" si="12"/>
        <v>0</v>
      </c>
      <c r="K83" s="6" t="e">
        <f t="shared" si="13"/>
        <v>#DIV/0!</v>
      </c>
      <c r="L83" s="7"/>
    </row>
    <row r="84" spans="1:12" ht="15">
      <c r="A84" s="6"/>
      <c r="B84" t="s">
        <v>8</v>
      </c>
      <c r="C84" s="6">
        <f aca="true" t="shared" si="14" ref="C84:C100">+V120</f>
        <v>0</v>
      </c>
      <c r="E84" s="6" t="e">
        <f aca="true" t="shared" si="15" ref="E84:E100">+(C84/+C$23)*100</f>
        <v>#DIV/0!</v>
      </c>
      <c r="G84" s="6"/>
      <c r="H84" t="s">
        <v>83</v>
      </c>
      <c r="I84" s="6">
        <f t="shared" si="12"/>
        <v>0</v>
      </c>
      <c r="K84" s="6" t="e">
        <f t="shared" si="13"/>
        <v>#DIV/0!</v>
      </c>
      <c r="L84" s="7"/>
    </row>
    <row r="85" spans="1:12" ht="15">
      <c r="A85" s="6"/>
      <c r="B85" t="s">
        <v>84</v>
      </c>
      <c r="C85" s="6">
        <f t="shared" si="14"/>
        <v>0</v>
      </c>
      <c r="E85" s="6" t="e">
        <f t="shared" si="15"/>
        <v>#DIV/0!</v>
      </c>
      <c r="G85" s="6"/>
      <c r="H85" t="s">
        <v>85</v>
      </c>
      <c r="I85" s="6">
        <f t="shared" si="12"/>
        <v>0</v>
      </c>
      <c r="K85" s="6" t="e">
        <f t="shared" si="13"/>
        <v>#DIV/0!</v>
      </c>
      <c r="L85" s="7"/>
    </row>
    <row r="86" spans="1:12" ht="15">
      <c r="A86" s="6"/>
      <c r="B86" t="s">
        <v>86</v>
      </c>
      <c r="C86" s="6">
        <f t="shared" si="14"/>
        <v>0</v>
      </c>
      <c r="E86" s="6" t="e">
        <f t="shared" si="15"/>
        <v>#DIV/0!</v>
      </c>
      <c r="G86" s="6"/>
      <c r="H86" t="s">
        <v>87</v>
      </c>
      <c r="I86" s="6">
        <f t="shared" si="12"/>
        <v>0</v>
      </c>
      <c r="K86" s="6" t="e">
        <f t="shared" si="13"/>
        <v>#DIV/0!</v>
      </c>
      <c r="L86" s="7"/>
    </row>
    <row r="87" spans="1:12" ht="15">
      <c r="A87" s="6"/>
      <c r="B87" t="s">
        <v>88</v>
      </c>
      <c r="C87" s="6">
        <f t="shared" si="14"/>
        <v>0</v>
      </c>
      <c r="E87" s="6" t="e">
        <f t="shared" si="15"/>
        <v>#DIV/0!</v>
      </c>
      <c r="G87" s="6"/>
      <c r="H87" t="s">
        <v>89</v>
      </c>
      <c r="I87" s="6">
        <f t="shared" si="12"/>
        <v>0</v>
      </c>
      <c r="K87" s="6" t="e">
        <f t="shared" si="13"/>
        <v>#DIV/0!</v>
      </c>
      <c r="L87" s="7"/>
    </row>
    <row r="88" spans="1:12" ht="15">
      <c r="A88" s="6"/>
      <c r="B88" t="s">
        <v>90</v>
      </c>
      <c r="C88" s="6">
        <f t="shared" si="14"/>
        <v>0</v>
      </c>
      <c r="E88" s="6" t="e">
        <f t="shared" si="15"/>
        <v>#DIV/0!</v>
      </c>
      <c r="G88" s="6"/>
      <c r="H88" t="s">
        <v>91</v>
      </c>
      <c r="I88" s="6">
        <f t="shared" si="12"/>
        <v>0</v>
      </c>
      <c r="K88" s="6" t="e">
        <f t="shared" si="13"/>
        <v>#DIV/0!</v>
      </c>
      <c r="L88" s="7"/>
    </row>
    <row r="89" spans="1:12" ht="15">
      <c r="A89" s="6"/>
      <c r="B89" t="s">
        <v>92</v>
      </c>
      <c r="C89" s="6">
        <f t="shared" si="14"/>
        <v>0</v>
      </c>
      <c r="E89" s="6" t="e">
        <f t="shared" si="15"/>
        <v>#DIV/0!</v>
      </c>
      <c r="G89" s="6"/>
      <c r="H89" t="s">
        <v>89</v>
      </c>
      <c r="I89" s="6">
        <f t="shared" si="12"/>
        <v>0</v>
      </c>
      <c r="K89" s="6" t="e">
        <f t="shared" si="13"/>
        <v>#DIV/0!</v>
      </c>
      <c r="L89" s="7"/>
    </row>
    <row r="90" spans="1:12" ht="15">
      <c r="A90" s="6"/>
      <c r="B90" t="s">
        <v>93</v>
      </c>
      <c r="C90" s="6">
        <f t="shared" si="14"/>
        <v>0</v>
      </c>
      <c r="E90" s="6" t="e">
        <f t="shared" si="15"/>
        <v>#DIV/0!</v>
      </c>
      <c r="G90" s="6"/>
      <c r="I90" s="6"/>
      <c r="K90" s="6"/>
      <c r="L90" s="7"/>
    </row>
    <row r="91" spans="1:12" ht="15">
      <c r="A91" s="6"/>
      <c r="B91" t="s">
        <v>94</v>
      </c>
      <c r="C91" s="6">
        <f t="shared" si="14"/>
        <v>0</v>
      </c>
      <c r="E91" s="6" t="e">
        <f t="shared" si="15"/>
        <v>#DIV/0!</v>
      </c>
      <c r="G91" s="6"/>
      <c r="H91" t="s">
        <v>95</v>
      </c>
      <c r="I91" s="6">
        <f>+V172</f>
        <v>0</v>
      </c>
      <c r="K91" s="6" t="e">
        <f>+(I91/+I$88)*100</f>
        <v>#DIV/0!</v>
      </c>
      <c r="L91" s="7"/>
    </row>
    <row r="92" spans="1:12" ht="15">
      <c r="A92" s="6"/>
      <c r="B92" t="s">
        <v>96</v>
      </c>
      <c r="C92" s="6">
        <f t="shared" si="14"/>
        <v>0</v>
      </c>
      <c r="E92" s="6" t="e">
        <f t="shared" si="15"/>
        <v>#DIV/0!</v>
      </c>
      <c r="G92" s="6"/>
      <c r="H92" t="s">
        <v>97</v>
      </c>
      <c r="I92" s="6">
        <f>+V173</f>
        <v>0</v>
      </c>
      <c r="K92" s="6" t="e">
        <f>+(I92/+I$88)*100</f>
        <v>#DIV/0!</v>
      </c>
      <c r="L92" s="7"/>
    </row>
    <row r="93" spans="1:12" ht="15">
      <c r="A93" s="6"/>
      <c r="B93" t="s">
        <v>80</v>
      </c>
      <c r="C93" s="6">
        <f t="shared" si="14"/>
        <v>0</v>
      </c>
      <c r="E93" s="6" t="e">
        <f t="shared" si="15"/>
        <v>#DIV/0!</v>
      </c>
      <c r="G93" s="6"/>
      <c r="I93" s="6"/>
      <c r="K93" s="6"/>
      <c r="L93" s="7"/>
    </row>
    <row r="94" spans="1:12" ht="15">
      <c r="A94" s="6"/>
      <c r="B94" t="s">
        <v>86</v>
      </c>
      <c r="C94" s="6">
        <f t="shared" si="14"/>
        <v>0</v>
      </c>
      <c r="E94" s="6" t="e">
        <f t="shared" si="15"/>
        <v>#DIV/0!</v>
      </c>
      <c r="G94" s="6"/>
      <c r="H94" t="s">
        <v>98</v>
      </c>
      <c r="I94" s="6">
        <f>+V174</f>
        <v>0</v>
      </c>
      <c r="K94" s="6" t="s">
        <v>29</v>
      </c>
      <c r="L94" s="7"/>
    </row>
    <row r="95" spans="1:12" ht="15">
      <c r="A95" s="6"/>
      <c r="B95" t="s">
        <v>88</v>
      </c>
      <c r="C95" s="6">
        <f t="shared" si="14"/>
        <v>0</v>
      </c>
      <c r="E95" s="6" t="e">
        <f t="shared" si="15"/>
        <v>#DIV/0!</v>
      </c>
      <c r="G95" s="6"/>
      <c r="H95" t="s">
        <v>99</v>
      </c>
      <c r="I95" s="6">
        <f>+V175</f>
        <v>0</v>
      </c>
      <c r="K95" s="6" t="s">
        <v>29</v>
      </c>
      <c r="L95" s="7"/>
    </row>
    <row r="96" spans="1:12" ht="15">
      <c r="A96" s="6"/>
      <c r="B96" t="s">
        <v>90</v>
      </c>
      <c r="C96" s="6">
        <f t="shared" si="14"/>
        <v>0</v>
      </c>
      <c r="E96" s="6" t="e">
        <f t="shared" si="15"/>
        <v>#DIV/0!</v>
      </c>
      <c r="G96" s="6"/>
      <c r="I96" s="6"/>
      <c r="K96" s="6"/>
      <c r="L96" s="7"/>
    </row>
    <row r="97" spans="1:12" ht="15">
      <c r="A97" s="6"/>
      <c r="B97" t="s">
        <v>92</v>
      </c>
      <c r="C97" s="6">
        <f t="shared" si="14"/>
        <v>0</v>
      </c>
      <c r="E97" s="6" t="e">
        <f t="shared" si="15"/>
        <v>#DIV/0!</v>
      </c>
      <c r="G97" s="6"/>
      <c r="H97" t="s">
        <v>100</v>
      </c>
      <c r="I97" s="6" t="s">
        <v>7</v>
      </c>
      <c r="K97" s="6" t="s">
        <v>7</v>
      </c>
      <c r="L97" s="7"/>
    </row>
    <row r="98" spans="1:12" ht="15">
      <c r="A98" s="6"/>
      <c r="B98" t="s">
        <v>93</v>
      </c>
      <c r="C98" s="6">
        <f t="shared" si="14"/>
        <v>0</v>
      </c>
      <c r="E98" s="6" t="e">
        <f t="shared" si="15"/>
        <v>#DIV/0!</v>
      </c>
      <c r="G98" s="6"/>
      <c r="H98" t="s">
        <v>101</v>
      </c>
      <c r="I98" s="6">
        <f aca="true" t="shared" si="16" ref="I98:I106">+V176</f>
        <v>0</v>
      </c>
      <c r="K98" s="6" t="e">
        <f aca="true" t="shared" si="17" ref="K98:K106">+(I98/+I$111)*100</f>
        <v>#VALUE!</v>
      </c>
      <c r="L98" s="7"/>
    </row>
    <row r="99" spans="1:12" ht="15">
      <c r="A99" s="6"/>
      <c r="B99" t="s">
        <v>94</v>
      </c>
      <c r="C99" s="6">
        <f t="shared" si="14"/>
        <v>0</v>
      </c>
      <c r="E99" s="6" t="e">
        <f t="shared" si="15"/>
        <v>#DIV/0!</v>
      </c>
      <c r="G99" s="6"/>
      <c r="H99" t="s">
        <v>102</v>
      </c>
      <c r="I99" s="6">
        <f t="shared" si="16"/>
        <v>0</v>
      </c>
      <c r="K99" s="6" t="e">
        <f t="shared" si="17"/>
        <v>#VALUE!</v>
      </c>
      <c r="L99" s="7"/>
    </row>
    <row r="100" spans="1:12" ht="15">
      <c r="A100" s="6"/>
      <c r="B100" t="s">
        <v>96</v>
      </c>
      <c r="C100" s="6">
        <f t="shared" si="14"/>
        <v>0</v>
      </c>
      <c r="E100" s="6" t="e">
        <f t="shared" si="15"/>
        <v>#DIV/0!</v>
      </c>
      <c r="G100" s="6"/>
      <c r="H100" t="s">
        <v>103</v>
      </c>
      <c r="I100" s="6">
        <f t="shared" si="16"/>
        <v>0</v>
      </c>
      <c r="K100" s="6" t="e">
        <f t="shared" si="17"/>
        <v>#VALUE!</v>
      </c>
      <c r="L100" s="7"/>
    </row>
    <row r="101" spans="1:12" ht="15">
      <c r="A101" s="6"/>
      <c r="C101" s="6"/>
      <c r="E101" s="6"/>
      <c r="G101" s="6"/>
      <c r="H101" t="s">
        <v>104</v>
      </c>
      <c r="I101" s="6">
        <f t="shared" si="16"/>
        <v>0</v>
      </c>
      <c r="K101" s="6" t="e">
        <f t="shared" si="17"/>
        <v>#VALUE!</v>
      </c>
      <c r="L101" s="7"/>
    </row>
    <row r="102" spans="1:12" ht="15">
      <c r="A102" s="6"/>
      <c r="B102" t="s">
        <v>105</v>
      </c>
      <c r="C102" s="6" t="s">
        <v>7</v>
      </c>
      <c r="E102" s="6" t="s">
        <v>7</v>
      </c>
      <c r="G102" s="6"/>
      <c r="H102" t="s">
        <v>106</v>
      </c>
      <c r="I102" s="6">
        <f t="shared" si="16"/>
        <v>0</v>
      </c>
      <c r="K102" s="6" t="e">
        <f t="shared" si="17"/>
        <v>#VALUE!</v>
      </c>
      <c r="L102" s="7"/>
    </row>
    <row r="103" spans="1:12" ht="15">
      <c r="A103" s="6"/>
      <c r="B103" t="s">
        <v>8</v>
      </c>
      <c r="C103" s="6">
        <f aca="true" t="shared" si="18" ref="C103:C122">+V137</f>
        <v>0</v>
      </c>
      <c r="E103" s="6" t="e">
        <f aca="true" t="shared" si="19" ref="E103:E122">+(C103/+C$23)*100</f>
        <v>#DIV/0!</v>
      </c>
      <c r="G103" s="6"/>
      <c r="H103" t="s">
        <v>107</v>
      </c>
      <c r="I103" s="6">
        <f t="shared" si="16"/>
        <v>0</v>
      </c>
      <c r="K103" s="6" t="e">
        <f t="shared" si="17"/>
        <v>#VALUE!</v>
      </c>
      <c r="L103" s="7"/>
    </row>
    <row r="104" spans="1:12" ht="15">
      <c r="A104" s="6"/>
      <c r="B104" t="s">
        <v>108</v>
      </c>
      <c r="C104" s="6">
        <f t="shared" si="18"/>
        <v>0</v>
      </c>
      <c r="E104" s="6" t="e">
        <f t="shared" si="19"/>
        <v>#DIV/0!</v>
      </c>
      <c r="G104" s="6"/>
      <c r="H104" t="s">
        <v>109</v>
      </c>
      <c r="I104" s="6">
        <f t="shared" si="16"/>
        <v>0</v>
      </c>
      <c r="K104" s="6" t="e">
        <f t="shared" si="17"/>
        <v>#VALUE!</v>
      </c>
      <c r="L104" s="7"/>
    </row>
    <row r="105" spans="1:12" ht="15">
      <c r="A105" s="6"/>
      <c r="B105" t="s">
        <v>110</v>
      </c>
      <c r="C105" s="6">
        <f t="shared" si="18"/>
        <v>0</v>
      </c>
      <c r="E105" s="6" t="e">
        <f t="shared" si="19"/>
        <v>#DIV/0!</v>
      </c>
      <c r="G105" s="6"/>
      <c r="H105" t="s">
        <v>111</v>
      </c>
      <c r="I105" s="6">
        <f t="shared" si="16"/>
        <v>0</v>
      </c>
      <c r="K105" s="6" t="e">
        <f t="shared" si="17"/>
        <v>#VALUE!</v>
      </c>
      <c r="L105" s="7"/>
    </row>
    <row r="106" spans="1:12" ht="15">
      <c r="A106" s="6"/>
      <c r="B106" t="s">
        <v>112</v>
      </c>
      <c r="C106" s="6">
        <f t="shared" si="18"/>
        <v>0</v>
      </c>
      <c r="E106" s="6" t="e">
        <f t="shared" si="19"/>
        <v>#DIV/0!</v>
      </c>
      <c r="G106" s="6"/>
      <c r="H106" t="s">
        <v>113</v>
      </c>
      <c r="I106" s="6">
        <f t="shared" si="16"/>
        <v>0</v>
      </c>
      <c r="K106" s="6" t="e">
        <f t="shared" si="17"/>
        <v>#VALUE!</v>
      </c>
      <c r="L106" s="7"/>
    </row>
    <row r="107" spans="1:12" ht="15">
      <c r="A107" s="6"/>
      <c r="B107" t="s">
        <v>114</v>
      </c>
      <c r="C107" s="6">
        <f t="shared" si="18"/>
        <v>0</v>
      </c>
      <c r="E107" s="6" t="e">
        <f t="shared" si="19"/>
        <v>#DIV/0!</v>
      </c>
      <c r="G107" s="6"/>
      <c r="I107" s="6"/>
      <c r="K107" s="6"/>
      <c r="L107" s="7"/>
    </row>
    <row r="108" spans="1:12" ht="15">
      <c r="A108" s="6"/>
      <c r="B108" t="s">
        <v>115</v>
      </c>
      <c r="C108" s="6">
        <f t="shared" si="18"/>
        <v>0</v>
      </c>
      <c r="E108" s="6" t="e">
        <f t="shared" si="19"/>
        <v>#DIV/0!</v>
      </c>
      <c r="G108" s="6"/>
      <c r="H108" t="s">
        <v>116</v>
      </c>
      <c r="I108" s="6">
        <f>+V185</f>
        <v>0</v>
      </c>
      <c r="K108" s="6" t="s">
        <v>29</v>
      </c>
      <c r="L108" s="7"/>
    </row>
    <row r="109" spans="1:12" ht="15">
      <c r="A109" s="6"/>
      <c r="B109" t="s">
        <v>117</v>
      </c>
      <c r="C109" s="6">
        <f t="shared" si="18"/>
        <v>0</v>
      </c>
      <c r="E109" s="6" t="e">
        <f t="shared" si="19"/>
        <v>#DIV/0!</v>
      </c>
      <c r="G109" s="6"/>
      <c r="H109" t="s">
        <v>118</v>
      </c>
      <c r="I109" s="6">
        <f>+V186</f>
        <v>0</v>
      </c>
      <c r="K109" s="6" t="s">
        <v>29</v>
      </c>
      <c r="L109" s="7"/>
    </row>
    <row r="110" spans="1:12" ht="15">
      <c r="A110" s="6"/>
      <c r="B110" t="s">
        <v>119</v>
      </c>
      <c r="C110" s="6">
        <f t="shared" si="18"/>
        <v>0</v>
      </c>
      <c r="E110" s="6" t="e">
        <f t="shared" si="19"/>
        <v>#DIV/0!</v>
      </c>
      <c r="G110" s="6"/>
      <c r="I110" s="6"/>
      <c r="K110" s="6"/>
      <c r="L110" s="7"/>
    </row>
    <row r="111" spans="1:12" ht="15">
      <c r="A111" s="6"/>
      <c r="B111" t="s">
        <v>120</v>
      </c>
      <c r="C111" s="6">
        <f t="shared" si="18"/>
        <v>0</v>
      </c>
      <c r="E111" s="6" t="e">
        <f t="shared" si="19"/>
        <v>#DIV/0!</v>
      </c>
      <c r="G111" s="6"/>
      <c r="H111" t="s">
        <v>121</v>
      </c>
      <c r="I111" s="6" t="s">
        <v>7</v>
      </c>
      <c r="K111" s="6" t="s">
        <v>7</v>
      </c>
      <c r="L111" s="7"/>
    </row>
    <row r="112" spans="1:12" ht="15">
      <c r="A112" s="6"/>
      <c r="B112" t="s">
        <v>122</v>
      </c>
      <c r="C112" s="6">
        <f t="shared" si="18"/>
        <v>0</v>
      </c>
      <c r="E112" s="6" t="e">
        <f t="shared" si="19"/>
        <v>#DIV/0!</v>
      </c>
      <c r="G112" s="6"/>
      <c r="H112" t="s">
        <v>123</v>
      </c>
      <c r="I112" s="6">
        <f aca="true" t="shared" si="20" ref="I112:I118">+V187</f>
        <v>0</v>
      </c>
      <c r="K112" s="6" t="e">
        <f>+(I112/+I$88)*100</f>
        <v>#DIV/0!</v>
      </c>
      <c r="L112" s="7"/>
    </row>
    <row r="113" spans="1:12" ht="15">
      <c r="A113" s="6"/>
      <c r="B113" t="s">
        <v>119</v>
      </c>
      <c r="C113" s="6">
        <f t="shared" si="18"/>
        <v>0</v>
      </c>
      <c r="E113" s="6" t="e">
        <f t="shared" si="19"/>
        <v>#DIV/0!</v>
      </c>
      <c r="G113" s="6"/>
      <c r="H113" t="s">
        <v>124</v>
      </c>
      <c r="I113" s="6">
        <f t="shared" si="20"/>
        <v>0</v>
      </c>
      <c r="K113" s="6" t="e">
        <f>+(I113/+I$88)*100</f>
        <v>#DIV/0!</v>
      </c>
      <c r="L113" s="7"/>
    </row>
    <row r="114" spans="1:12" ht="15">
      <c r="A114" s="6"/>
      <c r="B114" t="s">
        <v>120</v>
      </c>
      <c r="C114" s="6">
        <f t="shared" si="18"/>
        <v>0</v>
      </c>
      <c r="E114" s="6" t="e">
        <f t="shared" si="19"/>
        <v>#DIV/0!</v>
      </c>
      <c r="G114" s="6"/>
      <c r="H114" t="s">
        <v>125</v>
      </c>
      <c r="I114" s="6">
        <f t="shared" si="20"/>
        <v>0</v>
      </c>
      <c r="K114" s="6" t="s">
        <v>29</v>
      </c>
      <c r="L114" s="7"/>
    </row>
    <row r="115" spans="1:12" ht="15">
      <c r="A115" s="6"/>
      <c r="B115" t="s">
        <v>126</v>
      </c>
      <c r="C115" s="6">
        <f t="shared" si="18"/>
        <v>0</v>
      </c>
      <c r="E115" s="6" t="e">
        <f t="shared" si="19"/>
        <v>#DIV/0!</v>
      </c>
      <c r="G115" s="6"/>
      <c r="H115" t="s">
        <v>127</v>
      </c>
      <c r="I115" s="6">
        <f t="shared" si="20"/>
        <v>0</v>
      </c>
      <c r="K115" s="6" t="s">
        <v>29</v>
      </c>
      <c r="L115" s="7"/>
    </row>
    <row r="116" spans="1:12" ht="15">
      <c r="A116" s="6"/>
      <c r="B116" t="s">
        <v>128</v>
      </c>
      <c r="C116" s="6">
        <f t="shared" si="18"/>
        <v>0</v>
      </c>
      <c r="E116" s="6" t="e">
        <f t="shared" si="19"/>
        <v>#DIV/0!</v>
      </c>
      <c r="G116" s="6"/>
      <c r="H116" t="s">
        <v>129</v>
      </c>
      <c r="I116" s="6">
        <f t="shared" si="20"/>
        <v>0</v>
      </c>
      <c r="K116" s="6" t="e">
        <f>+(I116/+I$88)*100</f>
        <v>#DIV/0!</v>
      </c>
      <c r="L116" s="7"/>
    </row>
    <row r="117" spans="1:12" ht="15">
      <c r="A117" s="6"/>
      <c r="B117" t="s">
        <v>130</v>
      </c>
      <c r="C117" s="6">
        <f t="shared" si="18"/>
        <v>0</v>
      </c>
      <c r="E117" s="6" t="e">
        <f t="shared" si="19"/>
        <v>#DIV/0!</v>
      </c>
      <c r="G117" s="6"/>
      <c r="H117" t="s">
        <v>131</v>
      </c>
      <c r="I117" s="6">
        <f t="shared" si="20"/>
        <v>0</v>
      </c>
      <c r="K117" s="6" t="s">
        <v>29</v>
      </c>
      <c r="L117" s="7"/>
    </row>
    <row r="118" spans="1:12" ht="15">
      <c r="A118" s="6"/>
      <c r="B118" t="s">
        <v>87</v>
      </c>
      <c r="C118" s="6">
        <f t="shared" si="18"/>
        <v>0</v>
      </c>
      <c r="E118" s="6" t="e">
        <f t="shared" si="19"/>
        <v>#DIV/0!</v>
      </c>
      <c r="G118" s="6"/>
      <c r="H118" t="s">
        <v>132</v>
      </c>
      <c r="I118" s="6">
        <f t="shared" si="20"/>
        <v>0</v>
      </c>
      <c r="K118" s="6" t="s">
        <v>29</v>
      </c>
      <c r="L118" s="7"/>
    </row>
    <row r="119" spans="1:12" ht="15">
      <c r="A119" s="6"/>
      <c r="B119" t="s">
        <v>91</v>
      </c>
      <c r="C119" s="6">
        <f t="shared" si="18"/>
        <v>0</v>
      </c>
      <c r="E119" s="6" t="e">
        <f t="shared" si="19"/>
        <v>#DIV/0!</v>
      </c>
      <c r="G119" s="6"/>
      <c r="I119" s="6"/>
      <c r="K119" s="6"/>
      <c r="L119" s="7"/>
    </row>
    <row r="120" spans="1:12" ht="15">
      <c r="A120" s="6"/>
      <c r="B120" t="s">
        <v>133</v>
      </c>
      <c r="C120" s="6">
        <f t="shared" si="18"/>
        <v>0</v>
      </c>
      <c r="E120" s="6" t="e">
        <f t="shared" si="19"/>
        <v>#DIV/0!</v>
      </c>
      <c r="G120" s="6"/>
      <c r="I120" s="6"/>
      <c r="K120" s="6"/>
      <c r="L120" s="7"/>
    </row>
    <row r="121" spans="1:12" ht="15">
      <c r="A121" s="6"/>
      <c r="B121" t="s">
        <v>87</v>
      </c>
      <c r="C121" s="6">
        <f t="shared" si="18"/>
        <v>0</v>
      </c>
      <c r="E121" s="6" t="e">
        <f t="shared" si="19"/>
        <v>#DIV/0!</v>
      </c>
      <c r="G121" s="6"/>
      <c r="I121" s="6"/>
      <c r="K121" s="6"/>
      <c r="L121" s="7"/>
    </row>
    <row r="122" spans="1:12" ht="15">
      <c r="A122" s="6"/>
      <c r="B122" t="s">
        <v>91</v>
      </c>
      <c r="C122" s="6">
        <f t="shared" si="18"/>
        <v>0</v>
      </c>
      <c r="E122" s="6" t="e">
        <f t="shared" si="19"/>
        <v>#DIV/0!</v>
      </c>
      <c r="G122" s="6"/>
      <c r="I122" s="6"/>
      <c r="K122" s="6"/>
      <c r="L122" s="7"/>
    </row>
    <row r="123" spans="1:12" ht="15">
      <c r="A123" s="9"/>
      <c r="B123" s="10"/>
      <c r="C123" s="9"/>
      <c r="D123" s="10"/>
      <c r="E123" s="9"/>
      <c r="F123" s="10"/>
      <c r="G123" s="9"/>
      <c r="H123" s="10"/>
      <c r="I123" s="9"/>
      <c r="J123" s="10"/>
      <c r="K123" s="9"/>
      <c r="L123" s="11"/>
    </row>
    <row r="124" spans="1:2" ht="15">
      <c r="A124" s="12"/>
      <c r="B124" t="s">
        <v>134</v>
      </c>
    </row>
    <row r="125" spans="1:11" ht="15">
      <c r="A125" s="13"/>
      <c r="B125" s="14" t="s">
        <v>135</v>
      </c>
      <c r="C125" s="14"/>
      <c r="D125" s="14"/>
      <c r="E125" s="14"/>
      <c r="F125" s="14"/>
      <c r="G125" s="14"/>
      <c r="H125" s="14"/>
      <c r="I125" s="14"/>
      <c r="J125" s="14"/>
      <c r="K125" s="14"/>
    </row>
    <row r="126" spans="1:11" ht="15">
      <c r="A126" s="13"/>
      <c r="B126" s="14" t="s">
        <v>136</v>
      </c>
      <c r="C126" s="14"/>
      <c r="D126" s="14"/>
      <c r="E126" s="14"/>
      <c r="F126" s="14"/>
      <c r="G126" s="14"/>
      <c r="H126" s="14"/>
      <c r="I126" s="14"/>
      <c r="J126" s="14"/>
      <c r="K126" s="14"/>
    </row>
    <row r="127" spans="1:11" ht="15">
      <c r="A127" s="13"/>
      <c r="B127" s="14" t="s">
        <v>137</v>
      </c>
      <c r="C127" s="14"/>
      <c r="D127" s="14"/>
      <c r="E127" s="14"/>
      <c r="F127" s="14"/>
      <c r="G127" s="14"/>
      <c r="H127" s="14"/>
      <c r="I127" s="14"/>
      <c r="J127" s="14"/>
      <c r="K127" s="14"/>
    </row>
    <row r="128" spans="1:11" ht="15" customHeight="1">
      <c r="A128" s="13"/>
      <c r="B128" s="15" t="s">
        <v>138</v>
      </c>
      <c r="C128" s="15"/>
      <c r="D128" s="15"/>
      <c r="E128" s="15"/>
      <c r="F128" s="15"/>
      <c r="G128" s="15"/>
      <c r="H128" s="15"/>
      <c r="I128" s="15"/>
      <c r="J128" s="15"/>
      <c r="K128" s="15"/>
    </row>
    <row r="129" spans="1:11" ht="15" customHeight="1">
      <c r="A129" s="13"/>
      <c r="B129" s="15" t="s">
        <v>139</v>
      </c>
      <c r="C129" s="15"/>
      <c r="D129" s="15"/>
      <c r="E129" s="15"/>
      <c r="F129" s="15"/>
      <c r="G129" s="15"/>
      <c r="H129" s="15"/>
      <c r="I129" s="15"/>
      <c r="J129" s="15"/>
      <c r="K129" s="15"/>
    </row>
    <row r="130" spans="1:11" ht="15" customHeight="1">
      <c r="A130" s="13"/>
      <c r="B130" s="15" t="s">
        <v>140</v>
      </c>
      <c r="C130" s="15"/>
      <c r="D130" s="15"/>
      <c r="E130" s="15"/>
      <c r="F130" s="15"/>
      <c r="G130" s="15"/>
      <c r="H130" s="15"/>
      <c r="I130" s="15"/>
      <c r="J130" s="15"/>
      <c r="K130" s="15"/>
    </row>
    <row r="131" spans="1:11" ht="15" customHeight="1">
      <c r="A131" s="13"/>
      <c r="B131" s="15" t="s">
        <v>141</v>
      </c>
      <c r="C131" s="15"/>
      <c r="D131" s="15"/>
      <c r="E131" s="15"/>
      <c r="F131" s="15"/>
      <c r="G131" s="15"/>
      <c r="H131" s="15"/>
      <c r="I131" s="15"/>
      <c r="J131" s="15"/>
      <c r="K131" s="15"/>
    </row>
    <row r="132" spans="1:11" ht="15" customHeight="1">
      <c r="A132" s="13"/>
      <c r="B132" s="15" t="s">
        <v>142</v>
      </c>
      <c r="C132" s="15"/>
      <c r="D132" s="15"/>
      <c r="E132" s="15"/>
      <c r="F132" s="15"/>
      <c r="G132" s="15"/>
      <c r="H132" s="15"/>
      <c r="I132" s="15"/>
      <c r="J132" s="15"/>
      <c r="K132" s="15"/>
    </row>
    <row r="133" spans="1:11" ht="15" customHeight="1">
      <c r="A133" s="13"/>
      <c r="B133" s="15" t="s">
        <v>143</v>
      </c>
      <c r="C133" s="15"/>
      <c r="D133" s="15"/>
      <c r="E133" s="15"/>
      <c r="F133" s="15"/>
      <c r="G133" s="15"/>
      <c r="H133" s="15"/>
      <c r="I133" s="15"/>
      <c r="J133" s="15"/>
      <c r="K133" s="15"/>
    </row>
  </sheetData>
  <sheetProtection/>
  <mergeCells count="9">
    <mergeCell ref="B131:K131"/>
    <mergeCell ref="B132:K132"/>
    <mergeCell ref="B133:K133"/>
    <mergeCell ref="B125:K125"/>
    <mergeCell ref="B126:K126"/>
    <mergeCell ref="B127:K127"/>
    <mergeCell ref="B128:K128"/>
    <mergeCell ref="B129:K129"/>
    <mergeCell ref="B130:K13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 Dept.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Preston, Len</dc:creator>
  <cp:keywords/>
  <dc:description/>
  <cp:lastModifiedBy>Preston, Len</cp:lastModifiedBy>
  <cp:lastPrinted>2011-05-26T15:20:05Z</cp:lastPrinted>
  <dcterms:created xsi:type="dcterms:W3CDTF">2011-05-26T12:49:08Z</dcterms:created>
  <dcterms:modified xsi:type="dcterms:W3CDTF">2011-05-26T15:31:46Z</dcterms:modified>
  <cp:category/>
  <cp:version/>
  <cp:contentType/>
  <cp:contentStatus/>
</cp:coreProperties>
</file>