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6690" activeTab="0"/>
  </bookViews>
  <sheets>
    <sheet name="Table 4-US" sheetId="1" r:id="rId1"/>
    <sheet name="Table 3-US" sheetId="2" r:id="rId2"/>
    <sheet name="Table2-US" sheetId="3" r:id="rId3"/>
    <sheet name="Table 1-US" sheetId="4" r:id="rId4"/>
  </sheets>
  <definedNames>
    <definedName name="_xlnm.Print_Area" localSheetId="3">'Table 1-US'!$A$1:$E$50</definedName>
  </definedNames>
  <calcPr fullCalcOnLoad="1"/>
</workbook>
</file>

<file path=xl/sharedStrings.xml><?xml version="1.0" encoding="utf-8"?>
<sst xmlns="http://schemas.openxmlformats.org/spreadsheetml/2006/main" count="247" uniqueCount="190">
  <si>
    <t>All ages</t>
  </si>
  <si>
    <t>18 years and over</t>
  </si>
  <si>
    <t>Subject</t>
  </si>
  <si>
    <t>Number</t>
  </si>
  <si>
    <t>RACE</t>
  </si>
  <si>
    <t>HISPANIC OR LATINO AND RACE</t>
  </si>
  <si>
    <t>Percent of</t>
  </si>
  <si>
    <t>total</t>
  </si>
  <si>
    <t>population</t>
  </si>
  <si>
    <t>18 years</t>
  </si>
  <si>
    <t>and over</t>
  </si>
  <si>
    <t xml:space="preserve">         Total population ……………………………………………………………………..</t>
  </si>
  <si>
    <t>One race ……………………………………………………………………………………….</t>
  </si>
  <si>
    <t xml:space="preserve">          Black or African American ……………………………………………………………..</t>
  </si>
  <si>
    <t xml:space="preserve">          Asian …………………………………………………………………………………….</t>
  </si>
  <si>
    <t xml:space="preserve">          Native Hawaiian and Other Pacific Islander ……………………………..</t>
  </si>
  <si>
    <t>Two or more races …………………………………………………………………</t>
  </si>
  <si>
    <t xml:space="preserve">         Total population ……………………………………………………………….</t>
  </si>
  <si>
    <t xml:space="preserve">          White …………………………………………………………………………………………………..</t>
  </si>
  <si>
    <t xml:space="preserve">          American Indian and Alaska Native …………………………………………………………………..</t>
  </si>
  <si>
    <t xml:space="preserve">          Some other race …………………………………………………………………………….</t>
  </si>
  <si>
    <t>Hispanic or Latino (of any race) ……………………………………………………………..</t>
  </si>
  <si>
    <t>Not Hispanic or Latino …………………………………………………………………………….</t>
  </si>
  <si>
    <t xml:space="preserve">     One race ………………………………………………………………………………….</t>
  </si>
  <si>
    <t xml:space="preserve">          White …………………………………………………………………………………</t>
  </si>
  <si>
    <t xml:space="preserve">          Black or African American ……………………………………………………………….</t>
  </si>
  <si>
    <t xml:space="preserve">          American Indian and Alaska Native ……………………………………………………</t>
  </si>
  <si>
    <t xml:space="preserve">          Asian ……………………………………………………………………………………</t>
  </si>
  <si>
    <t xml:space="preserve">          Native Hawaiian and Other Pacific Islander …………………………………………</t>
  </si>
  <si>
    <t xml:space="preserve">          Some other race ……………………………………………………………………….</t>
  </si>
  <si>
    <t xml:space="preserve">     Two or more races …………………………………………………………………………….</t>
  </si>
  <si>
    <t>Description of Table 1.</t>
  </si>
  <si>
    <t xml:space="preserve"> - Represents zero or rounds to 0.0.</t>
  </si>
  <si>
    <r>
      <t xml:space="preserve">sampling error, 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0"/>
      </rPr>
      <t>.</t>
    </r>
  </si>
  <si>
    <r>
      <t xml:space="preserve">Table 1.  </t>
    </r>
    <r>
      <rPr>
        <b/>
        <sz val="12"/>
        <rFont val="Arial"/>
        <family val="2"/>
      </rPr>
      <t>Population by Race and Hispanic or Latino Origin, for All Ages and for 18 Years and Over,</t>
    </r>
  </si>
  <si>
    <r>
      <t xml:space="preserve">NOTE: Data not adjusted based on the Accuracy and Coverage Evaluation.  For information on confidentiality protection, </t>
    </r>
  </si>
  <si>
    <t xml:space="preserve">                for the United States:  2000</t>
  </si>
  <si>
    <t xml:space="preserve">    This table provides a summary for the United States of the data that are included in the Redistricting Data</t>
  </si>
  <si>
    <t xml:space="preserve">Summary File for states.  Data are shown for the population indicating one race and for the population </t>
  </si>
  <si>
    <t>indicating two or more races.  The population of one race is the total of the population in the 6 categories</t>
  </si>
  <si>
    <t>of one race.  The population of two or more races is the total of the population in the 57 specific combinations</t>
  </si>
  <si>
    <t>Source:  U.S. Census Bureau, Census 2000 Redistricting Data (P.L. 94-171) Summary File for states, Tables PL1, PL2, PL3, and PL4.</t>
  </si>
  <si>
    <t>of two or more races.  The redistricting files for states include data for all 63 groups.</t>
  </si>
  <si>
    <t xml:space="preserve">    This table summarizes data from the four detailed tables in the redistricting files for states.</t>
  </si>
  <si>
    <t>Description of Table 2.</t>
  </si>
  <si>
    <t xml:space="preserve">    This table shows for the United States the population indicating one race and the population indicating </t>
  </si>
  <si>
    <t xml:space="preserve">two or more races.  The latter is grouped into the population indicating exactly two races and the population </t>
  </si>
  <si>
    <t xml:space="preserve">indicating three or more races.  In addition the table shows the population in each of the 15 specific </t>
  </si>
  <si>
    <t xml:space="preserve">combinations of two races.  The population indicating two races includes the vast majority of the </t>
  </si>
  <si>
    <t xml:space="preserve">population indicating two or more races.  </t>
  </si>
  <si>
    <r>
      <t xml:space="preserve">    In addition to the 15 combinations of two races (for example, “Asian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Black or African American”), there are 20 combinations of three races (for example, “American Indian and Alaska Native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Asian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Native Hawaiian and Other Pacific Islander”), 15 combinations of four races, 6 combinations of five races, and 1 combination of six races.  The redistricting files for states include data for the population in each of these 57 combinations of two or more races.</t>
    </r>
  </si>
  <si>
    <r>
      <t xml:space="preserve">Table 2.  </t>
    </r>
    <r>
      <rPr>
        <b/>
        <sz val="12"/>
        <rFont val="Arial"/>
        <family val="2"/>
      </rPr>
      <t xml:space="preserve">Population by Race, Including All Specific Combinations of Two Races, for </t>
    </r>
  </si>
  <si>
    <t xml:space="preserve">                 the United States:  2000</t>
  </si>
  <si>
    <t>NOTE: Data not adjusted based on the Accuracy and Coverage Evaluation.  For information on confidentiality protection,</t>
  </si>
  <si>
    <t>Race</t>
  </si>
  <si>
    <t xml:space="preserve">        Total population ………………………………………………………………………………………………………………….</t>
  </si>
  <si>
    <t>One race ……………………………………………………………………………………………………………..</t>
  </si>
  <si>
    <t>Two or more races …………………………………………………………………………………………………………..</t>
  </si>
  <si>
    <t xml:space="preserve">    Two races ……………………………………………………………………………………………………………</t>
  </si>
  <si>
    <t xml:space="preserve">        White; Black or African American ………………………………………………………………………………</t>
  </si>
  <si>
    <t xml:space="preserve">        White; American Indian and Alaska Native ……….……...………………………………………………….</t>
  </si>
  <si>
    <t xml:space="preserve">        White; Asian ............................…………………………………………………………………………………</t>
  </si>
  <si>
    <t xml:space="preserve">        White; Native Hawaiian and Other Pacific Islander …………………………...……………………………..</t>
  </si>
  <si>
    <t>-</t>
  </si>
  <si>
    <t xml:space="preserve">        White; Some other race ........……………….………………………………………………………………………</t>
  </si>
  <si>
    <t xml:space="preserve">        Black or African American; American Indian and Alaska Native …………………………………………………….</t>
  </si>
  <si>
    <t xml:space="preserve">        Black or African American; Asian ............................……………………………………………………………………</t>
  </si>
  <si>
    <t xml:space="preserve">        Black or African American; Native Hawaiian and Other Pacific Islander ………………………………………………</t>
  </si>
  <si>
    <t xml:space="preserve">        Black or African American; Some other race ..................……………………………………………………………….</t>
  </si>
  <si>
    <t xml:space="preserve">        American Indian and Alaska Native; Asian ………………………………………………………………………..</t>
  </si>
  <si>
    <t xml:space="preserve">        American Indian and Alaska Native; Native Hawaiian and Other Pacific Islander .........................………………………………………………………..</t>
  </si>
  <si>
    <t xml:space="preserve">        American Indian and Alaska Native; Some other race ……………………………………………………………….</t>
  </si>
  <si>
    <t xml:space="preserve">        Asian; Native Hawaiian and Other Pacific Islander ……………………………………………………………………..</t>
  </si>
  <si>
    <t xml:space="preserve">        Asian; Some other race ……………………………………………………………………………………………………</t>
  </si>
  <si>
    <t xml:space="preserve">        Native Hawaiian and Other Pacific Islander; Some other race ………………………………………………………</t>
  </si>
  <si>
    <t xml:space="preserve">    Three or more races …………………………………………………………………………………………………………….</t>
  </si>
  <si>
    <t xml:space="preserve"> -  Represents zero or rounds to 0.0.</t>
  </si>
  <si>
    <t>Source:  U.S. Census Bureau, Census 2000 Redistricting Data (P.L. 94-171) Summary File for states, Table PL1.</t>
  </si>
  <si>
    <t>Description of Table 3.</t>
  </si>
  <si>
    <t xml:space="preserve">    This table shows for the United States the population indicating race alone (column 1) and the population indicating</t>
  </si>
  <si>
    <t>race in combination only (column 3), which together add to the population indicating race alone or in combination</t>
  </si>
  <si>
    <t>(column 5).  For example, the number of individuals indicating Asian alone (column 1) plus the number indicating</t>
  </si>
  <si>
    <t>Asian in combination only (column 3) equals the number indicating Asian alone or in combination (column 5).</t>
  </si>
  <si>
    <t xml:space="preserve">    The population for a race alone (column 1) and the population for a race alone or in combination (column 5) </t>
  </si>
  <si>
    <t xml:space="preserve">provide a “minimum-maximum” range for the population of that race. </t>
  </si>
  <si>
    <r>
      <t xml:space="preserve">Table 3.  </t>
    </r>
    <r>
      <rPr>
        <b/>
        <sz val="12"/>
        <rFont val="Arial"/>
        <family val="2"/>
      </rPr>
      <t>Population by Race Alone, Race in Combination Only, Race Alone or in Combination, and Hispanic</t>
    </r>
  </si>
  <si>
    <t xml:space="preserve">                  or Latino Origin, for the United States:  2000</t>
  </si>
  <si>
    <t>NOTE:  Data not adjusted based on the Accuracy and Coverage Evaluation.  For information on confidentiality protection, sampling</t>
  </si>
  <si>
    <r>
      <t xml:space="preserve">error, 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2"/>
      </rPr>
      <t>.</t>
    </r>
  </si>
  <si>
    <t xml:space="preserve">Race alone or in </t>
  </si>
  <si>
    <r>
      <t>Race alone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</si>
  <si>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combination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</si>
  <si>
    <t>(minimum population)</t>
  </si>
  <si>
    <r>
      <t>Race in combination only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</si>
  <si>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(maximum population)</t>
  </si>
  <si>
    <t>Percent</t>
  </si>
  <si>
    <t>of total</t>
  </si>
  <si>
    <t>(1)</t>
  </si>
  <si>
    <t>(2)</t>
  </si>
  <si>
    <t>(3)</t>
  </si>
  <si>
    <t>(4)</t>
  </si>
  <si>
    <t>(5)</t>
  </si>
  <si>
    <t>(6)</t>
  </si>
  <si>
    <r>
      <t xml:space="preserve">        Total population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…………………………………………..</t>
    </r>
  </si>
  <si>
    <r>
      <t xml:space="preserve">        Number of race responses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……………………………</t>
    </r>
  </si>
  <si>
    <t>White ……………………………………………………………………</t>
  </si>
  <si>
    <t>Black or African American ………………………………………………</t>
  </si>
  <si>
    <t>American Indian and Alaska Native ………………………………………</t>
  </si>
  <si>
    <t>Asian …………………………………………………………………………..</t>
  </si>
  <si>
    <t>Native Hawaiian and Other Pacific Islander ……………………………………….</t>
  </si>
  <si>
    <t>Some other race …………………………………………………………….</t>
  </si>
  <si>
    <r>
      <t>Hispanic or Latino (of any race)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…………………………………</t>
    </r>
  </si>
  <si>
    <r>
      <t>Not Hispanic or Latino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…………………………………………</t>
    </r>
  </si>
  <si>
    <r>
      <t>Number of race responses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……………………………</t>
    </r>
  </si>
  <si>
    <t xml:space="preserve">    White ………………………………………………………….</t>
  </si>
  <si>
    <t xml:space="preserve">    Black or African American …………………………………</t>
  </si>
  <si>
    <t xml:space="preserve">    American Indian and Alaska Native ……………………….</t>
  </si>
  <si>
    <t xml:space="preserve">    Asian ………………………………………………………….</t>
  </si>
  <si>
    <t xml:space="preserve">    Native Hawaiian and Other Pacific Islander ………………………………………</t>
  </si>
  <si>
    <t xml:space="preserve">    Some other race ……………………………………………………</t>
  </si>
  <si>
    <r>
      <t>1</t>
    </r>
    <r>
      <rPr>
        <sz val="10"/>
        <rFont val="Arial"/>
        <family val="0"/>
      </rPr>
      <t xml:space="preserve"> One of the following six races:  (1) White, (2) Black or African American, (3) American Indian and Alaska Native, (4) Asian, </t>
    </r>
  </si>
  <si>
    <t xml:space="preserve">     (5) Native Hawaiian and Other Pacific Islander, (6) Some other race.</t>
  </si>
  <si>
    <r>
      <t>2</t>
    </r>
    <r>
      <rPr>
        <sz val="10"/>
        <rFont val="Arial"/>
        <family val="0"/>
      </rPr>
      <t xml:space="preserve"> In combination </t>
    </r>
    <r>
      <rPr>
        <sz val="10"/>
        <rFont val="Arial"/>
        <family val="2"/>
      </rPr>
      <t>with</t>
    </r>
    <r>
      <rPr>
        <sz val="10"/>
        <rFont val="Arial"/>
        <family val="0"/>
      </rPr>
      <t xml:space="preserve"> one or more of the other five races listed.  For example, a person who is "White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Black or </t>
    </r>
  </si>
  <si>
    <t xml:space="preserve">    African American" is included both with White and with Black or African American.</t>
  </si>
  <si>
    <r>
      <t>3</t>
    </r>
    <r>
      <rPr>
        <sz val="10"/>
        <rFont val="Arial"/>
        <family val="0"/>
      </rPr>
      <t xml:space="preserve"> Alone or in combination with one or more of the other five races listed.  Numbers for the six race groups may add to more than </t>
    </r>
  </si>
  <si>
    <t xml:space="preserve">    the total population, and the six percentages may add to more than 100 percent because individuals may be of more than one race. </t>
  </si>
  <si>
    <r>
      <t xml:space="preserve">    For example, a person indicating "American Indian and Alaska Native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Asian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Native Hawaiian and Other Pacific Islander" is </t>
    </r>
  </si>
  <si>
    <t xml:space="preserve">    included with American Indian and Alaska Native, with Asian, and with Native Hawaiian and Other Pacific Islander.</t>
  </si>
  <si>
    <r>
      <t>4</t>
    </r>
    <r>
      <rPr>
        <sz val="10"/>
        <rFont val="Arial"/>
        <family val="0"/>
      </rPr>
      <t xml:space="preserve"> The total population, the Hispanic or Latino population, and the Not Hispanic or Latino population are not affected by whether data </t>
    </r>
  </si>
  <si>
    <r>
      <t xml:space="preserve">    on race are for race alone, for race </t>
    </r>
    <r>
      <rPr>
        <sz val="10"/>
        <rFont val="Arial"/>
        <family val="0"/>
      </rPr>
      <t xml:space="preserve">in combination only, or for race alone or in combination.  The numbers by race do not add to the </t>
    </r>
  </si>
  <si>
    <t xml:space="preserve">    total population in column 1, column 3, and column 5, and the percentages do not add to 100 percent in column 2, column 4, and </t>
  </si>
  <si>
    <t xml:space="preserve">    column 6.  This is because the numbers by race are counts of particular types of responses by race.  The numbers are not counts </t>
  </si>
  <si>
    <t xml:space="preserve">    in which each person is included once and only once. The number of race responses is shown in italics.</t>
  </si>
  <si>
    <t>Source:  U.S. Census Bureau, Census 2000 Redistricting Data (P.L. 94-171) Summary File for states, Tables PL1 and PL2.</t>
  </si>
  <si>
    <t>Description of Table 4.</t>
  </si>
  <si>
    <r>
      <t xml:space="preserve">    This table shows for the United States the </t>
    </r>
    <r>
      <rPr>
        <b/>
        <sz val="12"/>
        <rFont val="Arial"/>
        <family val="2"/>
      </rPr>
      <t>difference</t>
    </r>
    <r>
      <rPr>
        <sz val="12"/>
        <rFont val="Arial"/>
        <family val="2"/>
      </rPr>
      <t xml:space="preserve"> between the population by race in 1990 and the population by race in 2000.  </t>
    </r>
  </si>
  <si>
    <t>Because individuals could report only one race in 1990 and could report more than one race in 2000, and because of other changes</t>
  </si>
  <si>
    <t>in the census questionnaire, the race data for 1990 and 2000 are not directly comparable.  Thus the difference in population by</t>
  </si>
  <si>
    <t>race between 1990 and 2000 is due both to these changes in the census questionnaire and to real change in the population.</t>
  </si>
  <si>
    <t xml:space="preserve">    The difference in population for a race between 1990 and 2000 using race alone in 2000 (column 5) and the difference in </t>
  </si>
  <si>
    <t>population between 1990 and 2000 using race alone or in combination in 2000 (column 7) provide a “minimum-maximum”</t>
  </si>
  <si>
    <t>range for the change in population of that race between 1990 and 2000.</t>
  </si>
  <si>
    <r>
      <t xml:space="preserve">Table 4.  </t>
    </r>
    <r>
      <rPr>
        <b/>
        <sz val="12"/>
        <rFont val="Arial"/>
        <family val="2"/>
      </rPr>
      <t>Difference in Population by Race and Hispanic or Latino Origin, for the United States:  1990 to 2000</t>
    </r>
  </si>
  <si>
    <t xml:space="preserve">NOTE: Data not adjusted based on the Accuracy and Coverage Evaluation.  For information on confidentiality protection, sampling error, </t>
  </si>
  <si>
    <r>
      <t xml:space="preserve">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0"/>
      </rPr>
      <t>.</t>
    </r>
  </si>
  <si>
    <t>1990 Census</t>
  </si>
  <si>
    <t>Census 2000</t>
  </si>
  <si>
    <t>Difference between 1990 and 2000</t>
  </si>
  <si>
    <t>Using race alone or in</t>
  </si>
  <si>
    <t>Using race alone</t>
  </si>
  <si>
    <t>combination for</t>
  </si>
  <si>
    <t>for Census 2000</t>
  </si>
  <si>
    <t>Numerical</t>
  </si>
  <si>
    <t>Race alone</t>
  </si>
  <si>
    <t>difference</t>
  </si>
  <si>
    <t>popu-</t>
  </si>
  <si>
    <t>or in</t>
  </si>
  <si>
    <t>(2000 minus</t>
  </si>
  <si>
    <t xml:space="preserve">(based on </t>
  </si>
  <si>
    <t>(based on</t>
  </si>
  <si>
    <t>lation</t>
  </si>
  <si>
    <r>
      <t>alone</t>
    </r>
    <r>
      <rPr>
        <b/>
        <vertAlign val="superscript"/>
        <sz val="10"/>
        <rFont val="Arial"/>
        <family val="2"/>
      </rPr>
      <t>1</t>
    </r>
  </si>
  <si>
    <r>
      <t>combination</t>
    </r>
    <r>
      <rPr>
        <b/>
        <vertAlign val="superscript"/>
        <sz val="10"/>
        <rFont val="Arial"/>
        <family val="2"/>
      </rPr>
      <t>2</t>
    </r>
  </si>
  <si>
    <t>1990)</t>
  </si>
  <si>
    <t>(7)</t>
  </si>
  <si>
    <t>(8)</t>
  </si>
  <si>
    <t xml:space="preserve"> </t>
  </si>
  <si>
    <r>
      <t xml:space="preserve">         Total population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……………………………….</t>
    </r>
  </si>
  <si>
    <t>White ………………………………………………………..</t>
  </si>
  <si>
    <t>Black or African American ……………………………..</t>
  </si>
  <si>
    <t>American Indian and Alaska Native ……………………</t>
  </si>
  <si>
    <t>Asian …………………………………………………………</t>
  </si>
  <si>
    <t>Native Hawaiian and Other Pacific Islander ………………………………………</t>
  </si>
  <si>
    <t>Some other race ………………………………………….</t>
  </si>
  <si>
    <r>
      <t>Hispanic or Latino (of any race)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</t>
    </r>
  </si>
  <si>
    <r>
      <t>Not Hispanic or Latino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………………………………</t>
    </r>
  </si>
  <si>
    <t xml:space="preserve">    White ………………………………………………………..</t>
  </si>
  <si>
    <t xml:space="preserve">    Black or African American ……………………………..</t>
  </si>
  <si>
    <t xml:space="preserve">    American Indian and Alaska Native ……………………</t>
  </si>
  <si>
    <t xml:space="preserve">    Asian …………………………………………………………</t>
  </si>
  <si>
    <t xml:space="preserve">    Some other race ………………………………………….</t>
  </si>
  <si>
    <r>
      <t>1</t>
    </r>
    <r>
      <rPr>
        <sz val="10"/>
        <rFont val="Arial"/>
        <family val="0"/>
      </rPr>
      <t xml:space="preserve"> One of the following six races:  (1) White, (2) Black or African American, (3) American Indian and Alaska Native, (4) Asian, (5) Native Hawaiian</t>
    </r>
  </si>
  <si>
    <t xml:space="preserve">    and Other Pacific Islander, (6) Some other race.</t>
  </si>
  <si>
    <r>
      <t>2</t>
    </r>
    <r>
      <rPr>
        <sz val="10"/>
        <rFont val="Arial"/>
        <family val="0"/>
      </rPr>
      <t xml:space="preserve"> Alone or in combination with one or more of the other five races listed.  Numbers for the six race groups may add to more than the total population</t>
    </r>
  </si>
  <si>
    <t xml:space="preserve">    and the six percentages may add to more than 100 percent because individuals may indicate more than one race. For example, a person indicating</t>
  </si>
  <si>
    <r>
      <t xml:space="preserve">    "American Indian and Alaska Native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Asian </t>
    </r>
    <r>
      <rPr>
        <b/>
        <i/>
        <sz val="10"/>
        <rFont val="Arial"/>
        <family val="2"/>
      </rPr>
      <t>and</t>
    </r>
    <r>
      <rPr>
        <sz val="10"/>
        <rFont val="Arial"/>
        <family val="0"/>
      </rPr>
      <t xml:space="preserve"> Native Hawaiian and Other Pacific Islander" is included with American Indian and</t>
    </r>
  </si>
  <si>
    <t xml:space="preserve">    Alaska Native, with Asian, and with Native Hawaiian and Other Pacific Islander.</t>
  </si>
  <si>
    <r>
      <t xml:space="preserve">3 </t>
    </r>
    <r>
      <rPr>
        <sz val="10"/>
        <rFont val="Arial"/>
        <family val="2"/>
      </rPr>
      <t>The differences between 1990 and 2000 for the total population, the Hispanic or Latino Population, and the Not Hispanic or Latino population are</t>
    </r>
  </si>
  <si>
    <t xml:space="preserve">    not affected by whether data on race are for race alone or for race alone or in combination.  The Hispanic or Latino population may be of any race.</t>
  </si>
  <si>
    <t>Source:  Table 3 in this news release,  and U.S. Census Bureau, 1990 census.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</si>
</sst>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0000"/>
    <numFmt numFmtId="169" formatCode="#,##0.0"/>
    <numFmt numFmtId="170" formatCode="###\ ###\ ###"/>
    <numFmt numFmtId="171" formatCode="###\ 000\ 000"/>
    <numFmt numFmtId="172" formatCode="###\ ###\ 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67" fontId="2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4" fillId="0" borderId="0" xfId="0" applyFont="1" applyAlignment="1">
      <alignment/>
    </xf>
    <xf numFmtId="170" fontId="1" fillId="0" borderId="4" xfId="0" applyNumberFormat="1" applyFont="1" applyAlignment="1">
      <alignment/>
    </xf>
    <xf numFmtId="170" fontId="0" fillId="0" borderId="4" xfId="0" applyNumberFormat="1" applyAlignment="1">
      <alignment/>
    </xf>
    <xf numFmtId="170" fontId="0" fillId="0" borderId="15" xfId="0" applyNumberFormat="1" applyAlignment="1">
      <alignment/>
    </xf>
    <xf numFmtId="170" fontId="1" fillId="0" borderId="1" xfId="0" applyNumberFormat="1" applyFont="1" applyAlignment="1">
      <alignment/>
    </xf>
    <xf numFmtId="170" fontId="0" fillId="0" borderId="1" xfId="0" applyNumberFormat="1" applyAlignment="1">
      <alignment/>
    </xf>
    <xf numFmtId="167" fontId="1" fillId="0" borderId="2" xfId="0" applyNumberFormat="1" applyFont="1" applyAlignment="1">
      <alignment horizontal="right"/>
    </xf>
    <xf numFmtId="167" fontId="0" fillId="0" borderId="2" xfId="0" applyNumberFormat="1" applyAlignment="1">
      <alignment horizontal="right"/>
    </xf>
    <xf numFmtId="167" fontId="0" fillId="0" borderId="16" xfId="0" applyNumberFormat="1" applyAlignment="1">
      <alignment horizontal="right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7" fontId="1" fillId="0" borderId="19" xfId="0" applyNumberFormat="1" applyFont="1" applyAlignment="1">
      <alignment horizontal="right"/>
    </xf>
    <xf numFmtId="167" fontId="0" fillId="0" borderId="19" xfId="0" applyNumberForma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7" fontId="0" fillId="0" borderId="21" xfId="0" applyNumberFormat="1" applyAlignment="1">
      <alignment horizontal="right"/>
    </xf>
    <xf numFmtId="0" fontId="1" fillId="0" borderId="1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71" fontId="0" fillId="0" borderId="8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71" fontId="0" fillId="0" borderId="4" xfId="0" applyNumberFormat="1" applyBorder="1" applyAlignment="1" quotePrefix="1">
      <alignment horizontal="center"/>
    </xf>
    <xf numFmtId="171" fontId="0" fillId="0" borderId="1" xfId="0" applyNumberFormat="1" applyBorder="1" applyAlignment="1" quotePrefix="1">
      <alignment horizontal="center"/>
    </xf>
    <xf numFmtId="171" fontId="0" fillId="0" borderId="4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2" fillId="0" borderId="11" xfId="0" applyFont="1" applyBorder="1" applyAlignment="1">
      <alignment/>
    </xf>
    <xf numFmtId="170" fontId="2" fillId="0" borderId="4" xfId="0" applyNumberFormat="1" applyFont="1" applyAlignment="1">
      <alignment/>
    </xf>
    <xf numFmtId="167" fontId="2" fillId="0" borderId="2" xfId="0" applyNumberFormat="1" applyFont="1" applyAlignment="1">
      <alignment horizontal="right"/>
    </xf>
    <xf numFmtId="170" fontId="2" fillId="0" borderId="1" xfId="0" applyNumberFormat="1" applyFont="1" applyAlignment="1">
      <alignment/>
    </xf>
    <xf numFmtId="170" fontId="0" fillId="0" borderId="23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6" xfId="0" applyFont="1" applyBorder="1" applyAlignment="1">
      <alignment/>
    </xf>
    <xf numFmtId="167" fontId="1" fillId="0" borderId="2" xfId="0" applyNumberFormat="1" applyFont="1" applyAlignment="1">
      <alignment/>
    </xf>
    <xf numFmtId="170" fontId="1" fillId="0" borderId="0" xfId="0" applyNumberFormat="1" applyFont="1" applyAlignment="1">
      <alignment/>
    </xf>
    <xf numFmtId="167" fontId="0" fillId="0" borderId="2" xfId="0" applyNumberFormat="1" applyAlignment="1">
      <alignment/>
    </xf>
    <xf numFmtId="170" fontId="0" fillId="0" borderId="2" xfId="0" applyNumberFormat="1" applyAlignment="1">
      <alignment/>
    </xf>
    <xf numFmtId="170" fontId="1" fillId="0" borderId="2" xfId="0" applyNumberFormat="1" applyFont="1" applyAlignment="1">
      <alignment/>
    </xf>
    <xf numFmtId="0" fontId="0" fillId="0" borderId="28" xfId="0" applyBorder="1" applyAlignment="1">
      <alignment/>
    </xf>
    <xf numFmtId="167" fontId="0" fillId="0" borderId="16" xfId="0" applyNumberFormat="1" applyAlignment="1">
      <alignment/>
    </xf>
    <xf numFmtId="170" fontId="0" fillId="0" borderId="16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13.28125" style="0" bestFit="1" customWidth="1"/>
    <col min="3" max="3" width="8.28125" style="0" customWidth="1"/>
    <col min="4" max="4" width="13.28125" style="0" bestFit="1" customWidth="1"/>
    <col min="5" max="5" width="14.8515625" style="0" bestFit="1" customWidth="1"/>
    <col min="6" max="6" width="12.57421875" style="0" bestFit="1" customWidth="1"/>
    <col min="7" max="7" width="10.8515625" style="0" bestFit="1" customWidth="1"/>
    <col min="8" max="8" width="12.57421875" style="0" bestFit="1" customWidth="1"/>
    <col min="9" max="9" width="10.7109375" style="0" bestFit="1" customWidth="1"/>
  </cols>
  <sheetData>
    <row r="1" ht="15.75">
      <c r="A1" s="29" t="s">
        <v>134</v>
      </c>
    </row>
    <row r="2" ht="15.75">
      <c r="A2" s="29"/>
    </row>
    <row r="3" spans="1:9" ht="15.75">
      <c r="A3" s="28" t="s">
        <v>135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2" t="s">
        <v>136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2" t="s">
        <v>137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2" t="s">
        <v>138</v>
      </c>
      <c r="B6" s="30"/>
      <c r="C6" s="30"/>
      <c r="D6" s="30"/>
      <c r="E6" s="30"/>
      <c r="F6" s="30"/>
      <c r="G6" s="30"/>
      <c r="H6" s="30"/>
      <c r="I6" s="30"/>
    </row>
    <row r="7" spans="1:9" ht="15.75">
      <c r="A7" s="28"/>
      <c r="B7" s="48"/>
      <c r="C7" s="48"/>
      <c r="D7" s="48"/>
      <c r="E7" s="48"/>
      <c r="F7" s="10"/>
      <c r="G7" s="10"/>
      <c r="H7" s="10"/>
      <c r="I7" s="91"/>
    </row>
    <row r="8" spans="1:9" ht="15">
      <c r="A8" s="28" t="s">
        <v>139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22" t="s">
        <v>140</v>
      </c>
      <c r="B9" s="30"/>
      <c r="C9" s="30"/>
      <c r="D9" s="30"/>
      <c r="E9" s="30"/>
      <c r="F9" s="30"/>
      <c r="G9" s="30"/>
      <c r="H9" s="30"/>
      <c r="I9" s="30"/>
    </row>
    <row r="10" spans="1:9" ht="15">
      <c r="A10" s="22" t="s">
        <v>141</v>
      </c>
      <c r="B10" s="30"/>
      <c r="C10" s="30"/>
      <c r="D10" s="30"/>
      <c r="E10" s="30"/>
      <c r="F10" s="30"/>
      <c r="G10" s="30"/>
      <c r="H10" s="30"/>
      <c r="I10" s="30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5.75">
      <c r="A12" s="28" t="s">
        <v>142</v>
      </c>
      <c r="B12" s="48"/>
      <c r="C12" s="48"/>
      <c r="D12" s="48"/>
      <c r="E12" s="48"/>
      <c r="F12" s="10"/>
      <c r="G12" s="10"/>
      <c r="H12" s="10"/>
      <c r="I12" s="91"/>
    </row>
    <row r="13" spans="1:9" ht="15.75">
      <c r="A13" s="28"/>
      <c r="B13" s="48"/>
      <c r="C13" s="48"/>
      <c r="D13" s="48"/>
      <c r="E13" s="48"/>
      <c r="F13" s="10"/>
      <c r="G13" s="10"/>
      <c r="H13" s="10"/>
      <c r="I13" s="91"/>
    </row>
    <row r="14" spans="1:9" ht="15.75">
      <c r="A14" s="17" t="s">
        <v>143</v>
      </c>
      <c r="B14" s="48"/>
      <c r="C14" s="48"/>
      <c r="D14" s="48"/>
      <c r="E14" s="48"/>
      <c r="F14" s="10"/>
      <c r="G14" s="10"/>
      <c r="H14" s="10">
        <f>10242998/274595678</f>
        <v>0.037302109321618676</v>
      </c>
      <c r="I14" s="91"/>
    </row>
    <row r="15" spans="1:9" ht="16.5" thickBot="1">
      <c r="A15" s="9" t="s">
        <v>144</v>
      </c>
      <c r="B15" s="1"/>
      <c r="C15" s="1"/>
      <c r="D15" s="1"/>
      <c r="E15" s="1"/>
      <c r="F15" s="92"/>
      <c r="G15" s="92"/>
      <c r="H15" s="92"/>
      <c r="I15" s="93"/>
    </row>
    <row r="16" spans="1:9" ht="12.75">
      <c r="A16" s="94"/>
      <c r="B16" s="49"/>
      <c r="C16" s="95"/>
      <c r="D16" s="96"/>
      <c r="E16" s="96"/>
      <c r="F16" s="97"/>
      <c r="G16" s="98"/>
      <c r="H16" s="98"/>
      <c r="I16" s="99"/>
    </row>
    <row r="17" spans="1:9" ht="12.75">
      <c r="A17" s="100"/>
      <c r="B17" s="126" t="s">
        <v>145</v>
      </c>
      <c r="C17" s="127"/>
      <c r="D17" s="126" t="s">
        <v>146</v>
      </c>
      <c r="E17" s="127"/>
      <c r="F17" s="130" t="s">
        <v>147</v>
      </c>
      <c r="G17" s="131"/>
      <c r="H17" s="131"/>
      <c r="I17" s="127"/>
    </row>
    <row r="18" spans="1:9" ht="12.75">
      <c r="A18" s="101"/>
      <c r="B18" s="7"/>
      <c r="C18" s="5"/>
      <c r="D18" s="102"/>
      <c r="E18" s="103"/>
      <c r="F18" s="31"/>
      <c r="G18" s="104"/>
      <c r="H18" s="70"/>
      <c r="I18" s="129"/>
    </row>
    <row r="19" spans="1:9" ht="12.75">
      <c r="A19" s="101"/>
      <c r="B19" s="7"/>
      <c r="C19" s="5"/>
      <c r="D19" s="7"/>
      <c r="E19" s="103"/>
      <c r="F19" s="70"/>
      <c r="G19" s="129"/>
      <c r="H19" s="70" t="s">
        <v>148</v>
      </c>
      <c r="I19" s="129"/>
    </row>
    <row r="20" spans="1:9" ht="12.75">
      <c r="A20" s="100"/>
      <c r="B20" s="53"/>
      <c r="C20" s="105"/>
      <c r="D20" s="53"/>
      <c r="E20" s="106"/>
      <c r="F20" s="70" t="s">
        <v>149</v>
      </c>
      <c r="G20" s="129"/>
      <c r="H20" s="70" t="s">
        <v>150</v>
      </c>
      <c r="I20" s="129"/>
    </row>
    <row r="21" spans="1:9" ht="12.75">
      <c r="A21" s="100"/>
      <c r="B21" s="53"/>
      <c r="C21" s="105"/>
      <c r="D21" s="53"/>
      <c r="E21" s="106"/>
      <c r="F21" s="126" t="s">
        <v>151</v>
      </c>
      <c r="G21" s="127"/>
      <c r="H21" s="126" t="s">
        <v>146</v>
      </c>
      <c r="I21" s="128"/>
    </row>
    <row r="22" spans="1:9" ht="12.75">
      <c r="A22" s="100"/>
      <c r="B22" s="53"/>
      <c r="C22" s="105"/>
      <c r="D22" s="53"/>
      <c r="E22" s="106"/>
      <c r="F22" s="71"/>
      <c r="G22" s="72"/>
      <c r="H22" s="107"/>
      <c r="I22" s="69"/>
    </row>
    <row r="23" spans="1:9" ht="12.75">
      <c r="A23" s="100"/>
      <c r="B23" s="53"/>
      <c r="C23" s="72" t="s">
        <v>95</v>
      </c>
      <c r="D23" s="53"/>
      <c r="E23" s="108"/>
      <c r="F23" s="73" t="s">
        <v>152</v>
      </c>
      <c r="G23" s="72" t="s">
        <v>95</v>
      </c>
      <c r="H23" s="73" t="s">
        <v>152</v>
      </c>
      <c r="I23" s="72" t="s">
        <v>95</v>
      </c>
    </row>
    <row r="24" spans="1:9" ht="12.75">
      <c r="A24" s="100"/>
      <c r="B24" s="53"/>
      <c r="C24" s="72" t="s">
        <v>96</v>
      </c>
      <c r="D24" s="73"/>
      <c r="E24" s="108" t="s">
        <v>153</v>
      </c>
      <c r="F24" s="73" t="s">
        <v>154</v>
      </c>
      <c r="G24" s="72" t="s">
        <v>154</v>
      </c>
      <c r="H24" s="73" t="s">
        <v>154</v>
      </c>
      <c r="I24" s="72" t="s">
        <v>154</v>
      </c>
    </row>
    <row r="25" spans="1:9" ht="12.75">
      <c r="A25" s="100"/>
      <c r="B25" s="53"/>
      <c r="C25" s="72" t="s">
        <v>155</v>
      </c>
      <c r="D25" s="73" t="s">
        <v>54</v>
      </c>
      <c r="E25" s="108" t="s">
        <v>156</v>
      </c>
      <c r="F25" s="73" t="s">
        <v>157</v>
      </c>
      <c r="G25" s="72" t="s">
        <v>158</v>
      </c>
      <c r="H25" s="73" t="s">
        <v>157</v>
      </c>
      <c r="I25" s="72" t="s">
        <v>159</v>
      </c>
    </row>
    <row r="26" spans="1:9" ht="14.25">
      <c r="A26" s="109" t="s">
        <v>2</v>
      </c>
      <c r="B26" s="56" t="s">
        <v>3</v>
      </c>
      <c r="C26" s="76" t="s">
        <v>160</v>
      </c>
      <c r="D26" s="56" t="s">
        <v>161</v>
      </c>
      <c r="E26" s="110" t="s">
        <v>162</v>
      </c>
      <c r="F26" s="56" t="s">
        <v>163</v>
      </c>
      <c r="G26" s="57" t="s">
        <v>163</v>
      </c>
      <c r="H26" s="56" t="s">
        <v>163</v>
      </c>
      <c r="I26" s="57" t="s">
        <v>163</v>
      </c>
    </row>
    <row r="27" spans="1:9" ht="12.75">
      <c r="A27" s="101"/>
      <c r="B27" s="111" t="s">
        <v>97</v>
      </c>
      <c r="C27" s="79" t="s">
        <v>98</v>
      </c>
      <c r="D27" s="111" t="s">
        <v>99</v>
      </c>
      <c r="E27" s="112" t="s">
        <v>100</v>
      </c>
      <c r="F27" s="111" t="s">
        <v>101</v>
      </c>
      <c r="G27" s="79" t="s">
        <v>102</v>
      </c>
      <c r="H27" s="111" t="s">
        <v>164</v>
      </c>
      <c r="I27" s="79" t="s">
        <v>165</v>
      </c>
    </row>
    <row r="28" spans="1:9" ht="12.75">
      <c r="A28" s="101"/>
      <c r="B28" s="113"/>
      <c r="C28" s="114"/>
      <c r="D28" s="113"/>
      <c r="E28" s="115"/>
      <c r="F28" s="113"/>
      <c r="G28" s="114"/>
      <c r="H28" s="113"/>
      <c r="I28" s="114"/>
    </row>
    <row r="29" spans="1:9" ht="12.75">
      <c r="A29" s="116" t="s">
        <v>4</v>
      </c>
      <c r="B29" s="7"/>
      <c r="C29" s="5"/>
      <c r="D29" s="7"/>
      <c r="E29" s="103"/>
      <c r="F29" s="7" t="s">
        <v>166</v>
      </c>
      <c r="G29" s="5"/>
      <c r="H29" s="7"/>
      <c r="I29" s="5"/>
    </row>
    <row r="30" spans="1:9" ht="14.25">
      <c r="A30" s="116" t="s">
        <v>167</v>
      </c>
      <c r="B30" s="40">
        <v>248709873</v>
      </c>
      <c r="C30" s="117">
        <v>100</v>
      </c>
      <c r="D30" s="40">
        <v>281421906</v>
      </c>
      <c r="E30" s="118">
        <v>281421906</v>
      </c>
      <c r="F30" s="40">
        <v>32712033</v>
      </c>
      <c r="G30" s="117">
        <v>13.2</v>
      </c>
      <c r="H30" s="40">
        <v>32712033</v>
      </c>
      <c r="I30" s="117">
        <v>13.2</v>
      </c>
    </row>
    <row r="31" spans="1:9" ht="12.75">
      <c r="A31" s="101" t="s">
        <v>168</v>
      </c>
      <c r="B31" s="44">
        <v>199686070</v>
      </c>
      <c r="C31" s="119">
        <v>80.3</v>
      </c>
      <c r="D31" s="41">
        <v>211460626</v>
      </c>
      <c r="E31" s="120">
        <v>216930975</v>
      </c>
      <c r="F31" s="44">
        <v>11774556</v>
      </c>
      <c r="G31" s="119">
        <v>5.9</v>
      </c>
      <c r="H31" s="41">
        <v>17244905</v>
      </c>
      <c r="I31" s="119">
        <v>8.6</v>
      </c>
    </row>
    <row r="32" spans="1:9" ht="12.75">
      <c r="A32" s="101" t="s">
        <v>169</v>
      </c>
      <c r="B32" s="44">
        <v>29986060</v>
      </c>
      <c r="C32" s="119">
        <v>12.1</v>
      </c>
      <c r="D32" s="41">
        <v>34658190</v>
      </c>
      <c r="E32" s="120">
        <v>36419434</v>
      </c>
      <c r="F32" s="44">
        <v>4672130</v>
      </c>
      <c r="G32" s="119">
        <v>15.6</v>
      </c>
      <c r="H32" s="41">
        <v>6433374</v>
      </c>
      <c r="I32" s="119">
        <v>21.5</v>
      </c>
    </row>
    <row r="33" spans="1:9" ht="12.75">
      <c r="A33" s="101" t="s">
        <v>170</v>
      </c>
      <c r="B33" s="44">
        <v>1959234</v>
      </c>
      <c r="C33" s="119">
        <v>0.8</v>
      </c>
      <c r="D33" s="41">
        <v>2475956</v>
      </c>
      <c r="E33" s="120">
        <v>4119301</v>
      </c>
      <c r="F33" s="44">
        <v>516722</v>
      </c>
      <c r="G33" s="119">
        <v>26.4</v>
      </c>
      <c r="H33" s="41">
        <v>2160067</v>
      </c>
      <c r="I33" s="119">
        <v>110.3</v>
      </c>
    </row>
    <row r="34" spans="1:9" ht="12.75">
      <c r="A34" s="101" t="s">
        <v>171</v>
      </c>
      <c r="B34" s="44">
        <v>6908638</v>
      </c>
      <c r="C34" s="119">
        <v>2.8</v>
      </c>
      <c r="D34" s="41">
        <v>10242998</v>
      </c>
      <c r="E34" s="120">
        <v>11898828</v>
      </c>
      <c r="F34" s="44">
        <v>3334360</v>
      </c>
      <c r="G34" s="119">
        <v>48.3</v>
      </c>
      <c r="H34" s="41">
        <v>4990190</v>
      </c>
      <c r="I34" s="119">
        <v>72.2</v>
      </c>
    </row>
    <row r="35" spans="1:9" ht="12.75">
      <c r="A35" s="101" t="s">
        <v>172</v>
      </c>
      <c r="B35" s="44">
        <v>365024</v>
      </c>
      <c r="C35" s="119">
        <v>0.1</v>
      </c>
      <c r="D35" s="41">
        <v>398835</v>
      </c>
      <c r="E35" s="120">
        <v>874414</v>
      </c>
      <c r="F35" s="44">
        <v>33811</v>
      </c>
      <c r="G35" s="119">
        <v>9.3</v>
      </c>
      <c r="H35" s="41">
        <v>509390</v>
      </c>
      <c r="I35" s="119">
        <v>139.5</v>
      </c>
    </row>
    <row r="36" spans="1:9" ht="12.75">
      <c r="A36" s="101" t="s">
        <v>173</v>
      </c>
      <c r="B36" s="44">
        <v>9804847</v>
      </c>
      <c r="C36" s="119">
        <v>3.9</v>
      </c>
      <c r="D36" s="41">
        <v>15359073</v>
      </c>
      <c r="E36" s="120">
        <v>18521486</v>
      </c>
      <c r="F36" s="44">
        <v>5554226</v>
      </c>
      <c r="G36" s="119">
        <v>56.6</v>
      </c>
      <c r="H36" s="41">
        <v>8716639</v>
      </c>
      <c r="I36" s="119">
        <v>88.9</v>
      </c>
    </row>
    <row r="37" spans="1:9" ht="12.75">
      <c r="A37" s="101"/>
      <c r="B37" s="44"/>
      <c r="C37" s="119"/>
      <c r="D37" s="41"/>
      <c r="E37" s="120"/>
      <c r="F37" s="44"/>
      <c r="G37" s="119"/>
      <c r="H37" s="41"/>
      <c r="I37" s="119"/>
    </row>
    <row r="38" spans="1:9" ht="12.75">
      <c r="A38" s="116" t="s">
        <v>5</v>
      </c>
      <c r="B38" s="44"/>
      <c r="C38" s="119"/>
      <c r="D38" s="41"/>
      <c r="E38" s="120"/>
      <c r="F38" s="44"/>
      <c r="G38" s="119"/>
      <c r="H38" s="41"/>
      <c r="I38" s="119"/>
    </row>
    <row r="39" spans="1:9" ht="14.25">
      <c r="A39" s="116" t="s">
        <v>167</v>
      </c>
      <c r="B39" s="43">
        <v>248709873</v>
      </c>
      <c r="C39" s="117">
        <v>100</v>
      </c>
      <c r="D39" s="40">
        <v>281421906</v>
      </c>
      <c r="E39" s="121">
        <v>281421906</v>
      </c>
      <c r="F39" s="43">
        <v>32712033</v>
      </c>
      <c r="G39" s="117">
        <v>13.2</v>
      </c>
      <c r="H39" s="40">
        <v>32712033</v>
      </c>
      <c r="I39" s="117">
        <v>13.2</v>
      </c>
    </row>
    <row r="40" spans="1:9" ht="14.25">
      <c r="A40" s="101" t="s">
        <v>174</v>
      </c>
      <c r="B40" s="44">
        <v>22354059</v>
      </c>
      <c r="C40" s="119">
        <v>9</v>
      </c>
      <c r="D40" s="41">
        <v>35305818</v>
      </c>
      <c r="E40" s="120">
        <v>35305818</v>
      </c>
      <c r="F40" s="44">
        <v>12951759</v>
      </c>
      <c r="G40" s="119">
        <v>57.9</v>
      </c>
      <c r="H40" s="41">
        <v>12951759</v>
      </c>
      <c r="I40" s="119">
        <v>57.9</v>
      </c>
    </row>
    <row r="41" spans="1:9" ht="14.25">
      <c r="A41" s="101" t="s">
        <v>175</v>
      </c>
      <c r="B41" s="44">
        <v>226355814</v>
      </c>
      <c r="C41" s="119">
        <v>91</v>
      </c>
      <c r="D41" s="41">
        <v>246116088</v>
      </c>
      <c r="E41" s="120">
        <v>246116088</v>
      </c>
      <c r="F41" s="44">
        <v>19760274</v>
      </c>
      <c r="G41" s="119">
        <v>8.7</v>
      </c>
      <c r="H41" s="41">
        <v>19760274</v>
      </c>
      <c r="I41" s="119">
        <v>8.7</v>
      </c>
    </row>
    <row r="42" spans="1:9" ht="12.75">
      <c r="A42" s="101" t="s">
        <v>176</v>
      </c>
      <c r="B42" s="44">
        <v>188128296</v>
      </c>
      <c r="C42" s="119">
        <v>75.6</v>
      </c>
      <c r="D42" s="41">
        <v>194552774</v>
      </c>
      <c r="E42" s="120">
        <v>198177900</v>
      </c>
      <c r="F42" s="44">
        <v>6424478</v>
      </c>
      <c r="G42" s="119">
        <v>3.4</v>
      </c>
      <c r="H42" s="41">
        <v>10049604</v>
      </c>
      <c r="I42" s="119">
        <v>5.3</v>
      </c>
    </row>
    <row r="43" spans="1:9" ht="12.75">
      <c r="A43" s="101" t="s">
        <v>177</v>
      </c>
      <c r="B43" s="44">
        <v>29216293</v>
      </c>
      <c r="C43" s="119">
        <v>11.7</v>
      </c>
      <c r="D43" s="41">
        <v>33947837</v>
      </c>
      <c r="E43" s="120">
        <v>35383751</v>
      </c>
      <c r="F43" s="44">
        <v>4731544</v>
      </c>
      <c r="G43" s="119">
        <v>16.2</v>
      </c>
      <c r="H43" s="41">
        <v>6167458</v>
      </c>
      <c r="I43" s="119">
        <v>21.1</v>
      </c>
    </row>
    <row r="44" spans="1:9" ht="12.75">
      <c r="A44" s="101" t="s">
        <v>178</v>
      </c>
      <c r="B44" s="44">
        <v>1793773</v>
      </c>
      <c r="C44" s="119">
        <v>0.7</v>
      </c>
      <c r="D44" s="41">
        <v>2068883</v>
      </c>
      <c r="E44" s="120">
        <v>3444700</v>
      </c>
      <c r="F44" s="44">
        <v>275110</v>
      </c>
      <c r="G44" s="119">
        <v>15.3</v>
      </c>
      <c r="H44" s="41">
        <v>1650927</v>
      </c>
      <c r="I44" s="119">
        <v>92</v>
      </c>
    </row>
    <row r="45" spans="1:9" ht="12.75">
      <c r="A45" s="101" t="s">
        <v>179</v>
      </c>
      <c r="B45" s="44">
        <v>6642481</v>
      </c>
      <c r="C45" s="119">
        <v>2.7</v>
      </c>
      <c r="D45" s="41">
        <v>10123169</v>
      </c>
      <c r="E45" s="120">
        <v>11579494</v>
      </c>
      <c r="F45" s="44">
        <v>3480688</v>
      </c>
      <c r="G45" s="119">
        <v>52.4</v>
      </c>
      <c r="H45" s="41">
        <v>4937013</v>
      </c>
      <c r="I45" s="119">
        <v>74.3</v>
      </c>
    </row>
    <row r="46" spans="1:9" ht="12.75">
      <c r="A46" s="101" t="s">
        <v>118</v>
      </c>
      <c r="B46" s="44">
        <v>325878</v>
      </c>
      <c r="C46" s="119">
        <v>0.1</v>
      </c>
      <c r="D46" s="41">
        <v>353509</v>
      </c>
      <c r="E46" s="120">
        <v>748149</v>
      </c>
      <c r="F46" s="44">
        <v>27631</v>
      </c>
      <c r="G46" s="119">
        <v>8.5</v>
      </c>
      <c r="H46" s="41">
        <v>422271</v>
      </c>
      <c r="I46" s="119">
        <v>129.6</v>
      </c>
    </row>
    <row r="47" spans="1:9" ht="13.5" thickBot="1">
      <c r="A47" s="122" t="s">
        <v>180</v>
      </c>
      <c r="B47" s="88">
        <v>249093</v>
      </c>
      <c r="C47" s="123">
        <v>0.1</v>
      </c>
      <c r="D47" s="42">
        <v>467770</v>
      </c>
      <c r="E47" s="124">
        <v>1770645</v>
      </c>
      <c r="F47" s="88">
        <v>218677</v>
      </c>
      <c r="G47" s="123">
        <v>87.8</v>
      </c>
      <c r="H47" s="42">
        <v>1521552</v>
      </c>
      <c r="I47" s="123">
        <v>610.8</v>
      </c>
    </row>
    <row r="48" spans="3:5" ht="12.75">
      <c r="C48" s="21"/>
      <c r="D48" s="21"/>
      <c r="E48" s="21"/>
    </row>
    <row r="49" spans="1:5" ht="12.75">
      <c r="A49" t="s">
        <v>32</v>
      </c>
      <c r="C49" s="21"/>
      <c r="D49" s="21"/>
      <c r="E49" s="21"/>
    </row>
    <row r="50" spans="3:5" ht="12.75">
      <c r="C50" s="21"/>
      <c r="D50" s="21"/>
      <c r="E50" s="21"/>
    </row>
    <row r="51" ht="14.25">
      <c r="A51" s="89" t="s">
        <v>181</v>
      </c>
    </row>
    <row r="52" spans="1:5" ht="14.25">
      <c r="A52" t="s">
        <v>182</v>
      </c>
      <c r="B52" s="89"/>
      <c r="C52" s="89"/>
      <c r="D52" s="89"/>
      <c r="E52" s="89"/>
    </row>
    <row r="53" spans="1:5" ht="14.25">
      <c r="A53" s="89" t="s">
        <v>183</v>
      </c>
      <c r="B53" s="89"/>
      <c r="C53" s="89"/>
      <c r="D53" s="89"/>
      <c r="E53" s="89"/>
    </row>
    <row r="54" spans="1:5" ht="14.25">
      <c r="A54" t="s">
        <v>184</v>
      </c>
      <c r="B54" s="89"/>
      <c r="C54" s="89"/>
      <c r="D54" s="89"/>
      <c r="E54" s="89"/>
    </row>
    <row r="55" spans="1:5" ht="14.25">
      <c r="A55" t="s">
        <v>185</v>
      </c>
      <c r="B55" s="89"/>
      <c r="C55" s="89"/>
      <c r="D55" s="89"/>
      <c r="E55" s="89"/>
    </row>
    <row r="56" spans="1:5" ht="14.25">
      <c r="A56" t="s">
        <v>186</v>
      </c>
      <c r="B56" s="89"/>
      <c r="C56" s="89"/>
      <c r="D56" s="89"/>
      <c r="E56" s="89"/>
    </row>
    <row r="57" ht="14.25">
      <c r="A57" s="89" t="s">
        <v>187</v>
      </c>
    </row>
    <row r="58" ht="12.75">
      <c r="A58" s="125" t="s">
        <v>188</v>
      </c>
    </row>
    <row r="60" ht="12.75">
      <c r="A60" t="s">
        <v>189</v>
      </c>
    </row>
  </sheetData>
  <mergeCells count="10">
    <mergeCell ref="B17:C17"/>
    <mergeCell ref="D17:E17"/>
    <mergeCell ref="F17:I17"/>
    <mergeCell ref="H18:I18"/>
    <mergeCell ref="F21:G21"/>
    <mergeCell ref="H21:I21"/>
    <mergeCell ref="F19:G19"/>
    <mergeCell ref="H19:I19"/>
    <mergeCell ref="F20:G20"/>
    <mergeCell ref="H20:I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38.7109375" style="0" customWidth="1"/>
    <col min="2" max="5" width="12.7109375" style="0" customWidth="1"/>
    <col min="6" max="6" width="15.7109375" style="0" customWidth="1"/>
    <col min="7" max="7" width="12.7109375" style="0" customWidth="1"/>
  </cols>
  <sheetData>
    <row r="1" ht="15.75">
      <c r="A1" s="29" t="s">
        <v>78</v>
      </c>
    </row>
    <row r="3" spans="1:7" ht="15">
      <c r="A3" s="28" t="s">
        <v>79</v>
      </c>
      <c r="B3" s="30"/>
      <c r="C3" s="30"/>
      <c r="D3" s="30"/>
      <c r="E3" s="30"/>
      <c r="F3" s="30"/>
      <c r="G3" s="30"/>
    </row>
    <row r="4" spans="1:7" ht="15">
      <c r="A4" s="22" t="s">
        <v>80</v>
      </c>
      <c r="B4" s="30"/>
      <c r="C4" s="30"/>
      <c r="D4" s="30"/>
      <c r="E4" s="30"/>
      <c r="F4" s="30"/>
      <c r="G4" s="30"/>
    </row>
    <row r="5" spans="1:7" ht="15">
      <c r="A5" s="22" t="s">
        <v>81</v>
      </c>
      <c r="B5" s="30"/>
      <c r="C5" s="30"/>
      <c r="D5" s="30"/>
      <c r="E5" s="30"/>
      <c r="F5" s="30"/>
      <c r="G5" s="30"/>
    </row>
    <row r="6" spans="1:7" ht="15">
      <c r="A6" s="22" t="s">
        <v>82</v>
      </c>
      <c r="B6" s="30"/>
      <c r="C6" s="30"/>
      <c r="D6" s="30"/>
      <c r="E6" s="30"/>
      <c r="F6" s="30"/>
      <c r="G6" s="30"/>
    </row>
    <row r="7" spans="1:7" ht="15.75">
      <c r="A7" s="48"/>
      <c r="B7" s="30"/>
      <c r="C7" s="30"/>
      <c r="D7" s="30"/>
      <c r="E7" s="30"/>
      <c r="F7" s="30"/>
      <c r="G7" s="30"/>
    </row>
    <row r="8" spans="1:7" ht="15">
      <c r="A8" s="28" t="s">
        <v>83</v>
      </c>
      <c r="B8" s="30"/>
      <c r="C8" s="30"/>
      <c r="D8" s="30"/>
      <c r="E8" s="30"/>
      <c r="F8" s="30"/>
      <c r="G8" s="30"/>
    </row>
    <row r="9" spans="1:7" ht="15">
      <c r="A9" s="22" t="s">
        <v>84</v>
      </c>
      <c r="B9" s="30"/>
      <c r="C9" s="30"/>
      <c r="D9" s="30"/>
      <c r="E9" s="30"/>
      <c r="F9" s="30"/>
      <c r="G9" s="30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5.75">
      <c r="A11" s="133" t="s">
        <v>85</v>
      </c>
      <c r="B11" s="134"/>
      <c r="C11" s="134"/>
      <c r="D11" s="134"/>
      <c r="E11" s="134"/>
      <c r="F11" s="134"/>
      <c r="G11" s="134"/>
    </row>
    <row r="12" spans="1:7" ht="15.75">
      <c r="A12" s="48" t="s">
        <v>86</v>
      </c>
      <c r="B12" s="30"/>
      <c r="C12" s="30"/>
      <c r="D12" s="30"/>
      <c r="E12" s="30"/>
      <c r="F12" s="30"/>
      <c r="G12" s="30"/>
    </row>
    <row r="13" spans="1:7" ht="15.75">
      <c r="A13" s="48"/>
      <c r="B13" s="30"/>
      <c r="C13" s="30"/>
      <c r="D13" s="30"/>
      <c r="E13" s="30"/>
      <c r="F13" s="30"/>
      <c r="G13" s="30"/>
    </row>
    <row r="14" spans="1:7" ht="12.75">
      <c r="A14" s="17" t="s">
        <v>87</v>
      </c>
      <c r="B14" s="30"/>
      <c r="C14" s="30"/>
      <c r="D14" s="30"/>
      <c r="E14" s="30"/>
      <c r="F14" s="30"/>
      <c r="G14" s="30"/>
    </row>
    <row r="15" spans="1:7" ht="13.5" thickBot="1">
      <c r="A15" s="17" t="s">
        <v>88</v>
      </c>
      <c r="B15" s="30"/>
      <c r="C15" s="30"/>
      <c r="D15" s="30"/>
      <c r="E15" s="30"/>
      <c r="F15" s="30"/>
      <c r="G15" s="30"/>
    </row>
    <row r="16" spans="1:7" ht="12.75">
      <c r="A16" s="49"/>
      <c r="B16" s="64"/>
      <c r="C16" s="65"/>
      <c r="D16" s="64"/>
      <c r="E16" s="65"/>
      <c r="F16" s="66"/>
      <c r="G16" s="65"/>
    </row>
    <row r="17" spans="1:7" ht="12.75">
      <c r="A17" s="52"/>
      <c r="B17" s="67"/>
      <c r="C17" s="68"/>
      <c r="D17" s="67"/>
      <c r="E17" s="68"/>
      <c r="F17" s="70" t="s">
        <v>89</v>
      </c>
      <c r="G17" s="135"/>
    </row>
    <row r="18" spans="1:7" ht="14.25">
      <c r="A18" s="52"/>
      <c r="B18" s="70" t="s">
        <v>90</v>
      </c>
      <c r="C18" s="136"/>
      <c r="D18" s="70"/>
      <c r="E18" s="129"/>
      <c r="F18" s="70" t="s">
        <v>91</v>
      </c>
      <c r="G18" s="135"/>
    </row>
    <row r="19" spans="1:7" ht="14.25">
      <c r="A19" s="52"/>
      <c r="B19" s="126" t="s">
        <v>92</v>
      </c>
      <c r="C19" s="132"/>
      <c r="D19" s="126" t="s">
        <v>93</v>
      </c>
      <c r="E19" s="127"/>
      <c r="F19" s="126" t="s">
        <v>94</v>
      </c>
      <c r="G19" s="127"/>
    </row>
    <row r="20" spans="1:7" ht="12.75">
      <c r="A20" s="52"/>
      <c r="B20" s="71"/>
      <c r="C20" s="72"/>
      <c r="D20" s="58"/>
      <c r="E20" s="72"/>
      <c r="F20" s="58"/>
      <c r="G20" s="72"/>
    </row>
    <row r="21" spans="1:7" ht="12.75">
      <c r="A21" s="52"/>
      <c r="B21" s="53"/>
      <c r="C21" s="72" t="s">
        <v>95</v>
      </c>
      <c r="D21" s="73"/>
      <c r="E21" s="72" t="s">
        <v>95</v>
      </c>
      <c r="F21" s="74"/>
      <c r="G21" s="72" t="s">
        <v>95</v>
      </c>
    </row>
    <row r="22" spans="1:7" ht="12.75">
      <c r="A22" s="52"/>
      <c r="B22" s="53"/>
      <c r="C22" s="72" t="s">
        <v>96</v>
      </c>
      <c r="D22" s="73"/>
      <c r="E22" s="72" t="s">
        <v>96</v>
      </c>
      <c r="F22" s="75"/>
      <c r="G22" s="72" t="s">
        <v>96</v>
      </c>
    </row>
    <row r="23" spans="1:7" ht="12.75">
      <c r="A23" s="55" t="s">
        <v>2</v>
      </c>
      <c r="B23" s="56" t="s">
        <v>3</v>
      </c>
      <c r="C23" s="76" t="s">
        <v>8</v>
      </c>
      <c r="D23" s="56" t="s">
        <v>3</v>
      </c>
      <c r="E23" s="76" t="s">
        <v>8</v>
      </c>
      <c r="F23" s="77" t="s">
        <v>3</v>
      </c>
      <c r="G23" s="76" t="s">
        <v>8</v>
      </c>
    </row>
    <row r="24" spans="1:7" ht="12.75">
      <c r="A24" s="32"/>
      <c r="B24" s="78" t="s">
        <v>97</v>
      </c>
      <c r="C24" s="79" t="s">
        <v>98</v>
      </c>
      <c r="D24" s="80" t="s">
        <v>99</v>
      </c>
      <c r="E24" s="79" t="s">
        <v>100</v>
      </c>
      <c r="F24" s="81" t="s">
        <v>101</v>
      </c>
      <c r="G24" s="79" t="s">
        <v>102</v>
      </c>
    </row>
    <row r="25" spans="1:7" ht="12.75">
      <c r="A25" s="31" t="s">
        <v>4</v>
      </c>
      <c r="B25" s="82"/>
      <c r="C25" s="5"/>
      <c r="D25" s="82"/>
      <c r="E25" s="5"/>
      <c r="F25" s="83"/>
      <c r="G25" s="5"/>
    </row>
    <row r="26" spans="1:7" ht="14.25">
      <c r="A26" s="31" t="s">
        <v>103</v>
      </c>
      <c r="B26" s="40">
        <v>281421906</v>
      </c>
      <c r="C26" s="45">
        <v>100</v>
      </c>
      <c r="D26" s="40">
        <v>281421906</v>
      </c>
      <c r="E26" s="45">
        <v>100</v>
      </c>
      <c r="F26" s="43">
        <v>281421906</v>
      </c>
      <c r="G26" s="45">
        <v>100</v>
      </c>
    </row>
    <row r="27" spans="1:7" ht="14.25">
      <c r="A27" s="84" t="s">
        <v>104</v>
      </c>
      <c r="B27" s="85">
        <v>274595678</v>
      </c>
      <c r="C27" s="86">
        <v>97.6</v>
      </c>
      <c r="D27" s="85">
        <v>14168760</v>
      </c>
      <c r="E27" s="86">
        <v>5</v>
      </c>
      <c r="F27" s="87">
        <v>288764438</v>
      </c>
      <c r="G27" s="86">
        <v>102.6</v>
      </c>
    </row>
    <row r="28" spans="1:7" ht="12.75">
      <c r="A28" s="32" t="s">
        <v>105</v>
      </c>
      <c r="B28" s="41">
        <v>211460626</v>
      </c>
      <c r="C28" s="46">
        <v>75.1</v>
      </c>
      <c r="D28" s="41">
        <v>5470349</v>
      </c>
      <c r="E28" s="46">
        <v>1.9</v>
      </c>
      <c r="F28" s="44">
        <v>216930975</v>
      </c>
      <c r="G28" s="46">
        <v>77.1</v>
      </c>
    </row>
    <row r="29" spans="1:7" ht="12.75">
      <c r="A29" s="32" t="s">
        <v>106</v>
      </c>
      <c r="B29" s="41">
        <v>34658190</v>
      </c>
      <c r="C29" s="46">
        <v>12.3</v>
      </c>
      <c r="D29" s="41">
        <v>1761244</v>
      </c>
      <c r="E29" s="46">
        <v>0.6</v>
      </c>
      <c r="F29" s="44">
        <v>36419434</v>
      </c>
      <c r="G29" s="46">
        <v>12.9</v>
      </c>
    </row>
    <row r="30" spans="1:7" ht="12.75">
      <c r="A30" s="32" t="s">
        <v>107</v>
      </c>
      <c r="B30" s="41">
        <v>2475956</v>
      </c>
      <c r="C30" s="46">
        <v>0.9</v>
      </c>
      <c r="D30" s="41">
        <v>1643345</v>
      </c>
      <c r="E30" s="46">
        <v>0.6</v>
      </c>
      <c r="F30" s="44">
        <v>4119301</v>
      </c>
      <c r="G30" s="46">
        <v>1.5</v>
      </c>
    </row>
    <row r="31" spans="1:7" ht="12.75">
      <c r="A31" s="32" t="s">
        <v>108</v>
      </c>
      <c r="B31" s="41">
        <v>10242998</v>
      </c>
      <c r="C31" s="46">
        <v>3.6</v>
      </c>
      <c r="D31" s="41">
        <v>1655830</v>
      </c>
      <c r="E31" s="46">
        <v>0.6</v>
      </c>
      <c r="F31" s="44">
        <v>11898828</v>
      </c>
      <c r="G31" s="46">
        <v>4.2</v>
      </c>
    </row>
    <row r="32" spans="1:7" ht="12.75">
      <c r="A32" s="32" t="s">
        <v>109</v>
      </c>
      <c r="B32" s="41">
        <v>398835</v>
      </c>
      <c r="C32" s="46">
        <v>0.1</v>
      </c>
      <c r="D32" s="41">
        <v>475579</v>
      </c>
      <c r="E32" s="46">
        <v>0.2</v>
      </c>
      <c r="F32" s="44">
        <v>874414</v>
      </c>
      <c r="G32" s="46">
        <v>0.3</v>
      </c>
    </row>
    <row r="33" spans="1:7" ht="12.75">
      <c r="A33" s="32" t="s">
        <v>110</v>
      </c>
      <c r="B33" s="41">
        <v>15359073</v>
      </c>
      <c r="C33" s="46">
        <v>5.5</v>
      </c>
      <c r="D33" s="41">
        <v>3162413</v>
      </c>
      <c r="E33" s="46">
        <v>1.1</v>
      </c>
      <c r="F33" s="44">
        <v>18521486</v>
      </c>
      <c r="G33" s="46">
        <v>6.6</v>
      </c>
    </row>
    <row r="34" spans="1:7" ht="12.75">
      <c r="A34" s="32"/>
      <c r="B34" s="41"/>
      <c r="C34" s="46"/>
      <c r="D34" s="41"/>
      <c r="E34" s="46"/>
      <c r="F34" s="44"/>
      <c r="G34" s="46"/>
    </row>
    <row r="35" spans="1:7" ht="12.75">
      <c r="A35" s="31" t="s">
        <v>5</v>
      </c>
      <c r="B35" s="41"/>
      <c r="C35" s="46"/>
      <c r="D35" s="41"/>
      <c r="E35" s="46"/>
      <c r="F35" s="44"/>
      <c r="G35" s="46"/>
    </row>
    <row r="36" spans="1:7" ht="14.25">
      <c r="A36" s="31" t="s">
        <v>103</v>
      </c>
      <c r="B36" s="40">
        <v>281421906</v>
      </c>
      <c r="C36" s="45">
        <v>100</v>
      </c>
      <c r="D36" s="40">
        <v>281421906</v>
      </c>
      <c r="E36" s="45">
        <v>100</v>
      </c>
      <c r="F36" s="43">
        <v>281421906</v>
      </c>
      <c r="G36" s="45">
        <v>100</v>
      </c>
    </row>
    <row r="37" spans="1:7" ht="14.25">
      <c r="A37" s="32" t="s">
        <v>111</v>
      </c>
      <c r="B37" s="41">
        <v>35305818</v>
      </c>
      <c r="C37" s="46">
        <v>12.5</v>
      </c>
      <c r="D37" s="41">
        <v>35305818</v>
      </c>
      <c r="E37" s="46">
        <v>12.5</v>
      </c>
      <c r="F37" s="44">
        <v>35305818</v>
      </c>
      <c r="G37" s="46">
        <v>12.5</v>
      </c>
    </row>
    <row r="38" spans="1:7" ht="14.25">
      <c r="A38" s="32" t="s">
        <v>112</v>
      </c>
      <c r="B38" s="41">
        <v>246116088</v>
      </c>
      <c r="C38" s="46">
        <v>87.5</v>
      </c>
      <c r="D38" s="41">
        <v>246116088</v>
      </c>
      <c r="E38" s="46">
        <v>87.5</v>
      </c>
      <c r="F38" s="44">
        <v>246116088</v>
      </c>
      <c r="G38" s="46">
        <v>87.5</v>
      </c>
    </row>
    <row r="39" spans="1:7" ht="14.25">
      <c r="A39" s="84" t="s">
        <v>113</v>
      </c>
      <c r="B39" s="85">
        <v>241513942</v>
      </c>
      <c r="C39" s="86">
        <v>85.8</v>
      </c>
      <c r="D39" s="85">
        <v>9590697</v>
      </c>
      <c r="E39" s="86">
        <v>3.4</v>
      </c>
      <c r="F39" s="87">
        <v>251104639</v>
      </c>
      <c r="G39" s="86">
        <v>89.2</v>
      </c>
    </row>
    <row r="40" spans="1:7" ht="12.75">
      <c r="A40" s="32" t="s">
        <v>114</v>
      </c>
      <c r="B40" s="41">
        <v>194552774</v>
      </c>
      <c r="C40" s="46">
        <v>69.1</v>
      </c>
      <c r="D40" s="41">
        <v>3625126</v>
      </c>
      <c r="E40" s="46">
        <v>1.3</v>
      </c>
      <c r="F40" s="44">
        <v>198177900</v>
      </c>
      <c r="G40" s="46">
        <v>70.4</v>
      </c>
    </row>
    <row r="41" spans="1:7" ht="12.75">
      <c r="A41" s="32" t="s">
        <v>115</v>
      </c>
      <c r="B41" s="41">
        <v>33947837</v>
      </c>
      <c r="C41" s="46">
        <v>12.1</v>
      </c>
      <c r="D41" s="41">
        <v>1435914</v>
      </c>
      <c r="E41" s="46">
        <v>0.5</v>
      </c>
      <c r="F41" s="44">
        <v>35383751</v>
      </c>
      <c r="G41" s="46">
        <v>12.6</v>
      </c>
    </row>
    <row r="42" spans="1:7" ht="12.75">
      <c r="A42" s="32" t="s">
        <v>116</v>
      </c>
      <c r="B42" s="41">
        <v>2068883</v>
      </c>
      <c r="C42" s="46">
        <v>0.7</v>
      </c>
      <c r="D42" s="41">
        <v>1375817</v>
      </c>
      <c r="E42" s="46">
        <v>0.5</v>
      </c>
      <c r="F42" s="44">
        <v>3444700</v>
      </c>
      <c r="G42" s="46">
        <v>1.2</v>
      </c>
    </row>
    <row r="43" spans="1:7" ht="12.75">
      <c r="A43" s="32" t="s">
        <v>117</v>
      </c>
      <c r="B43" s="41">
        <v>10123169</v>
      </c>
      <c r="C43" s="46">
        <v>3.6</v>
      </c>
      <c r="D43" s="41">
        <v>1456325</v>
      </c>
      <c r="E43" s="46">
        <v>0.5</v>
      </c>
      <c r="F43" s="44">
        <v>11579494</v>
      </c>
      <c r="G43" s="46">
        <v>4.1</v>
      </c>
    </row>
    <row r="44" spans="1:7" ht="12.75">
      <c r="A44" s="32" t="s">
        <v>118</v>
      </c>
      <c r="B44" s="41">
        <v>353509</v>
      </c>
      <c r="C44" s="46">
        <v>0.1</v>
      </c>
      <c r="D44" s="41">
        <v>394640</v>
      </c>
      <c r="E44" s="46">
        <v>0.1</v>
      </c>
      <c r="F44" s="44">
        <v>748149</v>
      </c>
      <c r="G44" s="46">
        <v>0.3</v>
      </c>
    </row>
    <row r="45" spans="1:7" ht="13.5" thickBot="1">
      <c r="A45" s="33" t="s">
        <v>119</v>
      </c>
      <c r="B45" s="42">
        <v>467770</v>
      </c>
      <c r="C45" s="47">
        <v>0.2</v>
      </c>
      <c r="D45" s="42">
        <v>1302875</v>
      </c>
      <c r="E45" s="47">
        <v>0.5</v>
      </c>
      <c r="F45" s="88">
        <v>1770645</v>
      </c>
      <c r="G45" s="47">
        <v>0.6</v>
      </c>
    </row>
    <row r="47" ht="12.75">
      <c r="A47" t="s">
        <v>32</v>
      </c>
    </row>
    <row r="49" ht="14.25">
      <c r="A49" s="89" t="s">
        <v>120</v>
      </c>
    </row>
    <row r="50" ht="12.75">
      <c r="A50" t="s">
        <v>121</v>
      </c>
    </row>
    <row r="51" spans="1:7" ht="14.25">
      <c r="A51" s="90" t="s">
        <v>122</v>
      </c>
      <c r="B51" s="30"/>
      <c r="C51" s="30"/>
      <c r="D51" s="30"/>
      <c r="E51" s="30"/>
      <c r="F51" s="30"/>
      <c r="G51" s="30"/>
    </row>
    <row r="52" spans="1:7" ht="12.75">
      <c r="A52" s="30" t="s">
        <v>123</v>
      </c>
      <c r="B52" s="30"/>
      <c r="C52" s="30"/>
      <c r="D52" s="30"/>
      <c r="E52" s="30"/>
      <c r="F52" s="30"/>
      <c r="G52" s="30"/>
    </row>
    <row r="53" ht="14.25">
      <c r="A53" s="89" t="s">
        <v>124</v>
      </c>
    </row>
    <row r="54" ht="12.75">
      <c r="A54" t="s">
        <v>125</v>
      </c>
    </row>
    <row r="55" ht="12.75">
      <c r="A55" t="s">
        <v>126</v>
      </c>
    </row>
    <row r="56" ht="12.75">
      <c r="A56" t="s">
        <v>127</v>
      </c>
    </row>
    <row r="57" ht="14.25">
      <c r="A57" s="89" t="s">
        <v>128</v>
      </c>
    </row>
    <row r="58" ht="12.75">
      <c r="A58" s="17" t="s">
        <v>129</v>
      </c>
    </row>
    <row r="59" ht="12.75">
      <c r="A59" s="17" t="s">
        <v>130</v>
      </c>
    </row>
    <row r="60" ht="12.75">
      <c r="A60" s="17" t="s">
        <v>131</v>
      </c>
    </row>
    <row r="61" ht="12.75">
      <c r="A61" s="17" t="s">
        <v>132</v>
      </c>
    </row>
    <row r="62" ht="12.75">
      <c r="A62" s="17"/>
    </row>
    <row r="63" ht="12.75">
      <c r="A63" t="s">
        <v>133</v>
      </c>
    </row>
  </sheetData>
  <mergeCells count="8">
    <mergeCell ref="B19:C19"/>
    <mergeCell ref="D19:E19"/>
    <mergeCell ref="F19:G19"/>
    <mergeCell ref="A11:G11"/>
    <mergeCell ref="F17:G17"/>
    <mergeCell ref="B18:C18"/>
    <mergeCell ref="D18:E18"/>
    <mergeCell ref="F18:G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="75" zoomScaleNormal="75" workbookViewId="0" topLeftCell="A1">
      <selection activeCell="A25" sqref="A25"/>
    </sheetView>
  </sheetViews>
  <sheetFormatPr defaultColWidth="9.140625" defaultRowHeight="12.75"/>
  <cols>
    <col min="1" max="1" width="73.7109375" style="0" customWidth="1"/>
    <col min="2" max="3" width="16.7109375" style="0" customWidth="1"/>
  </cols>
  <sheetData>
    <row r="1" ht="15.75">
      <c r="A1" s="29" t="s">
        <v>44</v>
      </c>
    </row>
    <row r="3" spans="1:3" ht="15">
      <c r="A3" s="22" t="s">
        <v>45</v>
      </c>
      <c r="B3" s="22"/>
      <c r="C3" s="22"/>
    </row>
    <row r="4" spans="1:3" ht="15">
      <c r="A4" s="22" t="s">
        <v>46</v>
      </c>
      <c r="B4" s="22"/>
      <c r="C4" s="22"/>
    </row>
    <row r="5" spans="1:3" ht="15">
      <c r="A5" s="22" t="s">
        <v>47</v>
      </c>
      <c r="B5" s="22"/>
      <c r="C5" s="22"/>
    </row>
    <row r="6" spans="1:3" ht="15">
      <c r="A6" s="22" t="s">
        <v>48</v>
      </c>
      <c r="B6" s="30"/>
      <c r="C6" s="30"/>
    </row>
    <row r="7" spans="1:3" ht="15">
      <c r="A7" s="22" t="s">
        <v>49</v>
      </c>
      <c r="B7" s="30"/>
      <c r="C7" s="30"/>
    </row>
    <row r="8" spans="1:3" ht="12.75">
      <c r="A8" s="30"/>
      <c r="B8" s="30"/>
      <c r="C8" s="30"/>
    </row>
    <row r="10" spans="1:3" ht="12.75">
      <c r="A10" s="137" t="s">
        <v>50</v>
      </c>
      <c r="B10" s="138"/>
      <c r="C10" s="138"/>
    </row>
    <row r="11" spans="1:3" ht="12.75">
      <c r="A11" s="138"/>
      <c r="B11" s="138"/>
      <c r="C11" s="138"/>
    </row>
    <row r="12" spans="1:3" ht="12.75">
      <c r="A12" s="138"/>
      <c r="B12" s="138"/>
      <c r="C12" s="138"/>
    </row>
    <row r="13" spans="1:3" ht="12.75">
      <c r="A13" s="138"/>
      <c r="B13" s="138"/>
      <c r="C13" s="138"/>
    </row>
    <row r="14" spans="1:3" ht="12.75">
      <c r="A14" s="138"/>
      <c r="B14" s="138"/>
      <c r="C14" s="138"/>
    </row>
    <row r="15" spans="1:3" ht="12.75">
      <c r="A15" s="138"/>
      <c r="B15" s="138"/>
      <c r="C15" s="138"/>
    </row>
    <row r="16" spans="1:3" ht="12.75">
      <c r="A16" s="27"/>
      <c r="B16" s="27"/>
      <c r="C16" s="27"/>
    </row>
    <row r="17" spans="1:2" ht="15.75">
      <c r="A17" s="28" t="s">
        <v>51</v>
      </c>
      <c r="B17" s="48"/>
    </row>
    <row r="18" spans="1:2" ht="15.75">
      <c r="A18" s="48" t="s">
        <v>52</v>
      </c>
      <c r="B18" s="48"/>
    </row>
    <row r="19" spans="1:2" ht="15.75">
      <c r="A19" s="48"/>
      <c r="B19" s="48"/>
    </row>
    <row r="20" spans="1:2" ht="15.75">
      <c r="A20" s="17" t="s">
        <v>53</v>
      </c>
      <c r="B20" s="48"/>
    </row>
    <row r="21" spans="1:2" ht="13.5" thickBot="1">
      <c r="A21" s="9" t="s">
        <v>33</v>
      </c>
      <c r="B21" s="1"/>
    </row>
    <row r="22" spans="1:3" ht="12.75">
      <c r="A22" s="49"/>
      <c r="B22" s="50"/>
      <c r="C22" s="51"/>
    </row>
    <row r="23" spans="1:3" ht="12.75">
      <c r="A23" s="52"/>
      <c r="B23" s="53"/>
      <c r="C23" s="54" t="s">
        <v>6</v>
      </c>
    </row>
    <row r="24" spans="1:3" ht="12.75">
      <c r="A24" s="52"/>
      <c r="B24" s="53"/>
      <c r="C24" s="54" t="s">
        <v>7</v>
      </c>
    </row>
    <row r="25" spans="1:3" ht="12.75">
      <c r="A25" s="55" t="s">
        <v>54</v>
      </c>
      <c r="B25" s="56" t="s">
        <v>3</v>
      </c>
      <c r="C25" s="57" t="s">
        <v>8</v>
      </c>
    </row>
    <row r="26" spans="1:3" ht="12.75">
      <c r="A26" s="52"/>
      <c r="B26" s="58"/>
      <c r="C26" s="54"/>
    </row>
    <row r="27" spans="1:3" ht="12.75">
      <c r="A27" s="52" t="s">
        <v>55</v>
      </c>
      <c r="B27" s="40">
        <v>281421906</v>
      </c>
      <c r="C27" s="59">
        <v>100</v>
      </c>
    </row>
    <row r="28" spans="1:3" ht="12.75">
      <c r="A28" s="32" t="s">
        <v>56</v>
      </c>
      <c r="B28" s="41">
        <v>274595678</v>
      </c>
      <c r="C28" s="60">
        <v>97.6</v>
      </c>
    </row>
    <row r="29" spans="1:3" ht="12.75">
      <c r="A29" s="61" t="s">
        <v>57</v>
      </c>
      <c r="B29" s="41">
        <v>6826228</v>
      </c>
      <c r="C29" s="60">
        <v>2.4</v>
      </c>
    </row>
    <row r="30" spans="1:3" ht="12.75">
      <c r="A30" s="61" t="s">
        <v>58</v>
      </c>
      <c r="B30" s="41">
        <v>6368075</v>
      </c>
      <c r="C30" s="60">
        <v>2.3</v>
      </c>
    </row>
    <row r="31" spans="1:3" ht="12.75">
      <c r="A31" s="32" t="s">
        <v>59</v>
      </c>
      <c r="B31" s="41">
        <v>784764</v>
      </c>
      <c r="C31" s="60">
        <v>0.3</v>
      </c>
    </row>
    <row r="32" spans="1:3" ht="12.75">
      <c r="A32" s="32" t="s">
        <v>60</v>
      </c>
      <c r="B32" s="41">
        <v>1082683</v>
      </c>
      <c r="C32" s="60">
        <v>0.4</v>
      </c>
    </row>
    <row r="33" spans="1:3" ht="12.75">
      <c r="A33" s="32" t="s">
        <v>61</v>
      </c>
      <c r="B33" s="41">
        <v>868395</v>
      </c>
      <c r="C33" s="60">
        <v>0.3</v>
      </c>
    </row>
    <row r="34" spans="1:3" ht="12.75">
      <c r="A34" s="32" t="s">
        <v>62</v>
      </c>
      <c r="B34" s="41">
        <v>112964</v>
      </c>
      <c r="C34" s="60" t="s">
        <v>63</v>
      </c>
    </row>
    <row r="35" spans="1:3" ht="12.75">
      <c r="A35" s="32" t="s">
        <v>64</v>
      </c>
      <c r="B35" s="41">
        <v>2206251</v>
      </c>
      <c r="C35" s="60">
        <v>0.8</v>
      </c>
    </row>
    <row r="36" spans="1:3" ht="12.75">
      <c r="A36" s="32" t="s">
        <v>65</v>
      </c>
      <c r="B36" s="41">
        <v>182494</v>
      </c>
      <c r="C36" s="60">
        <v>0.1</v>
      </c>
    </row>
    <row r="37" spans="1:3" ht="12.75">
      <c r="A37" s="32" t="s">
        <v>66</v>
      </c>
      <c r="B37" s="41">
        <v>106782</v>
      </c>
      <c r="C37" s="60" t="s">
        <v>63</v>
      </c>
    </row>
    <row r="38" spans="1:3" ht="12.75">
      <c r="A38" s="32" t="s">
        <v>67</v>
      </c>
      <c r="B38" s="41">
        <v>29876</v>
      </c>
      <c r="C38" s="60" t="s">
        <v>63</v>
      </c>
    </row>
    <row r="39" spans="1:3" ht="12.75">
      <c r="A39" s="32" t="s">
        <v>68</v>
      </c>
      <c r="B39" s="41">
        <v>417249</v>
      </c>
      <c r="C39" s="60">
        <v>0.1</v>
      </c>
    </row>
    <row r="40" spans="1:3" ht="12.75">
      <c r="A40" s="32" t="s">
        <v>69</v>
      </c>
      <c r="B40" s="41">
        <v>52429</v>
      </c>
      <c r="C40" s="60" t="s">
        <v>63</v>
      </c>
    </row>
    <row r="41" spans="1:3" ht="12.75">
      <c r="A41" s="32" t="s">
        <v>70</v>
      </c>
      <c r="B41" s="41">
        <v>7328</v>
      </c>
      <c r="C41" s="60" t="s">
        <v>63</v>
      </c>
    </row>
    <row r="42" spans="1:3" ht="12.75">
      <c r="A42" s="32" t="s">
        <v>71</v>
      </c>
      <c r="B42" s="41">
        <v>93842</v>
      </c>
      <c r="C42" s="60" t="s">
        <v>63</v>
      </c>
    </row>
    <row r="43" spans="1:3" ht="12.75">
      <c r="A43" s="32" t="s">
        <v>72</v>
      </c>
      <c r="B43" s="41">
        <v>138802</v>
      </c>
      <c r="C43" s="60" t="s">
        <v>63</v>
      </c>
    </row>
    <row r="44" spans="1:3" ht="12.75">
      <c r="A44" s="32" t="s">
        <v>73</v>
      </c>
      <c r="B44" s="41">
        <v>249108</v>
      </c>
      <c r="C44" s="60">
        <v>0.1</v>
      </c>
    </row>
    <row r="45" spans="1:3" ht="12.75">
      <c r="A45" s="32" t="s">
        <v>74</v>
      </c>
      <c r="B45" s="41">
        <v>35108</v>
      </c>
      <c r="C45" s="60" t="s">
        <v>63</v>
      </c>
    </row>
    <row r="46" spans="1:3" ht="13.5" thickBot="1">
      <c r="A46" s="62" t="s">
        <v>75</v>
      </c>
      <c r="B46" s="42">
        <v>458153</v>
      </c>
      <c r="C46" s="63">
        <v>0.2</v>
      </c>
    </row>
    <row r="48" ht="12.75">
      <c r="A48" t="s">
        <v>76</v>
      </c>
    </row>
    <row r="50" ht="12.75">
      <c r="A50" t="s">
        <v>77</v>
      </c>
    </row>
  </sheetData>
  <mergeCells count="1">
    <mergeCell ref="A10:C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75" zoomScaleNormal="75" zoomScaleSheetLayoutView="75" workbookViewId="0" topLeftCell="A1">
      <selection activeCell="A10" sqref="A10"/>
    </sheetView>
  </sheetViews>
  <sheetFormatPr defaultColWidth="9.140625" defaultRowHeight="12.75"/>
  <cols>
    <col min="1" max="1" width="48.7109375" style="0" customWidth="1"/>
    <col min="2" max="2" width="16.8515625" style="0" customWidth="1"/>
    <col min="3" max="4" width="16.140625" style="0" customWidth="1"/>
    <col min="5" max="5" width="15.7109375" style="0" customWidth="1"/>
    <col min="8" max="8" width="17.140625" style="0" customWidth="1"/>
  </cols>
  <sheetData>
    <row r="1" ht="15.75">
      <c r="A1" s="29" t="s">
        <v>31</v>
      </c>
    </row>
    <row r="3" spans="1:5" ht="15">
      <c r="A3" s="22" t="s">
        <v>37</v>
      </c>
      <c r="B3" s="22"/>
      <c r="C3" s="22"/>
      <c r="D3" s="22"/>
      <c r="E3" s="22"/>
    </row>
    <row r="4" spans="1:5" ht="15">
      <c r="A4" s="22" t="s">
        <v>38</v>
      </c>
      <c r="B4" s="22"/>
      <c r="C4" s="22"/>
      <c r="D4" s="22"/>
      <c r="E4" s="22"/>
    </row>
    <row r="5" spans="1:5" ht="15">
      <c r="A5" s="22" t="s">
        <v>39</v>
      </c>
      <c r="B5" s="22"/>
      <c r="C5" s="22"/>
      <c r="D5" s="22"/>
      <c r="E5" s="22"/>
    </row>
    <row r="6" spans="1:5" ht="15">
      <c r="A6" s="22" t="s">
        <v>40</v>
      </c>
      <c r="B6" s="22"/>
      <c r="C6" s="22"/>
      <c r="D6" s="22"/>
      <c r="E6" s="22"/>
    </row>
    <row r="7" spans="1:5" ht="15">
      <c r="A7" s="22" t="s">
        <v>42</v>
      </c>
      <c r="B7" s="30"/>
      <c r="C7" s="30"/>
      <c r="D7" s="30"/>
      <c r="E7" s="30"/>
    </row>
    <row r="8" spans="1:5" ht="12.75">
      <c r="A8" s="30"/>
      <c r="B8" s="30"/>
      <c r="C8" s="30"/>
      <c r="D8" s="30"/>
      <c r="E8" s="30"/>
    </row>
    <row r="9" spans="1:5" ht="12.75" customHeight="1">
      <c r="A9" s="22" t="s">
        <v>43</v>
      </c>
      <c r="B9" s="22"/>
      <c r="C9" s="22"/>
      <c r="D9" s="22"/>
      <c r="E9" s="22"/>
    </row>
    <row r="10" spans="1:5" ht="12.75" customHeight="1">
      <c r="A10" s="27"/>
      <c r="B10" s="27"/>
      <c r="C10" s="27"/>
      <c r="D10" s="27"/>
      <c r="E10" s="27"/>
    </row>
    <row r="11" spans="1:5" ht="14.25" customHeight="1">
      <c r="A11" s="28" t="s">
        <v>34</v>
      </c>
      <c r="B11" s="10"/>
      <c r="C11" s="10"/>
      <c r="D11" s="10"/>
      <c r="E11" s="10"/>
    </row>
    <row r="12" spans="1:5" ht="15.75">
      <c r="A12" s="39" t="s">
        <v>36</v>
      </c>
      <c r="B12" s="10"/>
      <c r="C12" s="10"/>
      <c r="D12" s="10"/>
      <c r="E12" s="10"/>
    </row>
    <row r="13" spans="1:5" ht="12.75">
      <c r="A13" s="1"/>
      <c r="B13" s="1"/>
      <c r="C13" s="1"/>
      <c r="D13" s="1"/>
      <c r="E13" s="9"/>
    </row>
    <row r="14" spans="1:6" ht="12.75">
      <c r="A14" s="17" t="s">
        <v>35</v>
      </c>
      <c r="B14" s="9"/>
      <c r="C14" s="9"/>
      <c r="D14" s="9"/>
      <c r="E14" s="9"/>
      <c r="F14" s="9"/>
    </row>
    <row r="15" spans="1:6" ht="13.5" thickBot="1">
      <c r="A15" s="9" t="s">
        <v>33</v>
      </c>
      <c r="B15" s="9"/>
      <c r="C15" s="9"/>
      <c r="D15" s="9"/>
      <c r="E15" s="9"/>
      <c r="F15" s="9"/>
    </row>
    <row r="16" spans="1:5" ht="12.75">
      <c r="A16" s="34"/>
      <c r="B16" s="34"/>
      <c r="C16" s="8"/>
      <c r="D16" s="6"/>
      <c r="E16" s="8"/>
    </row>
    <row r="17" spans="1:5" ht="12.75">
      <c r="A17" s="31"/>
      <c r="B17" s="35" t="s">
        <v>0</v>
      </c>
      <c r="C17" s="14"/>
      <c r="D17" s="13" t="s">
        <v>1</v>
      </c>
      <c r="E17" s="14"/>
    </row>
    <row r="18" spans="1:5" ht="12.75">
      <c r="A18" s="31"/>
      <c r="B18" s="18"/>
      <c r="C18" s="26"/>
      <c r="D18" s="18"/>
      <c r="E18" s="26"/>
    </row>
    <row r="19" spans="1:5" ht="12.75">
      <c r="A19" s="31"/>
      <c r="B19" s="25"/>
      <c r="C19" s="26"/>
      <c r="D19" s="24"/>
      <c r="E19" s="23" t="s">
        <v>6</v>
      </c>
    </row>
    <row r="20" spans="1:5" ht="12.75">
      <c r="A20" s="31"/>
      <c r="B20" s="25"/>
      <c r="C20" s="23" t="s">
        <v>6</v>
      </c>
      <c r="D20" s="24"/>
      <c r="E20" s="23" t="s">
        <v>8</v>
      </c>
    </row>
    <row r="21" spans="1:5" ht="12.75">
      <c r="A21" s="31"/>
      <c r="B21" s="25"/>
      <c r="C21" s="23" t="s">
        <v>7</v>
      </c>
      <c r="D21" s="25"/>
      <c r="E21" s="23" t="s">
        <v>9</v>
      </c>
    </row>
    <row r="22" spans="1:5" ht="12.75">
      <c r="A22" s="36" t="s">
        <v>2</v>
      </c>
      <c r="B22" s="19" t="s">
        <v>3</v>
      </c>
      <c r="C22" s="16" t="s">
        <v>8</v>
      </c>
      <c r="D22" s="19" t="s">
        <v>3</v>
      </c>
      <c r="E22" s="16" t="s">
        <v>10</v>
      </c>
    </row>
    <row r="23" spans="1:6" ht="12.75">
      <c r="A23" s="37"/>
      <c r="B23" s="38"/>
      <c r="C23" s="15"/>
      <c r="D23" s="11"/>
      <c r="E23" s="15"/>
      <c r="F23" s="12"/>
    </row>
    <row r="24" spans="1:5" ht="12.75">
      <c r="A24" s="31" t="s">
        <v>4</v>
      </c>
      <c r="B24" s="7"/>
      <c r="C24" s="5"/>
      <c r="D24" s="4"/>
      <c r="E24" s="5"/>
    </row>
    <row r="25" spans="1:5" ht="12.75">
      <c r="A25" s="31" t="s">
        <v>11</v>
      </c>
      <c r="B25" s="40">
        <v>281421906</v>
      </c>
      <c r="C25" s="45">
        <v>100</v>
      </c>
      <c r="D25" s="43">
        <v>209128094</v>
      </c>
      <c r="E25" s="45">
        <v>100</v>
      </c>
    </row>
    <row r="26" spans="1:5" ht="12.75">
      <c r="A26" s="32" t="s">
        <v>12</v>
      </c>
      <c r="B26" s="41">
        <v>274595678</v>
      </c>
      <c r="C26" s="46">
        <f>B26*100/B25</f>
        <v>97.57437930222817</v>
      </c>
      <c r="D26" s="44">
        <v>205158752</v>
      </c>
      <c r="E26" s="46">
        <v>98.1</v>
      </c>
    </row>
    <row r="27" spans="1:5" ht="12.75">
      <c r="A27" s="32" t="s">
        <v>18</v>
      </c>
      <c r="B27" s="41">
        <v>211460626</v>
      </c>
      <c r="C27" s="46">
        <f>B27*100/B25</f>
        <v>75.14007313986424</v>
      </c>
      <c r="D27" s="44">
        <v>161862337</v>
      </c>
      <c r="E27" s="46">
        <v>77.4</v>
      </c>
    </row>
    <row r="28" spans="1:5" ht="12.75">
      <c r="A28" s="32" t="s">
        <v>13</v>
      </c>
      <c r="B28" s="41">
        <v>34658190</v>
      </c>
      <c r="C28" s="46">
        <f>B28*100/B25</f>
        <v>12.315384574220033</v>
      </c>
      <c r="D28" s="44">
        <v>23772494</v>
      </c>
      <c r="E28" s="46">
        <v>11.4</v>
      </c>
    </row>
    <row r="29" spans="1:5" ht="12.75">
      <c r="A29" s="32" t="s">
        <v>19</v>
      </c>
      <c r="B29" s="41">
        <v>2475956</v>
      </c>
      <c r="C29" s="46">
        <f>B29*100/B25</f>
        <v>0.879802157263479</v>
      </c>
      <c r="D29" s="44">
        <v>1635644</v>
      </c>
      <c r="E29" s="46">
        <v>0.8</v>
      </c>
    </row>
    <row r="30" spans="1:5" ht="12.75">
      <c r="A30" s="32" t="s">
        <v>14</v>
      </c>
      <c r="B30" s="41">
        <v>10242998</v>
      </c>
      <c r="C30" s="46">
        <f>B30*100/B25</f>
        <v>3.6397301637208015</v>
      </c>
      <c r="D30" s="44">
        <v>7777999</v>
      </c>
      <c r="E30" s="46">
        <v>3.7</v>
      </c>
    </row>
    <row r="31" spans="1:5" ht="12.75">
      <c r="A31" s="32" t="s">
        <v>15</v>
      </c>
      <c r="B31" s="41">
        <v>398835</v>
      </c>
      <c r="C31" s="46">
        <f>B31*100/B25</f>
        <v>0.14172137687106703</v>
      </c>
      <c r="D31" s="44">
        <v>271656</v>
      </c>
      <c r="E31" s="46">
        <v>0.1</v>
      </c>
    </row>
    <row r="32" spans="1:8" ht="12.75">
      <c r="A32" s="32" t="s">
        <v>20</v>
      </c>
      <c r="B32" s="41">
        <v>15359073</v>
      </c>
      <c r="C32" s="46">
        <f>B32*100/B25</f>
        <v>5.4576678902885405</v>
      </c>
      <c r="D32" s="44">
        <v>9838622</v>
      </c>
      <c r="E32" s="46">
        <v>4.7</v>
      </c>
      <c r="H32" s="2"/>
    </row>
    <row r="33" spans="1:8" ht="12.75">
      <c r="A33" s="32" t="s">
        <v>16</v>
      </c>
      <c r="B33" s="41">
        <v>6826228</v>
      </c>
      <c r="C33" s="46">
        <f>B33*100/B25</f>
        <v>2.4256206977718358</v>
      </c>
      <c r="D33" s="44">
        <v>3969342</v>
      </c>
      <c r="E33" s="46">
        <v>1.9</v>
      </c>
      <c r="H33" s="3"/>
    </row>
    <row r="34" spans="1:8" ht="12.75">
      <c r="A34" s="32"/>
      <c r="B34" s="41"/>
      <c r="C34" s="46"/>
      <c r="D34" s="44"/>
      <c r="E34" s="46"/>
      <c r="H34" s="3"/>
    </row>
    <row r="35" spans="1:5" ht="12.75">
      <c r="A35" s="31" t="s">
        <v>5</v>
      </c>
      <c r="B35" s="41"/>
      <c r="C35" s="46"/>
      <c r="D35" s="44"/>
      <c r="E35" s="46"/>
    </row>
    <row r="36" spans="1:5" ht="12.75">
      <c r="A36" s="31" t="s">
        <v>17</v>
      </c>
      <c r="B36" s="40">
        <v>281421906</v>
      </c>
      <c r="C36" s="45">
        <f>B36*100/B25</f>
        <v>100</v>
      </c>
      <c r="D36" s="43">
        <v>209128094</v>
      </c>
      <c r="E36" s="45">
        <v>100</v>
      </c>
    </row>
    <row r="37" spans="1:7" ht="12.75">
      <c r="A37" s="32" t="s">
        <v>21</v>
      </c>
      <c r="B37" s="41">
        <v>35305818</v>
      </c>
      <c r="C37" s="46">
        <f>B37*100/B36</f>
        <v>12.545511648975898</v>
      </c>
      <c r="D37" s="44">
        <v>22963559</v>
      </c>
      <c r="E37" s="46">
        <v>11</v>
      </c>
      <c r="G37" s="21"/>
    </row>
    <row r="38" spans="1:5" ht="12.75">
      <c r="A38" s="32" t="s">
        <v>22</v>
      </c>
      <c r="B38" s="41">
        <v>246116088</v>
      </c>
      <c r="C38" s="46">
        <f>B38*100/B36</f>
        <v>87.4544883510241</v>
      </c>
      <c r="D38" s="44">
        <v>186164535</v>
      </c>
      <c r="E38" s="46">
        <v>89</v>
      </c>
    </row>
    <row r="39" spans="1:5" ht="12.75">
      <c r="A39" s="32" t="s">
        <v>23</v>
      </c>
      <c r="B39" s="41">
        <v>241513942</v>
      </c>
      <c r="C39" s="46">
        <f>B39*100/B36</f>
        <v>85.81916931512787</v>
      </c>
      <c r="D39" s="44">
        <v>183468581</v>
      </c>
      <c r="E39" s="46">
        <v>87.7</v>
      </c>
    </row>
    <row r="40" spans="1:7" ht="12.75">
      <c r="A40" s="32" t="s">
        <v>24</v>
      </c>
      <c r="B40" s="41">
        <v>194552774</v>
      </c>
      <c r="C40" s="46">
        <f>B40*100/B36</f>
        <v>69.13206465171194</v>
      </c>
      <c r="D40" s="44">
        <v>150525687</v>
      </c>
      <c r="E40" s="46">
        <v>72</v>
      </c>
      <c r="G40" s="21"/>
    </row>
    <row r="41" spans="1:7" ht="12.75">
      <c r="A41" s="32" t="s">
        <v>25</v>
      </c>
      <c r="B41" s="41">
        <v>33947837</v>
      </c>
      <c r="C41" s="46">
        <f>B41*100/B36</f>
        <v>12.062968900509116</v>
      </c>
      <c r="D41" s="44">
        <v>23337573</v>
      </c>
      <c r="E41" s="46">
        <v>11.2</v>
      </c>
      <c r="G41" s="21"/>
    </row>
    <row r="42" spans="1:5" ht="12.75">
      <c r="A42" s="32" t="s">
        <v>26</v>
      </c>
      <c r="B42" s="41">
        <v>2068883</v>
      </c>
      <c r="C42" s="46">
        <f>B42*100/B36</f>
        <v>0.7351535029401727</v>
      </c>
      <c r="D42" s="44">
        <v>1382972</v>
      </c>
      <c r="E42" s="46">
        <v>0.7</v>
      </c>
    </row>
    <row r="43" spans="1:5" ht="12.75">
      <c r="A43" s="32" t="s">
        <v>27</v>
      </c>
      <c r="B43" s="41">
        <v>10123169</v>
      </c>
      <c r="C43" s="46">
        <f>B43*100/B36</f>
        <v>3.597150322761299</v>
      </c>
      <c r="D43" s="44">
        <v>7702895</v>
      </c>
      <c r="E43" s="46">
        <v>3.7</v>
      </c>
    </row>
    <row r="44" spans="1:5" ht="12.75" customHeight="1">
      <c r="A44" s="32" t="s">
        <v>28</v>
      </c>
      <c r="B44" s="41">
        <v>353509</v>
      </c>
      <c r="C44" s="46">
        <f>B44*100/B36</f>
        <v>0.1256153101315432</v>
      </c>
      <c r="D44" s="44">
        <v>244010</v>
      </c>
      <c r="E44" s="46">
        <v>0.1</v>
      </c>
    </row>
    <row r="45" spans="1:5" ht="12.75">
      <c r="A45" s="32" t="s">
        <v>29</v>
      </c>
      <c r="B45" s="41">
        <v>467770</v>
      </c>
      <c r="C45" s="46">
        <f>B45*100/B36</f>
        <v>0.1662166270738</v>
      </c>
      <c r="D45" s="44">
        <v>275444</v>
      </c>
      <c r="E45" s="46">
        <v>0.1</v>
      </c>
    </row>
    <row r="46" spans="1:5" ht="13.5" thickBot="1">
      <c r="A46" s="33" t="s">
        <v>30</v>
      </c>
      <c r="B46" s="42">
        <v>4602146</v>
      </c>
      <c r="C46" s="47">
        <f>B46*100/B36</f>
        <v>1.635319035896232</v>
      </c>
      <c r="D46" s="42">
        <v>2695954</v>
      </c>
      <c r="E46" s="47">
        <v>1.3</v>
      </c>
    </row>
    <row r="47" ht="12.75">
      <c r="D47" s="20"/>
    </row>
    <row r="48" spans="1:4" ht="12.75">
      <c r="A48" t="s">
        <v>32</v>
      </c>
      <c r="D48" s="20"/>
    </row>
    <row r="49" ht="12.75">
      <c r="D49" s="20"/>
    </row>
    <row r="50" ht="12.75">
      <c r="A50" t="s">
        <v>41</v>
      </c>
    </row>
  </sheetData>
  <printOptions/>
  <pageMargins left="0.75" right="0.75" top="0.68" bottom="1" header="0.27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Frank Ferdetta</cp:lastModifiedBy>
  <cp:lastPrinted>2001-03-12T22:06:58Z</cp:lastPrinted>
  <dcterms:created xsi:type="dcterms:W3CDTF">2000-03-02T18:37:00Z</dcterms:created>
  <dcterms:modified xsi:type="dcterms:W3CDTF">2001-03-26T16:42:25Z</dcterms:modified>
  <cp:category/>
  <cp:version/>
  <cp:contentType/>
  <cp:contentStatus/>
</cp:coreProperties>
</file>