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pbiek\Documents\2015\Data Center Stuff\2015\December 2015\Counties\"/>
    </mc:Choice>
  </mc:AlternateContent>
  <bookViews>
    <workbookView xWindow="0" yWindow="0" windowWidth="19200" windowHeight="7200" activeTab="1"/>
  </bookViews>
  <sheets>
    <sheet name="State" sheetId="1" r:id="rId1"/>
    <sheet name="County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" i="1" l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</calcChain>
</file>

<file path=xl/sharedStrings.xml><?xml version="1.0" encoding="utf-8"?>
<sst xmlns="http://schemas.openxmlformats.org/spreadsheetml/2006/main" count="340" uniqueCount="60">
  <si>
    <t>All firms</t>
  </si>
  <si>
    <t>White</t>
  </si>
  <si>
    <t>Black or African American</t>
  </si>
  <si>
    <t>American Indian and Alaska Native</t>
  </si>
  <si>
    <t>Asian</t>
  </si>
  <si>
    <t xml:space="preserve">  Asian Indian</t>
  </si>
  <si>
    <t xml:space="preserve">  Chinese</t>
  </si>
  <si>
    <t xml:space="preserve">  Filipino</t>
  </si>
  <si>
    <t xml:space="preserve">  Japanese</t>
  </si>
  <si>
    <t xml:space="preserve">  Korean</t>
  </si>
  <si>
    <t xml:space="preserve">  Vietnamese</t>
  </si>
  <si>
    <t xml:space="preserve">  Other Asian</t>
  </si>
  <si>
    <t>Native Hawaiian and Other Pacific Islander</t>
  </si>
  <si>
    <t xml:space="preserve">  Native Hawaiian</t>
  </si>
  <si>
    <t xml:space="preserve">  Guamanian or Chamorro</t>
  </si>
  <si>
    <t xml:space="preserve">  Samoan</t>
  </si>
  <si>
    <t xml:space="preserve">  Other Pacific Islander</t>
  </si>
  <si>
    <t>Some other race</t>
  </si>
  <si>
    <t>Minority</t>
  </si>
  <si>
    <t>Equally minority/nonminority</t>
  </si>
  <si>
    <t>Nonminority</t>
  </si>
  <si>
    <t>Hispanic</t>
  </si>
  <si>
    <t xml:space="preserve">  White</t>
  </si>
  <si>
    <t>Non-Hispanic</t>
  </si>
  <si>
    <t>Female-owned</t>
  </si>
  <si>
    <t xml:space="preserve">  Minority</t>
  </si>
  <si>
    <t xml:space="preserve">  Equally minority/nonminority</t>
  </si>
  <si>
    <t xml:space="preserve">  Nonminority</t>
  </si>
  <si>
    <t>Male-owned</t>
  </si>
  <si>
    <t>Equally male-/female-owned</t>
  </si>
  <si>
    <t>Number</t>
  </si>
  <si>
    <t>Percent</t>
  </si>
  <si>
    <t>2012 Survey of Business Owners</t>
  </si>
  <si>
    <t>Source: 2012 Economic Census</t>
  </si>
  <si>
    <t>New Jersey</t>
  </si>
  <si>
    <t>Atlantic County</t>
  </si>
  <si>
    <t>Bergen County</t>
  </si>
  <si>
    <t>Burlington County</t>
  </si>
  <si>
    <t>Camden County</t>
  </si>
  <si>
    <t>Cape May County</t>
  </si>
  <si>
    <t>Cumberland County</t>
  </si>
  <si>
    <t>Essex County</t>
  </si>
  <si>
    <t>Gloucester County</t>
  </si>
  <si>
    <t>Hudson County</t>
  </si>
  <si>
    <t>Hunterdon County</t>
  </si>
  <si>
    <t>Mercer County</t>
  </si>
  <si>
    <t>Middlesex County</t>
  </si>
  <si>
    <t>Monmouth County</t>
  </si>
  <si>
    <t>Morris County</t>
  </si>
  <si>
    <t>Ocean County</t>
  </si>
  <si>
    <t>Passaic County</t>
  </si>
  <si>
    <t>Salem County</t>
  </si>
  <si>
    <t>Somerset County</t>
  </si>
  <si>
    <t>Sussex County</t>
  </si>
  <si>
    <t>Union County</t>
  </si>
  <si>
    <t>Warren County</t>
  </si>
  <si>
    <t>*</t>
  </si>
  <si>
    <t>Number of Firms by Gender, Race and Ethnicity: New Jersey</t>
  </si>
  <si>
    <t>Number of Firms by Gender, Race and Ethnicity: New Jersey Counties</t>
  </si>
  <si>
    <t>*  Not available.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</si>
</sst>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64" fontId="0" fillId="0" borderId="0" xfId="0" applyNumberFormat="1"/>
    <xf numFmtId="0" fontId="2" fillId="0" borderId="0" xfId="0" applyFont="1"/>
    <xf numFmtId="3" fontId="0" fillId="0" borderId="0" xfId="0" applyNumberFormat="1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0" fontId="0" fillId="0" borderId="0" xfId="0" applyAlignment="1">
      <alignment horizontal="centerContinuous"/>
    </xf>
    <xf numFmtId="3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43"/>
  <sheetViews>
    <sheetView workbookViewId="0">
      <selection activeCell="BN21" sqref="BN21"/>
    </sheetView>
  </sheetViews>
  <sheetFormatPr defaultRowHeight="15" x14ac:dyDescent="0.25"/>
  <cols>
    <col min="1" max="1" width="36.140625" customWidth="1"/>
    <col min="4" max="4" width="2.7109375" customWidth="1"/>
    <col min="7" max="7" width="2.7109375" customWidth="1"/>
    <col min="10" max="10" width="2.7109375" customWidth="1"/>
    <col min="13" max="13" width="2.7109375" customWidth="1"/>
    <col min="16" max="16" width="2.7109375" customWidth="1"/>
    <col min="19" max="19" width="2.7109375" customWidth="1"/>
    <col min="22" max="22" width="2.7109375" customWidth="1"/>
    <col min="25" max="25" width="2.7109375" customWidth="1"/>
    <col min="28" max="28" width="2.7109375" customWidth="1"/>
    <col min="31" max="31" width="2.7109375" customWidth="1"/>
    <col min="34" max="34" width="2.7109375" customWidth="1"/>
    <col min="37" max="37" width="2.7109375" customWidth="1"/>
    <col min="40" max="40" width="2.7109375" customWidth="1"/>
    <col min="43" max="43" width="2.7109375" customWidth="1"/>
    <col min="46" max="46" width="2.7109375" customWidth="1"/>
    <col min="49" max="49" width="2.7109375" customWidth="1"/>
    <col min="52" max="52" width="2.7109375" customWidth="1"/>
    <col min="55" max="55" width="2.7109375" customWidth="1"/>
    <col min="58" max="58" width="2.7109375" customWidth="1"/>
    <col min="61" max="61" width="2.7109375" customWidth="1"/>
    <col min="64" max="64" width="2.7109375" customWidth="1"/>
  </cols>
  <sheetData>
    <row r="1" spans="1:66" x14ac:dyDescent="0.25">
      <c r="A1" s="4" t="s">
        <v>57</v>
      </c>
    </row>
    <row r="2" spans="1:66" x14ac:dyDescent="0.25">
      <c r="A2" s="5" t="s">
        <v>32</v>
      </c>
    </row>
    <row r="3" spans="1:66" x14ac:dyDescent="0.25">
      <c r="B3" s="8" t="s">
        <v>34</v>
      </c>
      <c r="C3" s="8"/>
      <c r="E3" s="8"/>
      <c r="F3" s="8"/>
      <c r="H3" s="8"/>
      <c r="I3" s="8"/>
      <c r="K3" s="8"/>
      <c r="L3" s="8"/>
      <c r="N3" s="8"/>
      <c r="O3" s="8"/>
      <c r="W3" s="8"/>
      <c r="X3" s="8"/>
      <c r="Z3" s="8"/>
      <c r="AA3" s="8"/>
      <c r="AC3" s="8"/>
      <c r="AD3" s="8"/>
      <c r="AF3" s="8"/>
      <c r="AG3" s="8"/>
      <c r="AI3" s="8"/>
      <c r="AJ3" s="8"/>
      <c r="AL3" s="8"/>
      <c r="AM3" s="8"/>
      <c r="AO3" s="8"/>
      <c r="AP3" s="8"/>
      <c r="AR3" s="8"/>
      <c r="AS3" s="8"/>
      <c r="AU3" s="8"/>
      <c r="AV3" s="8"/>
      <c r="AX3" s="8"/>
      <c r="AY3" s="8"/>
      <c r="BA3" s="8"/>
      <c r="BB3" s="8"/>
      <c r="BD3" s="8"/>
      <c r="BE3" s="8"/>
      <c r="BG3" s="8"/>
      <c r="BH3" s="8"/>
      <c r="BJ3" s="8"/>
      <c r="BK3" s="8"/>
      <c r="BM3" s="8"/>
      <c r="BN3" s="8"/>
    </row>
    <row r="4" spans="1:66" x14ac:dyDescent="0.25">
      <c r="B4" s="6" t="s">
        <v>30</v>
      </c>
      <c r="C4" s="6" t="s">
        <v>31</v>
      </c>
      <c r="E4" s="6"/>
      <c r="F4" s="6"/>
      <c r="H4" s="6"/>
      <c r="I4" s="6"/>
      <c r="K4" s="6"/>
      <c r="L4" s="6"/>
      <c r="N4" s="6"/>
      <c r="O4" s="6"/>
    </row>
    <row r="5" spans="1:66" x14ac:dyDescent="0.25">
      <c r="A5" t="s">
        <v>0</v>
      </c>
      <c r="B5" s="3">
        <v>792088</v>
      </c>
      <c r="C5" s="1">
        <f>B5/B$5</f>
        <v>1</v>
      </c>
      <c r="E5" s="9"/>
      <c r="F5" s="10"/>
      <c r="H5" s="9"/>
      <c r="I5" s="10"/>
      <c r="K5" s="9"/>
      <c r="L5" s="10"/>
      <c r="N5" s="9"/>
      <c r="O5" s="10"/>
      <c r="Q5" s="9"/>
      <c r="R5" s="10"/>
      <c r="T5" s="9"/>
      <c r="U5" s="10"/>
      <c r="W5" s="9"/>
      <c r="X5" s="10"/>
      <c r="Z5" s="9"/>
      <c r="AA5" s="10"/>
      <c r="AC5" s="9"/>
      <c r="AD5" s="10"/>
      <c r="AF5" s="9"/>
      <c r="AG5" s="10"/>
      <c r="AI5" s="9"/>
      <c r="AJ5" s="10"/>
      <c r="AL5" s="9"/>
      <c r="AM5" s="10"/>
      <c r="AO5" s="9"/>
      <c r="AP5" s="10"/>
      <c r="AR5" s="9"/>
      <c r="AS5" s="10"/>
      <c r="AU5" s="9"/>
      <c r="AV5" s="10"/>
      <c r="AX5" s="9"/>
      <c r="AY5" s="10"/>
      <c r="BA5" s="9"/>
      <c r="BB5" s="10"/>
      <c r="BD5" s="9"/>
      <c r="BE5" s="10"/>
      <c r="BG5" s="9"/>
      <c r="BH5" s="10"/>
      <c r="BJ5" s="9"/>
      <c r="BK5" s="10"/>
      <c r="BM5" s="9"/>
      <c r="BN5" s="10"/>
    </row>
    <row r="6" spans="1:66" x14ac:dyDescent="0.25">
      <c r="A6" t="s">
        <v>1</v>
      </c>
      <c r="B6" s="3">
        <v>601275</v>
      </c>
      <c r="C6" s="1">
        <f t="shared" ref="C6:C41" si="0">B6/B$5</f>
        <v>0.75910126147599766</v>
      </c>
      <c r="E6" s="9"/>
      <c r="F6" s="10"/>
      <c r="H6" s="9"/>
      <c r="I6" s="10"/>
      <c r="K6" s="9"/>
      <c r="L6" s="10"/>
      <c r="N6" s="9"/>
      <c r="O6" s="10"/>
      <c r="Q6" s="9"/>
      <c r="R6" s="10"/>
      <c r="T6" s="9"/>
      <c r="U6" s="10"/>
      <c r="W6" s="9"/>
      <c r="X6" s="10"/>
      <c r="Z6" s="9"/>
      <c r="AA6" s="10"/>
      <c r="AC6" s="9"/>
      <c r="AD6" s="10"/>
      <c r="AF6" s="9"/>
      <c r="AG6" s="10"/>
      <c r="AI6" s="9"/>
      <c r="AJ6" s="10"/>
      <c r="AL6" s="9"/>
      <c r="AM6" s="10"/>
      <c r="AO6" s="9"/>
      <c r="AP6" s="10"/>
      <c r="AR6" s="9"/>
      <c r="AS6" s="10"/>
      <c r="AU6" s="9"/>
      <c r="AV6" s="10"/>
      <c r="AX6" s="9"/>
      <c r="AY6" s="10"/>
      <c r="BA6" s="9"/>
      <c r="BB6" s="10"/>
      <c r="BD6" s="9"/>
      <c r="BE6" s="10"/>
      <c r="BG6" s="9"/>
      <c r="BH6" s="10"/>
      <c r="BJ6" s="9"/>
      <c r="BK6" s="10"/>
      <c r="BM6" s="9"/>
      <c r="BN6" s="10"/>
    </row>
    <row r="7" spans="1:66" x14ac:dyDescent="0.25">
      <c r="A7" t="s">
        <v>2</v>
      </c>
      <c r="B7" s="3">
        <v>63686</v>
      </c>
      <c r="C7" s="1">
        <f t="shared" si="0"/>
        <v>8.040268253022391E-2</v>
      </c>
      <c r="E7" s="9"/>
      <c r="F7" s="10"/>
      <c r="H7" s="9"/>
      <c r="I7" s="10"/>
      <c r="K7" s="9"/>
      <c r="L7" s="10"/>
      <c r="N7" s="9"/>
      <c r="O7" s="10"/>
      <c r="Q7" s="9"/>
      <c r="R7" s="10"/>
      <c r="T7" s="9"/>
      <c r="U7" s="10"/>
      <c r="W7" s="9"/>
      <c r="X7" s="10"/>
      <c r="Z7" s="9"/>
      <c r="AA7" s="10"/>
      <c r="AC7" s="9"/>
      <c r="AD7" s="10"/>
      <c r="AF7" s="9"/>
      <c r="AG7" s="10"/>
      <c r="AI7" s="9"/>
      <c r="AJ7" s="10"/>
      <c r="AL7" s="9"/>
      <c r="AM7" s="10"/>
      <c r="AO7" s="9"/>
      <c r="AP7" s="10"/>
      <c r="AR7" s="9"/>
      <c r="AS7" s="10"/>
      <c r="AU7" s="9"/>
      <c r="AV7" s="10"/>
      <c r="AX7" s="9"/>
      <c r="AY7" s="10"/>
      <c r="BA7" s="9"/>
      <c r="BB7" s="10"/>
      <c r="BD7" s="9"/>
      <c r="BE7" s="10"/>
      <c r="BG7" s="9"/>
      <c r="BH7" s="10"/>
      <c r="BJ7" s="9"/>
      <c r="BK7" s="10"/>
      <c r="BM7" s="9"/>
      <c r="BN7" s="10"/>
    </row>
    <row r="8" spans="1:66" x14ac:dyDescent="0.25">
      <c r="A8" t="s">
        <v>3</v>
      </c>
      <c r="B8" s="3">
        <v>3503</v>
      </c>
      <c r="C8" s="1">
        <f t="shared" si="0"/>
        <v>4.4224884103786447E-3</v>
      </c>
      <c r="E8" s="9"/>
      <c r="F8" s="10"/>
      <c r="H8" s="9"/>
      <c r="I8" s="10"/>
      <c r="K8" s="9"/>
      <c r="L8" s="10"/>
      <c r="N8" s="9"/>
      <c r="O8" s="10"/>
      <c r="Q8" s="9"/>
      <c r="R8" s="10"/>
      <c r="T8" s="9"/>
      <c r="U8" s="10"/>
      <c r="W8" s="9"/>
      <c r="X8" s="10"/>
      <c r="Z8" s="9"/>
      <c r="AA8" s="10"/>
      <c r="AC8" s="9"/>
      <c r="AD8" s="10"/>
      <c r="AF8" s="9"/>
      <c r="AG8" s="10"/>
      <c r="AI8" s="9"/>
      <c r="AJ8" s="10"/>
      <c r="AL8" s="9"/>
      <c r="AM8" s="10"/>
      <c r="AO8" s="9"/>
      <c r="AP8" s="10"/>
      <c r="AR8" s="9"/>
      <c r="AS8" s="10"/>
      <c r="AU8" s="9"/>
      <c r="AV8" s="10"/>
      <c r="AX8" s="9"/>
      <c r="AY8" s="10"/>
      <c r="BA8" s="9"/>
      <c r="BB8" s="10"/>
      <c r="BD8" s="9"/>
      <c r="BE8" s="10"/>
      <c r="BG8" s="9"/>
      <c r="BH8" s="10"/>
      <c r="BJ8" s="9"/>
      <c r="BK8" s="10"/>
      <c r="BM8" s="9"/>
      <c r="BN8" s="10"/>
    </row>
    <row r="9" spans="1:66" x14ac:dyDescent="0.25">
      <c r="A9" t="s">
        <v>4</v>
      </c>
      <c r="B9" s="3">
        <v>81898</v>
      </c>
      <c r="C9" s="1">
        <f t="shared" si="0"/>
        <v>0.1033950773146418</v>
      </c>
      <c r="E9" s="9"/>
      <c r="F9" s="10"/>
      <c r="H9" s="9"/>
      <c r="I9" s="10"/>
      <c r="K9" s="9"/>
      <c r="L9" s="10"/>
      <c r="N9" s="9"/>
      <c r="O9" s="10"/>
      <c r="Q9" s="9"/>
      <c r="R9" s="10"/>
      <c r="T9" s="9"/>
      <c r="U9" s="10"/>
      <c r="W9" s="9"/>
      <c r="X9" s="10"/>
      <c r="Z9" s="9"/>
      <c r="AA9" s="10"/>
      <c r="AC9" s="9"/>
      <c r="AD9" s="10"/>
      <c r="AF9" s="9"/>
      <c r="AG9" s="10"/>
      <c r="AI9" s="9"/>
      <c r="AJ9" s="10"/>
      <c r="AL9" s="9"/>
      <c r="AM9" s="10"/>
      <c r="AO9" s="9"/>
      <c r="AP9" s="10"/>
      <c r="AR9" s="9"/>
      <c r="AS9" s="10"/>
      <c r="AU9" s="9"/>
      <c r="AV9" s="10"/>
      <c r="AX9" s="9"/>
      <c r="AY9" s="10"/>
      <c r="BA9" s="9"/>
      <c r="BB9" s="10"/>
      <c r="BD9" s="9"/>
      <c r="BE9" s="10"/>
      <c r="BG9" s="9"/>
      <c r="BH9" s="10"/>
      <c r="BJ9" s="9"/>
      <c r="BK9" s="10"/>
      <c r="BM9" s="9"/>
      <c r="BN9" s="10"/>
    </row>
    <row r="10" spans="1:66" x14ac:dyDescent="0.25">
      <c r="A10" s="2" t="s">
        <v>5</v>
      </c>
      <c r="B10" s="3">
        <v>31514</v>
      </c>
      <c r="C10" s="1">
        <f t="shared" si="0"/>
        <v>3.9785983375584533E-2</v>
      </c>
      <c r="E10" s="9"/>
      <c r="F10" s="10"/>
      <c r="H10" s="9"/>
      <c r="I10" s="10"/>
      <c r="K10" s="9"/>
      <c r="L10" s="10"/>
      <c r="N10" s="9"/>
      <c r="O10" s="10"/>
      <c r="Q10" s="9"/>
      <c r="R10" s="10"/>
      <c r="T10" s="9"/>
      <c r="U10" s="10"/>
      <c r="W10" s="9"/>
      <c r="X10" s="10"/>
      <c r="Z10" s="9"/>
      <c r="AA10" s="10"/>
      <c r="AC10" s="9"/>
      <c r="AD10" s="10"/>
      <c r="AF10" s="9"/>
      <c r="AG10" s="10"/>
      <c r="AI10" s="9"/>
      <c r="AJ10" s="10"/>
      <c r="AL10" s="9"/>
      <c r="AM10" s="10"/>
      <c r="AO10" s="9"/>
      <c r="AP10" s="10"/>
      <c r="AR10" s="9"/>
      <c r="AS10" s="10"/>
      <c r="AU10" s="9"/>
      <c r="AV10" s="10"/>
      <c r="AX10" s="9"/>
      <c r="AY10" s="10"/>
      <c r="BA10" s="9"/>
      <c r="BB10" s="10"/>
      <c r="BD10" s="9"/>
      <c r="BE10" s="10"/>
      <c r="BG10" s="9"/>
      <c r="BH10" s="10"/>
      <c r="BJ10" s="9"/>
      <c r="BK10" s="10"/>
      <c r="BM10" s="9"/>
      <c r="BN10" s="10"/>
    </row>
    <row r="11" spans="1:66" x14ac:dyDescent="0.25">
      <c r="A11" s="2" t="s">
        <v>6</v>
      </c>
      <c r="B11" s="3">
        <v>20016</v>
      </c>
      <c r="C11" s="1">
        <f t="shared" si="0"/>
        <v>2.5269919503893505E-2</v>
      </c>
      <c r="E11" s="9"/>
      <c r="F11" s="10"/>
      <c r="H11" s="9"/>
      <c r="I11" s="10"/>
      <c r="K11" s="9"/>
      <c r="L11" s="10"/>
      <c r="N11" s="9"/>
      <c r="O11" s="10"/>
      <c r="Q11" s="9"/>
      <c r="R11" s="10"/>
      <c r="T11" s="9"/>
      <c r="U11" s="10"/>
      <c r="W11" s="9"/>
      <c r="X11" s="10"/>
      <c r="Z11" s="9"/>
      <c r="AA11" s="10"/>
      <c r="AC11" s="9"/>
      <c r="AD11" s="10"/>
      <c r="AF11" s="9"/>
      <c r="AG11" s="10"/>
      <c r="AI11" s="9"/>
      <c r="AJ11" s="10"/>
      <c r="AL11" s="9"/>
      <c r="AM11" s="10"/>
      <c r="AO11" s="9"/>
      <c r="AP11" s="10"/>
      <c r="AR11" s="9"/>
      <c r="AS11" s="10"/>
      <c r="AU11" s="9"/>
      <c r="AV11" s="10"/>
      <c r="AX11" s="9"/>
      <c r="AY11" s="10"/>
      <c r="BA11" s="9"/>
      <c r="BB11" s="10"/>
      <c r="BD11" s="9"/>
      <c r="BE11" s="10"/>
      <c r="BG11" s="9"/>
      <c r="BH11" s="10"/>
      <c r="BJ11" s="9"/>
      <c r="BK11" s="10"/>
      <c r="BM11" s="9"/>
      <c r="BN11" s="10"/>
    </row>
    <row r="12" spans="1:66" x14ac:dyDescent="0.25">
      <c r="A12" s="2" t="s">
        <v>7</v>
      </c>
      <c r="B12" s="3">
        <v>7427</v>
      </c>
      <c r="C12" s="1">
        <f t="shared" si="0"/>
        <v>9.3764834210340268E-3</v>
      </c>
      <c r="E12" s="9"/>
      <c r="F12" s="10"/>
      <c r="H12" s="9"/>
      <c r="I12" s="10"/>
      <c r="K12" s="9"/>
      <c r="L12" s="10"/>
      <c r="N12" s="9"/>
      <c r="O12" s="10"/>
      <c r="Q12" s="9"/>
      <c r="R12" s="10"/>
      <c r="T12" s="9"/>
      <c r="U12" s="10"/>
      <c r="W12" s="9"/>
      <c r="X12" s="10"/>
      <c r="Z12" s="9"/>
      <c r="AA12" s="10"/>
      <c r="AC12" s="9"/>
      <c r="AD12" s="10"/>
      <c r="AF12" s="9"/>
      <c r="AG12" s="10"/>
      <c r="AI12" s="9"/>
      <c r="AJ12" s="10"/>
      <c r="AL12" s="9"/>
      <c r="AM12" s="10"/>
      <c r="AO12" s="9"/>
      <c r="AP12" s="10"/>
      <c r="AR12" s="9"/>
      <c r="AS12" s="10"/>
      <c r="AU12" s="9"/>
      <c r="AV12" s="10"/>
      <c r="AX12" s="9"/>
      <c r="AY12" s="10"/>
      <c r="BA12" s="9"/>
      <c r="BB12" s="10"/>
      <c r="BD12" s="9"/>
      <c r="BE12" s="10"/>
      <c r="BG12" s="9"/>
      <c r="BH12" s="10"/>
      <c r="BJ12" s="9"/>
      <c r="BK12" s="10"/>
      <c r="BM12" s="9"/>
      <c r="BN12" s="10"/>
    </row>
    <row r="13" spans="1:66" x14ac:dyDescent="0.25">
      <c r="A13" s="2" t="s">
        <v>8</v>
      </c>
      <c r="B13" s="3">
        <v>1593</v>
      </c>
      <c r="C13" s="1">
        <f t="shared" si="0"/>
        <v>2.0111401763440425E-3</v>
      </c>
      <c r="E13" s="9"/>
      <c r="F13" s="10"/>
      <c r="H13" s="9"/>
      <c r="I13" s="10"/>
      <c r="K13" s="9"/>
      <c r="L13" s="10"/>
      <c r="N13" s="9"/>
      <c r="O13" s="10"/>
      <c r="Q13" s="9"/>
      <c r="R13" s="10"/>
      <c r="T13" s="9"/>
      <c r="U13" s="10"/>
      <c r="W13" s="9"/>
      <c r="X13" s="10"/>
      <c r="Z13" s="9"/>
      <c r="AA13" s="10"/>
      <c r="AC13" s="9"/>
      <c r="AD13" s="10"/>
      <c r="AF13" s="9"/>
      <c r="AG13" s="10"/>
      <c r="AI13" s="9"/>
      <c r="AJ13" s="10"/>
      <c r="AL13" s="9"/>
      <c r="AM13" s="10"/>
      <c r="AO13" s="9"/>
      <c r="AP13" s="10"/>
      <c r="AR13" s="9"/>
      <c r="AS13" s="10"/>
      <c r="AU13" s="9"/>
      <c r="AV13" s="10"/>
      <c r="AX13" s="9"/>
      <c r="AY13" s="10"/>
      <c r="BA13" s="9"/>
      <c r="BB13" s="10"/>
      <c r="BD13" s="9"/>
      <c r="BE13" s="10"/>
      <c r="BG13" s="9"/>
      <c r="BH13" s="10"/>
      <c r="BJ13" s="9"/>
      <c r="BK13" s="10"/>
      <c r="BM13" s="9"/>
      <c r="BN13" s="10"/>
    </row>
    <row r="14" spans="1:66" x14ac:dyDescent="0.25">
      <c r="A14" s="2" t="s">
        <v>9</v>
      </c>
      <c r="B14" s="3">
        <v>13602</v>
      </c>
      <c r="C14" s="1">
        <f t="shared" si="0"/>
        <v>1.7172334387088303E-2</v>
      </c>
      <c r="E14" s="9"/>
      <c r="F14" s="10"/>
      <c r="H14" s="9"/>
      <c r="I14" s="10"/>
      <c r="K14" s="9"/>
      <c r="L14" s="10"/>
      <c r="N14" s="9"/>
      <c r="O14" s="10"/>
      <c r="Q14" s="9"/>
      <c r="R14" s="10"/>
      <c r="T14" s="9"/>
      <c r="U14" s="10"/>
      <c r="W14" s="9"/>
      <c r="X14" s="10"/>
      <c r="Z14" s="9"/>
      <c r="AA14" s="10"/>
      <c r="AC14" s="9"/>
      <c r="AD14" s="10"/>
      <c r="AF14" s="9"/>
      <c r="AG14" s="10"/>
      <c r="AI14" s="9"/>
      <c r="AJ14" s="10"/>
      <c r="AL14" s="9"/>
      <c r="AM14" s="10"/>
      <c r="AO14" s="9"/>
      <c r="AP14" s="10"/>
      <c r="AR14" s="9"/>
      <c r="AS14" s="10"/>
      <c r="AU14" s="9"/>
      <c r="AV14" s="10"/>
      <c r="AX14" s="9"/>
      <c r="AY14" s="10"/>
      <c r="BA14" s="9"/>
      <c r="BB14" s="10"/>
      <c r="BD14" s="9"/>
      <c r="BE14" s="10"/>
      <c r="BG14" s="9"/>
      <c r="BH14" s="10"/>
      <c r="BJ14" s="9"/>
      <c r="BK14" s="10"/>
      <c r="BM14" s="9"/>
      <c r="BN14" s="10"/>
    </row>
    <row r="15" spans="1:66" x14ac:dyDescent="0.25">
      <c r="A15" s="2" t="s">
        <v>10</v>
      </c>
      <c r="B15" s="3">
        <v>2681</v>
      </c>
      <c r="C15" s="1">
        <f t="shared" si="0"/>
        <v>3.384724929553282E-3</v>
      </c>
      <c r="E15" s="9"/>
      <c r="F15" s="10"/>
      <c r="H15" s="9"/>
      <c r="I15" s="10"/>
      <c r="K15" s="9"/>
      <c r="L15" s="10"/>
      <c r="N15" s="9"/>
      <c r="O15" s="10"/>
      <c r="Q15" s="9"/>
      <c r="R15" s="10"/>
      <c r="T15" s="9"/>
      <c r="U15" s="10"/>
      <c r="W15" s="9"/>
      <c r="X15" s="10"/>
      <c r="Z15" s="9"/>
      <c r="AA15" s="10"/>
      <c r="AC15" s="9"/>
      <c r="AD15" s="10"/>
      <c r="AF15" s="9"/>
      <c r="AG15" s="10"/>
      <c r="AI15" s="9"/>
      <c r="AJ15" s="10"/>
      <c r="AL15" s="9"/>
      <c r="AM15" s="10"/>
      <c r="AO15" s="9"/>
      <c r="AP15" s="10"/>
      <c r="AR15" s="9"/>
      <c r="AS15" s="10"/>
      <c r="AU15" s="9"/>
      <c r="AV15" s="10"/>
      <c r="AX15" s="9"/>
      <c r="AY15" s="10"/>
      <c r="BA15" s="9"/>
      <c r="BB15" s="10"/>
      <c r="BD15" s="9"/>
      <c r="BE15" s="10"/>
      <c r="BG15" s="9"/>
      <c r="BH15" s="10"/>
      <c r="BJ15" s="9"/>
      <c r="BK15" s="10"/>
      <c r="BM15" s="9"/>
      <c r="BN15" s="10"/>
    </row>
    <row r="16" spans="1:66" x14ac:dyDescent="0.25">
      <c r="A16" s="2" t="s">
        <v>11</v>
      </c>
      <c r="B16" s="3">
        <v>5793</v>
      </c>
      <c r="C16" s="1">
        <f t="shared" si="0"/>
        <v>7.3135813192473564E-3</v>
      </c>
      <c r="E16" s="9"/>
      <c r="F16" s="10"/>
      <c r="H16" s="9"/>
      <c r="I16" s="10"/>
      <c r="K16" s="9"/>
      <c r="L16" s="10"/>
      <c r="N16" s="9"/>
      <c r="O16" s="10"/>
      <c r="Q16" s="9"/>
      <c r="R16" s="10"/>
      <c r="T16" s="9"/>
      <c r="U16" s="10"/>
      <c r="W16" s="9"/>
      <c r="X16" s="10"/>
      <c r="Z16" s="9"/>
      <c r="AA16" s="10"/>
      <c r="AC16" s="9"/>
      <c r="AD16" s="10"/>
      <c r="AF16" s="9"/>
      <c r="AG16" s="10"/>
      <c r="AI16" s="9"/>
      <c r="AJ16" s="10"/>
      <c r="AL16" s="9"/>
      <c r="AM16" s="10"/>
      <c r="AO16" s="9"/>
      <c r="AP16" s="10"/>
      <c r="AR16" s="9"/>
      <c r="AS16" s="10"/>
      <c r="AU16" s="9"/>
      <c r="AV16" s="10"/>
      <c r="AX16" s="9"/>
      <c r="AY16" s="10"/>
      <c r="BA16" s="9"/>
      <c r="BB16" s="10"/>
      <c r="BD16" s="9"/>
      <c r="BE16" s="10"/>
      <c r="BG16" s="9"/>
      <c r="BH16" s="10"/>
      <c r="BJ16" s="9"/>
      <c r="BK16" s="10"/>
      <c r="BM16" s="9"/>
      <c r="BN16" s="10"/>
    </row>
    <row r="17" spans="1:66" x14ac:dyDescent="0.25">
      <c r="A17" t="s">
        <v>12</v>
      </c>
      <c r="B17" s="3">
        <v>892</v>
      </c>
      <c r="C17" s="1">
        <f t="shared" si="0"/>
        <v>1.1261374998737515E-3</v>
      </c>
      <c r="E17" s="9"/>
      <c r="F17" s="10"/>
      <c r="H17" s="9"/>
      <c r="I17" s="10"/>
      <c r="K17" s="9"/>
      <c r="L17" s="10"/>
      <c r="N17" s="9"/>
      <c r="O17" s="10"/>
      <c r="Q17" s="9"/>
      <c r="R17" s="10"/>
      <c r="T17" s="9"/>
      <c r="U17" s="10"/>
      <c r="W17" s="9"/>
      <c r="X17" s="10"/>
      <c r="Z17" s="9"/>
      <c r="AA17" s="10"/>
      <c r="AC17" s="9"/>
      <c r="AD17" s="10"/>
      <c r="AF17" s="9"/>
      <c r="AG17" s="10"/>
      <c r="AI17" s="9"/>
      <c r="AJ17" s="10"/>
      <c r="AL17" s="9"/>
      <c r="AM17" s="10"/>
      <c r="AO17" s="9"/>
      <c r="AP17" s="10"/>
      <c r="AR17" s="9"/>
      <c r="AS17" s="10"/>
      <c r="AU17" s="9"/>
      <c r="AV17" s="10"/>
      <c r="AX17" s="9"/>
      <c r="AY17" s="10"/>
      <c r="BA17" s="9"/>
      <c r="BB17" s="10"/>
      <c r="BD17" s="9"/>
      <c r="BE17" s="10"/>
      <c r="BG17" s="9"/>
      <c r="BH17" s="10"/>
      <c r="BJ17" s="9"/>
      <c r="BK17" s="10"/>
      <c r="BM17" s="9"/>
      <c r="BN17" s="10"/>
    </row>
    <row r="18" spans="1:66" x14ac:dyDescent="0.25">
      <c r="A18" s="2" t="s">
        <v>13</v>
      </c>
      <c r="B18" s="3">
        <v>217</v>
      </c>
      <c r="C18" s="1">
        <f t="shared" si="0"/>
        <v>2.7395945905000455E-4</v>
      </c>
      <c r="E18" s="9"/>
      <c r="F18" s="10"/>
      <c r="H18" s="9"/>
      <c r="I18" s="10"/>
      <c r="K18" s="9"/>
      <c r="L18" s="10"/>
      <c r="N18" s="9"/>
      <c r="O18" s="10"/>
      <c r="Q18" s="9"/>
      <c r="R18" s="10"/>
      <c r="T18" s="9"/>
      <c r="U18" s="10"/>
      <c r="W18" s="9"/>
      <c r="X18" s="10"/>
      <c r="Z18" s="9"/>
      <c r="AA18" s="10"/>
      <c r="AC18" s="9"/>
      <c r="AD18" s="10"/>
      <c r="AF18" s="9"/>
      <c r="AG18" s="10"/>
      <c r="AI18" s="9"/>
      <c r="AJ18" s="10"/>
      <c r="AL18" s="9"/>
      <c r="AM18" s="10"/>
      <c r="AO18" s="9"/>
      <c r="AP18" s="10"/>
      <c r="AR18" s="9"/>
      <c r="AS18" s="10"/>
      <c r="AU18" s="9"/>
      <c r="AV18" s="10"/>
      <c r="AX18" s="9"/>
      <c r="AY18" s="10"/>
      <c r="BA18" s="9"/>
      <c r="BB18" s="10"/>
      <c r="BD18" s="9"/>
      <c r="BE18" s="10"/>
      <c r="BG18" s="9"/>
      <c r="BH18" s="10"/>
      <c r="BJ18" s="9"/>
      <c r="BK18" s="10"/>
      <c r="BM18" s="9"/>
      <c r="BN18" s="10"/>
    </row>
    <row r="19" spans="1:66" x14ac:dyDescent="0.25">
      <c r="A19" s="2" t="s">
        <v>14</v>
      </c>
      <c r="B19" s="3">
        <v>128</v>
      </c>
      <c r="C19" s="1">
        <f t="shared" si="0"/>
        <v>1.6159820625991051E-4</v>
      </c>
      <c r="E19" s="9"/>
      <c r="F19" s="10"/>
      <c r="H19" s="9"/>
      <c r="I19" s="10"/>
      <c r="K19" s="9"/>
      <c r="L19" s="10"/>
      <c r="N19" s="9"/>
      <c r="O19" s="10"/>
      <c r="Q19" s="9"/>
      <c r="R19" s="10"/>
      <c r="T19" s="9"/>
      <c r="U19" s="10"/>
      <c r="W19" s="9"/>
      <c r="X19" s="10"/>
      <c r="Z19" s="9"/>
      <c r="AA19" s="10"/>
      <c r="AC19" s="9"/>
      <c r="AD19" s="10"/>
      <c r="AF19" s="9"/>
      <c r="AG19" s="10"/>
      <c r="AI19" s="9"/>
      <c r="AJ19" s="10"/>
      <c r="AL19" s="9"/>
      <c r="AM19" s="10"/>
      <c r="AO19" s="9"/>
      <c r="AP19" s="10"/>
      <c r="AR19" s="9"/>
      <c r="AS19" s="10"/>
      <c r="AU19" s="9"/>
      <c r="AV19" s="10"/>
      <c r="AX19" s="9"/>
      <c r="AY19" s="10"/>
      <c r="BA19" s="9"/>
      <c r="BB19" s="10"/>
      <c r="BD19" s="9"/>
      <c r="BE19" s="10"/>
      <c r="BG19" s="9"/>
      <c r="BH19" s="10"/>
      <c r="BJ19" s="9"/>
      <c r="BK19" s="10"/>
      <c r="BM19" s="9"/>
      <c r="BN19" s="10"/>
    </row>
    <row r="20" spans="1:66" x14ac:dyDescent="0.25">
      <c r="A20" s="2" t="s">
        <v>15</v>
      </c>
      <c r="B20" s="3">
        <v>24</v>
      </c>
      <c r="C20" s="1">
        <f t="shared" si="0"/>
        <v>3.0299663673733221E-5</v>
      </c>
      <c r="E20" s="9"/>
      <c r="F20" s="10"/>
      <c r="H20" s="9"/>
      <c r="I20" s="10"/>
      <c r="K20" s="9"/>
      <c r="L20" s="10"/>
      <c r="N20" s="9"/>
      <c r="O20" s="10"/>
      <c r="Q20" s="9"/>
      <c r="R20" s="10"/>
      <c r="T20" s="9"/>
      <c r="U20" s="10"/>
      <c r="W20" s="9"/>
      <c r="X20" s="10"/>
      <c r="Z20" s="9"/>
      <c r="AA20" s="10"/>
      <c r="AC20" s="9"/>
      <c r="AD20" s="10"/>
      <c r="AF20" s="9"/>
      <c r="AG20" s="10"/>
      <c r="AI20" s="9"/>
      <c r="AJ20" s="10"/>
      <c r="AL20" s="9"/>
      <c r="AM20" s="10"/>
      <c r="AO20" s="9"/>
      <c r="AP20" s="10"/>
      <c r="AR20" s="9"/>
      <c r="AS20" s="10"/>
      <c r="AU20" s="9"/>
      <c r="AV20" s="10"/>
      <c r="AX20" s="9"/>
      <c r="AY20" s="10"/>
      <c r="BA20" s="9"/>
      <c r="BB20" s="10"/>
      <c r="BD20" s="9"/>
      <c r="BE20" s="10"/>
      <c r="BG20" s="9"/>
      <c r="BH20" s="10"/>
      <c r="BJ20" s="9"/>
      <c r="BK20" s="10"/>
      <c r="BM20" s="9"/>
      <c r="BN20" s="10"/>
    </row>
    <row r="21" spans="1:66" x14ac:dyDescent="0.25">
      <c r="A21" s="2" t="s">
        <v>16</v>
      </c>
      <c r="B21" s="3">
        <v>532</v>
      </c>
      <c r="C21" s="1">
        <f t="shared" si="0"/>
        <v>6.7164254476775312E-4</v>
      </c>
      <c r="E21" s="9"/>
      <c r="F21" s="10"/>
      <c r="H21" s="9"/>
      <c r="I21" s="10"/>
      <c r="K21" s="9"/>
      <c r="L21" s="10"/>
      <c r="N21" s="9"/>
      <c r="O21" s="10"/>
      <c r="Q21" s="9"/>
      <c r="R21" s="10"/>
      <c r="T21" s="9"/>
      <c r="U21" s="10"/>
      <c r="W21" s="9"/>
      <c r="X21" s="10"/>
      <c r="Z21" s="9"/>
      <c r="AA21" s="10"/>
      <c r="AC21" s="9"/>
      <c r="AD21" s="10"/>
      <c r="AF21" s="9"/>
      <c r="AG21" s="10"/>
      <c r="AI21" s="9"/>
      <c r="AJ21" s="10"/>
      <c r="AL21" s="3"/>
      <c r="AM21" s="1"/>
      <c r="AO21" s="9"/>
      <c r="AP21" s="10"/>
      <c r="AR21" s="9"/>
      <c r="AS21" s="10"/>
      <c r="AU21" s="9"/>
      <c r="AV21" s="10"/>
      <c r="AX21" s="9"/>
      <c r="AY21" s="10"/>
      <c r="BA21" s="9"/>
      <c r="BB21" s="10"/>
      <c r="BD21" s="9"/>
      <c r="BE21" s="10"/>
      <c r="BG21" s="9"/>
      <c r="BH21" s="10"/>
      <c r="BJ21" s="9"/>
      <c r="BK21" s="10"/>
      <c r="BM21" s="9"/>
      <c r="BN21" s="10"/>
    </row>
    <row r="22" spans="1:66" x14ac:dyDescent="0.25">
      <c r="A22" t="s">
        <v>17</v>
      </c>
      <c r="B22" s="3">
        <v>34381</v>
      </c>
      <c r="C22" s="1">
        <f t="shared" si="0"/>
        <v>4.3405530698609245E-2</v>
      </c>
      <c r="E22" s="9"/>
      <c r="F22" s="10"/>
      <c r="H22" s="9"/>
      <c r="I22" s="10"/>
      <c r="K22" s="9"/>
      <c r="L22" s="10"/>
      <c r="N22" s="9"/>
      <c r="O22" s="10"/>
      <c r="Q22" s="9"/>
      <c r="R22" s="10"/>
      <c r="T22" s="9"/>
      <c r="U22" s="10"/>
      <c r="W22" s="9"/>
      <c r="X22" s="10"/>
      <c r="Z22" s="9"/>
      <c r="AA22" s="10"/>
      <c r="AC22" s="9"/>
      <c r="AD22" s="10"/>
      <c r="AF22" s="9"/>
      <c r="AG22" s="10"/>
      <c r="AI22" s="9"/>
      <c r="AJ22" s="10"/>
      <c r="AL22" s="3"/>
      <c r="AM22" s="1"/>
      <c r="AO22" s="9"/>
      <c r="AP22" s="10"/>
      <c r="AR22" s="9"/>
      <c r="AS22" s="10"/>
      <c r="AU22" s="9"/>
      <c r="AV22" s="10"/>
      <c r="AX22" s="9"/>
      <c r="AY22" s="10"/>
      <c r="BA22" s="9"/>
      <c r="BB22" s="10"/>
      <c r="BD22" s="9"/>
      <c r="BE22" s="10"/>
      <c r="BG22" s="9"/>
      <c r="BH22" s="10"/>
      <c r="BJ22" s="9"/>
      <c r="BK22" s="10"/>
      <c r="BM22" s="9"/>
      <c r="BN22" s="10"/>
    </row>
    <row r="23" spans="1:66" x14ac:dyDescent="0.25">
      <c r="A23" t="s">
        <v>18</v>
      </c>
      <c r="B23" s="3">
        <v>237242</v>
      </c>
      <c r="C23" s="1">
        <f t="shared" si="0"/>
        <v>0.29951470038682571</v>
      </c>
      <c r="E23" s="9"/>
      <c r="F23" s="10"/>
      <c r="H23" s="9"/>
      <c r="I23" s="10"/>
      <c r="K23" s="9"/>
      <c r="L23" s="10"/>
      <c r="N23" s="9"/>
      <c r="O23" s="10"/>
      <c r="Q23" s="9"/>
      <c r="R23" s="10"/>
      <c r="T23" s="9"/>
      <c r="U23" s="10"/>
      <c r="W23" s="9"/>
      <c r="X23" s="10"/>
      <c r="Z23" s="9"/>
      <c r="AA23" s="10"/>
      <c r="AC23" s="9"/>
      <c r="AD23" s="10"/>
      <c r="AF23" s="9"/>
      <c r="AG23" s="10"/>
      <c r="AI23" s="9"/>
      <c r="AJ23" s="10"/>
      <c r="AL23" s="3"/>
      <c r="AM23" s="1"/>
      <c r="AO23" s="9"/>
      <c r="AP23" s="10"/>
      <c r="AR23" s="9"/>
      <c r="AS23" s="10"/>
      <c r="AU23" s="9"/>
      <c r="AV23" s="10"/>
      <c r="AX23" s="9"/>
      <c r="AY23" s="10"/>
      <c r="BA23" s="9"/>
      <c r="BB23" s="10"/>
      <c r="BD23" s="9"/>
      <c r="BE23" s="10"/>
      <c r="BG23" s="9"/>
      <c r="BH23" s="10"/>
      <c r="BJ23" s="9"/>
      <c r="BK23" s="10"/>
      <c r="BM23" s="9"/>
      <c r="BN23" s="10"/>
    </row>
    <row r="24" spans="1:66" x14ac:dyDescent="0.25">
      <c r="A24" t="s">
        <v>19</v>
      </c>
      <c r="B24" s="3">
        <v>5958</v>
      </c>
      <c r="C24" s="1">
        <f t="shared" si="0"/>
        <v>7.5218915070042721E-3</v>
      </c>
      <c r="E24" s="9"/>
      <c r="F24" s="10"/>
      <c r="H24" s="9"/>
      <c r="I24" s="10"/>
      <c r="K24" s="9"/>
      <c r="L24" s="10"/>
      <c r="N24" s="9"/>
      <c r="O24" s="10"/>
      <c r="Q24" s="9"/>
      <c r="R24" s="10"/>
      <c r="T24" s="9"/>
      <c r="U24" s="10"/>
      <c r="W24" s="9"/>
      <c r="X24" s="10"/>
      <c r="Z24" s="9"/>
      <c r="AA24" s="10"/>
      <c r="AC24" s="9"/>
      <c r="AD24" s="10"/>
      <c r="AF24" s="9"/>
      <c r="AG24" s="10"/>
      <c r="AI24" s="9"/>
      <c r="AJ24" s="10"/>
      <c r="AL24" s="3"/>
      <c r="AM24" s="1"/>
      <c r="AO24" s="9"/>
      <c r="AP24" s="10"/>
      <c r="AR24" s="9"/>
      <c r="AS24" s="10"/>
      <c r="AU24" s="9"/>
      <c r="AV24" s="10"/>
      <c r="AX24" s="9"/>
      <c r="AY24" s="10"/>
      <c r="BA24" s="9"/>
      <c r="BB24" s="10"/>
      <c r="BD24" s="9"/>
      <c r="BE24" s="10"/>
      <c r="BG24" s="9"/>
      <c r="BH24" s="10"/>
      <c r="BJ24" s="9"/>
      <c r="BK24" s="10"/>
      <c r="BM24" s="9"/>
      <c r="BN24" s="10"/>
    </row>
    <row r="25" spans="1:66" x14ac:dyDescent="0.25">
      <c r="A25" t="s">
        <v>20</v>
      </c>
      <c r="B25" s="3">
        <v>533808</v>
      </c>
      <c r="C25" s="1">
        <f t="shared" si="0"/>
        <v>0.67392511943117428</v>
      </c>
      <c r="E25" s="9"/>
      <c r="F25" s="10"/>
      <c r="H25" s="9"/>
      <c r="I25" s="10"/>
      <c r="K25" s="9"/>
      <c r="L25" s="10"/>
      <c r="N25" s="9"/>
      <c r="O25" s="10"/>
      <c r="Q25" s="9"/>
      <c r="R25" s="10"/>
      <c r="T25" s="9"/>
      <c r="U25" s="10"/>
      <c r="W25" s="9"/>
      <c r="X25" s="10"/>
      <c r="Z25" s="9"/>
      <c r="AA25" s="10"/>
      <c r="AC25" s="9"/>
      <c r="AD25" s="10"/>
      <c r="AF25" s="9"/>
      <c r="AG25" s="10"/>
      <c r="AI25" s="9"/>
      <c r="AJ25" s="10"/>
      <c r="AL25" s="3"/>
      <c r="AM25" s="1"/>
      <c r="AO25" s="9"/>
      <c r="AP25" s="10"/>
      <c r="AR25" s="9"/>
      <c r="AS25" s="10"/>
      <c r="AU25" s="9"/>
      <c r="AV25" s="10"/>
      <c r="AX25" s="9"/>
      <c r="AY25" s="10"/>
      <c r="BA25" s="9"/>
      <c r="BB25" s="10"/>
      <c r="BD25" s="9"/>
      <c r="BE25" s="10"/>
      <c r="BG25" s="9"/>
      <c r="BH25" s="10"/>
      <c r="BJ25" s="9"/>
      <c r="BK25" s="10"/>
      <c r="BM25" s="9"/>
      <c r="BN25" s="10"/>
    </row>
    <row r="26" spans="1:66" x14ac:dyDescent="0.25">
      <c r="A26" s="2" t="s">
        <v>21</v>
      </c>
      <c r="B26" s="3">
        <v>93336</v>
      </c>
      <c r="C26" s="1">
        <f t="shared" si="0"/>
        <v>0.1178353920271485</v>
      </c>
      <c r="E26" s="9"/>
      <c r="F26" s="10"/>
      <c r="H26" s="9"/>
      <c r="I26" s="10"/>
      <c r="K26" s="9"/>
      <c r="L26" s="10"/>
      <c r="N26" s="9"/>
      <c r="O26" s="10"/>
      <c r="Q26" s="9"/>
      <c r="R26" s="10"/>
      <c r="T26" s="9"/>
      <c r="U26" s="10"/>
      <c r="W26" s="9"/>
      <c r="X26" s="10"/>
      <c r="Z26" s="9"/>
      <c r="AA26" s="10"/>
      <c r="AC26" s="9"/>
      <c r="AD26" s="10"/>
      <c r="AF26" s="9"/>
      <c r="AG26" s="10"/>
      <c r="AI26" s="9"/>
      <c r="AJ26" s="10"/>
      <c r="AL26" s="3"/>
      <c r="AM26" s="1"/>
      <c r="AO26" s="9"/>
      <c r="AP26" s="10"/>
      <c r="AR26" s="9"/>
      <c r="AS26" s="10"/>
      <c r="AU26" s="9"/>
      <c r="AV26" s="10"/>
      <c r="AX26" s="9"/>
      <c r="AY26" s="10"/>
      <c r="BA26" s="9"/>
      <c r="BB26" s="10"/>
      <c r="BD26" s="9"/>
      <c r="BE26" s="10"/>
      <c r="BG26" s="9"/>
      <c r="BH26" s="10"/>
      <c r="BJ26" s="9"/>
      <c r="BK26" s="10"/>
      <c r="BM26" s="9"/>
      <c r="BN26" s="10"/>
    </row>
    <row r="27" spans="1:66" x14ac:dyDescent="0.25">
      <c r="A27" s="2" t="s">
        <v>22</v>
      </c>
      <c r="B27" s="3">
        <v>59435</v>
      </c>
      <c r="C27" s="1">
        <f t="shared" si="0"/>
        <v>7.5035854602013924E-2</v>
      </c>
      <c r="E27" s="9"/>
      <c r="F27" s="10"/>
      <c r="H27" s="9"/>
      <c r="I27" s="10"/>
      <c r="K27" s="9"/>
      <c r="L27" s="10"/>
      <c r="N27" s="9"/>
      <c r="O27" s="10"/>
      <c r="Q27" s="9"/>
      <c r="R27" s="10"/>
      <c r="T27" s="9"/>
      <c r="U27" s="10"/>
      <c r="W27" s="9"/>
      <c r="X27" s="10"/>
      <c r="Z27" s="9"/>
      <c r="AA27" s="10"/>
      <c r="AC27" s="9"/>
      <c r="AD27" s="10"/>
      <c r="AF27" s="9"/>
      <c r="AG27" s="10"/>
      <c r="AI27" s="9"/>
      <c r="AJ27" s="10"/>
      <c r="AL27" s="3"/>
      <c r="AM27" s="1"/>
      <c r="AO27" s="9"/>
      <c r="AP27" s="10"/>
      <c r="AR27" s="9"/>
      <c r="AS27" s="10"/>
      <c r="AU27" s="9"/>
      <c r="AV27" s="10"/>
      <c r="AX27" s="9"/>
      <c r="AY27" s="10"/>
      <c r="BA27" s="9"/>
      <c r="BB27" s="10"/>
      <c r="BD27" s="9"/>
      <c r="BE27" s="10"/>
      <c r="BG27" s="9"/>
      <c r="BH27" s="10"/>
      <c r="BJ27" s="9"/>
      <c r="BK27" s="10"/>
      <c r="BM27" s="9"/>
      <c r="BN27" s="10"/>
    </row>
    <row r="28" spans="1:66" x14ac:dyDescent="0.25">
      <c r="A28" s="2" t="s">
        <v>23</v>
      </c>
      <c r="B28" s="3">
        <v>680131</v>
      </c>
      <c r="C28" s="1">
        <f t="shared" si="0"/>
        <v>0.85865585641999376</v>
      </c>
      <c r="E28" s="9"/>
      <c r="F28" s="10"/>
      <c r="H28" s="9"/>
      <c r="I28" s="10"/>
      <c r="K28" s="9"/>
      <c r="L28" s="10"/>
      <c r="N28" s="9"/>
      <c r="O28" s="10"/>
      <c r="Q28" s="9"/>
      <c r="R28" s="10"/>
      <c r="T28" s="9"/>
      <c r="U28" s="10"/>
      <c r="W28" s="9"/>
      <c r="X28" s="10"/>
      <c r="Z28" s="9"/>
      <c r="AA28" s="10"/>
      <c r="AC28" s="9"/>
      <c r="AD28" s="10"/>
      <c r="AF28" s="9"/>
      <c r="AG28" s="10"/>
      <c r="AI28" s="9"/>
      <c r="AJ28" s="10"/>
      <c r="AL28" s="3"/>
      <c r="AM28" s="1"/>
      <c r="AO28" s="9"/>
      <c r="AP28" s="10"/>
      <c r="AR28" s="9"/>
      <c r="AS28" s="10"/>
      <c r="AU28" s="9"/>
      <c r="AV28" s="10"/>
      <c r="AX28" s="9"/>
      <c r="AY28" s="10"/>
      <c r="BA28" s="9"/>
      <c r="BB28" s="10"/>
      <c r="BD28" s="9"/>
      <c r="BE28" s="10"/>
      <c r="BG28" s="9"/>
      <c r="BH28" s="10"/>
      <c r="BJ28" s="9"/>
      <c r="BK28" s="10"/>
      <c r="BM28" s="9"/>
      <c r="BN28" s="10"/>
    </row>
    <row r="29" spans="1:66" x14ac:dyDescent="0.25">
      <c r="A29" s="2" t="s">
        <v>22</v>
      </c>
      <c r="B29" s="3">
        <v>539208</v>
      </c>
      <c r="C29" s="1">
        <f t="shared" si="0"/>
        <v>0.68074254375776433</v>
      </c>
      <c r="E29" s="9"/>
      <c r="F29" s="10"/>
      <c r="H29" s="9"/>
      <c r="I29" s="10"/>
      <c r="K29" s="9"/>
      <c r="L29" s="10"/>
      <c r="N29" s="9"/>
      <c r="O29" s="10"/>
      <c r="Q29" s="9"/>
      <c r="R29" s="10"/>
      <c r="T29" s="9"/>
      <c r="U29" s="10"/>
      <c r="W29" s="9"/>
      <c r="X29" s="10"/>
      <c r="Z29" s="9"/>
      <c r="AA29" s="10"/>
      <c r="AC29" s="9"/>
      <c r="AD29" s="10"/>
      <c r="AF29" s="9"/>
      <c r="AG29" s="10"/>
      <c r="AI29" s="9"/>
      <c r="AJ29" s="10"/>
      <c r="AL29" s="3"/>
      <c r="AM29" s="1"/>
      <c r="AO29" s="9"/>
      <c r="AP29" s="10"/>
      <c r="AR29" s="9"/>
      <c r="AS29" s="10"/>
      <c r="AU29" s="9"/>
      <c r="AV29" s="10"/>
      <c r="AX29" s="9"/>
      <c r="AY29" s="10"/>
      <c r="BA29" s="9"/>
      <c r="BB29" s="10"/>
      <c r="BD29" s="9"/>
      <c r="BE29" s="10"/>
      <c r="BG29" s="9"/>
      <c r="BH29" s="10"/>
      <c r="BJ29" s="9"/>
      <c r="BK29" s="10"/>
      <c r="BM29" s="9"/>
      <c r="BN29" s="10"/>
    </row>
    <row r="30" spans="1:66" x14ac:dyDescent="0.25">
      <c r="A30" t="s">
        <v>24</v>
      </c>
      <c r="B30" s="3">
        <v>252944</v>
      </c>
      <c r="C30" s="1">
        <f t="shared" si="0"/>
        <v>0.31933825534536564</v>
      </c>
      <c r="E30" s="9"/>
      <c r="F30" s="10"/>
      <c r="H30" s="9"/>
      <c r="I30" s="10"/>
      <c r="K30" s="9"/>
      <c r="L30" s="10"/>
      <c r="N30" s="9"/>
      <c r="O30" s="10"/>
      <c r="Q30" s="9"/>
      <c r="R30" s="10"/>
      <c r="T30" s="9"/>
      <c r="U30" s="10"/>
      <c r="W30" s="9"/>
      <c r="X30" s="10"/>
      <c r="Z30" s="9"/>
      <c r="AA30" s="10"/>
      <c r="AC30" s="9"/>
      <c r="AD30" s="10"/>
      <c r="AF30" s="9"/>
      <c r="AG30" s="10"/>
      <c r="AI30" s="9"/>
      <c r="AJ30" s="10"/>
      <c r="AL30" s="3"/>
      <c r="AM30" s="1"/>
      <c r="AO30" s="9"/>
      <c r="AP30" s="10"/>
      <c r="AR30" s="9"/>
      <c r="AS30" s="10"/>
      <c r="AU30" s="9"/>
      <c r="AV30" s="10"/>
      <c r="AX30" s="9"/>
      <c r="AY30" s="10"/>
      <c r="BA30" s="9"/>
      <c r="BB30" s="10"/>
      <c r="BD30" s="9"/>
      <c r="BE30" s="10"/>
      <c r="BG30" s="9"/>
      <c r="BH30" s="10"/>
      <c r="BJ30" s="9"/>
      <c r="BK30" s="10"/>
      <c r="BM30" s="9"/>
      <c r="BN30" s="10"/>
    </row>
    <row r="31" spans="1:66" x14ac:dyDescent="0.25">
      <c r="A31" s="2" t="s">
        <v>25</v>
      </c>
      <c r="B31" s="3">
        <v>101003</v>
      </c>
      <c r="C31" s="1">
        <f t="shared" si="0"/>
        <v>0.12751487208491985</v>
      </c>
      <c r="E31" s="3"/>
      <c r="F31" s="1"/>
      <c r="H31" s="3"/>
      <c r="I31" s="1"/>
      <c r="K31" s="3"/>
      <c r="L31" s="1"/>
      <c r="N31" s="3"/>
      <c r="O31" s="1"/>
      <c r="Q31" s="3"/>
      <c r="R31" s="1"/>
      <c r="T31" s="3"/>
      <c r="U31" s="1"/>
      <c r="W31" s="3"/>
      <c r="X31" s="1"/>
      <c r="Z31" s="3"/>
      <c r="AA31" s="1"/>
      <c r="AC31" s="3"/>
      <c r="AD31" s="1"/>
      <c r="AF31" s="3"/>
      <c r="AG31" s="1"/>
      <c r="AI31" s="3"/>
      <c r="AJ31" s="1"/>
      <c r="AL31" s="3"/>
      <c r="AM31" s="1"/>
      <c r="AO31" s="3"/>
      <c r="AP31" s="1"/>
      <c r="AR31" s="3"/>
      <c r="AS31" s="1"/>
      <c r="AU31" s="3"/>
      <c r="AV31" s="1"/>
      <c r="AX31" s="3"/>
      <c r="AY31" s="1"/>
      <c r="BA31" s="3"/>
      <c r="BB31" s="1"/>
      <c r="BD31" s="3"/>
      <c r="BE31" s="1"/>
      <c r="BG31" s="3"/>
      <c r="BH31" s="1"/>
      <c r="BJ31" s="3"/>
      <c r="BK31" s="1"/>
      <c r="BM31" s="3"/>
      <c r="BN31" s="1"/>
    </row>
    <row r="32" spans="1:66" x14ac:dyDescent="0.25">
      <c r="A32" s="2" t="s">
        <v>26</v>
      </c>
      <c r="B32" s="3">
        <v>313</v>
      </c>
      <c r="C32" s="1">
        <f t="shared" si="0"/>
        <v>3.9515811374493741E-4</v>
      </c>
      <c r="E32" s="3"/>
      <c r="F32" s="1"/>
      <c r="H32" s="3"/>
      <c r="I32" s="1"/>
      <c r="K32" s="3"/>
      <c r="L32" s="1"/>
      <c r="N32" s="3"/>
      <c r="O32" s="1"/>
      <c r="Q32" s="3"/>
      <c r="R32" s="1"/>
      <c r="T32" s="3"/>
      <c r="U32" s="1"/>
      <c r="W32" s="3"/>
      <c r="X32" s="1"/>
      <c r="Z32" s="3"/>
      <c r="AA32" s="1"/>
      <c r="AC32" s="3"/>
      <c r="AD32" s="1"/>
      <c r="AF32" s="3"/>
      <c r="AG32" s="1"/>
      <c r="AI32" s="3"/>
      <c r="AJ32" s="1"/>
      <c r="AL32" s="3"/>
      <c r="AM32" s="1"/>
      <c r="AO32" s="3"/>
      <c r="AP32" s="1"/>
      <c r="AR32" s="3"/>
      <c r="AS32" s="1"/>
      <c r="AU32" s="3"/>
      <c r="AV32" s="1"/>
      <c r="AX32" s="3"/>
      <c r="AY32" s="1"/>
      <c r="BA32" s="3"/>
      <c r="BB32" s="1"/>
      <c r="BD32" s="3"/>
      <c r="BE32" s="1"/>
      <c r="BG32" s="3"/>
      <c r="BH32" s="1"/>
      <c r="BJ32" s="3"/>
      <c r="BK32" s="1"/>
      <c r="BM32" s="3"/>
      <c r="BN32" s="1"/>
    </row>
    <row r="33" spans="1:66" x14ac:dyDescent="0.25">
      <c r="A33" s="2" t="s">
        <v>27</v>
      </c>
      <c r="B33" s="3">
        <v>151627</v>
      </c>
      <c r="C33" s="1">
        <f t="shared" si="0"/>
        <v>0.19142696266071446</v>
      </c>
      <c r="E33" s="3"/>
      <c r="F33" s="1"/>
      <c r="H33" s="3"/>
      <c r="I33" s="1"/>
      <c r="K33" s="3"/>
      <c r="L33" s="1"/>
      <c r="N33" s="3"/>
      <c r="O33" s="1"/>
      <c r="Q33" s="3"/>
      <c r="R33" s="1"/>
      <c r="T33" s="3"/>
      <c r="U33" s="1"/>
      <c r="W33" s="3"/>
      <c r="X33" s="1"/>
      <c r="Z33" s="3"/>
      <c r="AA33" s="1"/>
      <c r="AC33" s="3"/>
      <c r="AD33" s="1"/>
      <c r="AF33" s="3"/>
      <c r="AG33" s="1"/>
      <c r="AI33" s="3"/>
      <c r="AJ33" s="1"/>
      <c r="AL33" s="3"/>
      <c r="AM33" s="1"/>
      <c r="AO33" s="3"/>
      <c r="AP33" s="1"/>
      <c r="AR33" s="3"/>
      <c r="AS33" s="1"/>
      <c r="AU33" s="3"/>
      <c r="AV33" s="1"/>
      <c r="AX33" s="3"/>
      <c r="AY33" s="1"/>
      <c r="BA33" s="3"/>
      <c r="BB33" s="1"/>
      <c r="BD33" s="3"/>
      <c r="BE33" s="1"/>
      <c r="BG33" s="3"/>
      <c r="BH33" s="1"/>
      <c r="BJ33" s="3"/>
      <c r="BK33" s="1"/>
      <c r="BM33" s="3"/>
      <c r="BN33" s="1"/>
    </row>
    <row r="34" spans="1:66" x14ac:dyDescent="0.25">
      <c r="A34" t="s">
        <v>28</v>
      </c>
      <c r="B34" s="3">
        <v>464592</v>
      </c>
      <c r="C34" s="1">
        <f t="shared" si="0"/>
        <v>0.5865408893961277</v>
      </c>
      <c r="E34" s="3"/>
      <c r="F34" s="1"/>
      <c r="H34" s="3"/>
      <c r="I34" s="1"/>
      <c r="K34" s="3"/>
      <c r="L34" s="1"/>
      <c r="N34" s="3"/>
      <c r="O34" s="1"/>
      <c r="Q34" s="3"/>
      <c r="R34" s="1"/>
      <c r="T34" s="3"/>
      <c r="U34" s="1"/>
      <c r="W34" s="3"/>
      <c r="X34" s="1"/>
      <c r="Z34" s="3"/>
      <c r="AA34" s="1"/>
      <c r="AC34" s="3"/>
      <c r="AD34" s="1"/>
      <c r="AF34" s="3"/>
      <c r="AG34" s="1"/>
      <c r="AI34" s="3"/>
      <c r="AJ34" s="1"/>
      <c r="AL34" s="3"/>
      <c r="AM34" s="1"/>
      <c r="AO34" s="3"/>
      <c r="AP34" s="1"/>
      <c r="AR34" s="3"/>
      <c r="AS34" s="1"/>
      <c r="AU34" s="3"/>
      <c r="AV34" s="1"/>
      <c r="AX34" s="3"/>
      <c r="AY34" s="1"/>
      <c r="BA34" s="3"/>
      <c r="BB34" s="1"/>
      <c r="BD34" s="3"/>
      <c r="BE34" s="1"/>
      <c r="BG34" s="3"/>
      <c r="BH34" s="1"/>
      <c r="BJ34" s="3"/>
      <c r="BK34" s="1"/>
      <c r="BM34" s="3"/>
      <c r="BN34" s="1"/>
    </row>
    <row r="35" spans="1:66" x14ac:dyDescent="0.25">
      <c r="A35" s="2" t="s">
        <v>25</v>
      </c>
      <c r="B35" s="3">
        <v>123477</v>
      </c>
      <c r="C35" s="1">
        <f t="shared" si="0"/>
        <v>0.15588798214339822</v>
      </c>
      <c r="E35" s="3"/>
      <c r="F35" s="1"/>
      <c r="H35" s="3"/>
      <c r="I35" s="1"/>
      <c r="K35" s="3"/>
      <c r="L35" s="1"/>
      <c r="N35" s="3"/>
      <c r="O35" s="1"/>
      <c r="Q35" s="3"/>
      <c r="R35" s="1"/>
      <c r="T35" s="3"/>
      <c r="U35" s="1"/>
      <c r="W35" s="3"/>
      <c r="X35" s="1"/>
      <c r="Z35" s="3"/>
      <c r="AA35" s="1"/>
      <c r="AC35" s="3"/>
      <c r="AD35" s="1"/>
      <c r="AF35" s="3"/>
      <c r="AG35" s="1"/>
      <c r="AI35" s="3"/>
      <c r="AJ35" s="1"/>
      <c r="AL35" s="3"/>
      <c r="AM35" s="1"/>
      <c r="AO35" s="3"/>
      <c r="AP35" s="1"/>
      <c r="AR35" s="3"/>
      <c r="AS35" s="1"/>
      <c r="AU35" s="3"/>
      <c r="AV35" s="1"/>
      <c r="AX35" s="3"/>
      <c r="AY35" s="1"/>
      <c r="BA35" s="3"/>
      <c r="BB35" s="1"/>
      <c r="BD35" s="3"/>
      <c r="BE35" s="1"/>
      <c r="BG35" s="3"/>
      <c r="BH35" s="1"/>
      <c r="BJ35" s="3"/>
      <c r="BK35" s="1"/>
      <c r="BM35" s="3"/>
      <c r="BN35" s="1"/>
    </row>
    <row r="36" spans="1:66" x14ac:dyDescent="0.25">
      <c r="A36" s="2" t="s">
        <v>26</v>
      </c>
      <c r="B36" s="3">
        <v>1412</v>
      </c>
      <c r="C36" s="1">
        <f t="shared" si="0"/>
        <v>1.782630212804638E-3</v>
      </c>
      <c r="E36" s="3"/>
      <c r="F36" s="1"/>
      <c r="H36" s="3"/>
      <c r="I36" s="1"/>
      <c r="K36" s="3"/>
      <c r="L36" s="1"/>
      <c r="N36" s="3"/>
      <c r="O36" s="1"/>
      <c r="Q36" s="3"/>
      <c r="R36" s="1"/>
      <c r="T36" s="3"/>
      <c r="U36" s="1"/>
      <c r="W36" s="3"/>
      <c r="X36" s="1"/>
      <c r="Z36" s="3"/>
      <c r="AA36" s="1"/>
      <c r="AC36" s="3"/>
      <c r="AD36" s="1"/>
      <c r="AF36" s="3"/>
      <c r="AG36" s="1"/>
      <c r="AI36" s="3"/>
      <c r="AJ36" s="1"/>
      <c r="AL36" s="3"/>
      <c r="AM36" s="1"/>
      <c r="AO36" s="3"/>
      <c r="AP36" s="1"/>
      <c r="AR36" s="3"/>
      <c r="AS36" s="1"/>
      <c r="AU36" s="3"/>
      <c r="AV36" s="1"/>
      <c r="AX36" s="3"/>
      <c r="AY36" s="1"/>
      <c r="BA36" s="3"/>
      <c r="BB36" s="1"/>
      <c r="BD36" s="3"/>
      <c r="BE36" s="1"/>
      <c r="BG36" s="3"/>
      <c r="BH36" s="1"/>
      <c r="BJ36" s="3"/>
      <c r="BK36" s="1"/>
      <c r="BM36" s="3"/>
      <c r="BN36" s="1"/>
    </row>
    <row r="37" spans="1:66" x14ac:dyDescent="0.25">
      <c r="A37" s="2" t="s">
        <v>27</v>
      </c>
      <c r="B37" s="3">
        <v>339703</v>
      </c>
      <c r="C37" s="1">
        <f t="shared" si="0"/>
        <v>0.42887027703992486</v>
      </c>
      <c r="E37" s="3"/>
      <c r="F37" s="1"/>
      <c r="H37" s="3"/>
      <c r="I37" s="1"/>
      <c r="K37" s="3"/>
      <c r="L37" s="1"/>
      <c r="N37" s="3"/>
      <c r="O37" s="1"/>
      <c r="Q37" s="3"/>
      <c r="R37" s="1"/>
      <c r="T37" s="3"/>
      <c r="U37" s="1"/>
      <c r="W37" s="3"/>
      <c r="X37" s="1"/>
      <c r="Z37" s="3"/>
      <c r="AA37" s="1"/>
      <c r="AC37" s="3"/>
      <c r="AD37" s="1"/>
      <c r="AF37" s="3"/>
      <c r="AG37" s="1"/>
      <c r="AI37" s="3"/>
      <c r="AJ37" s="1"/>
      <c r="AL37" s="3"/>
      <c r="AM37" s="1"/>
      <c r="AO37" s="3"/>
      <c r="AP37" s="1"/>
      <c r="AR37" s="3"/>
      <c r="AS37" s="1"/>
      <c r="AU37" s="3"/>
      <c r="AV37" s="1"/>
      <c r="AX37" s="3"/>
      <c r="AY37" s="1"/>
      <c r="BA37" s="3"/>
      <c r="BB37" s="1"/>
      <c r="BD37" s="3"/>
      <c r="BE37" s="1"/>
      <c r="BG37" s="3"/>
      <c r="BH37" s="1"/>
      <c r="BJ37" s="3"/>
      <c r="BK37" s="1"/>
      <c r="BM37" s="3"/>
      <c r="BN37" s="1"/>
    </row>
    <row r="38" spans="1:66" x14ac:dyDescent="0.25">
      <c r="A38" t="s">
        <v>29</v>
      </c>
      <c r="B38" s="3">
        <v>59473</v>
      </c>
      <c r="C38" s="1">
        <f t="shared" si="0"/>
        <v>7.5083829069497329E-2</v>
      </c>
      <c r="E38" s="3"/>
      <c r="F38" s="1"/>
      <c r="H38" s="3"/>
      <c r="I38" s="1"/>
      <c r="K38" s="3"/>
      <c r="L38" s="1"/>
      <c r="N38" s="3"/>
      <c r="O38" s="1"/>
      <c r="Q38" s="3"/>
      <c r="R38" s="1"/>
      <c r="T38" s="3"/>
      <c r="U38" s="1"/>
      <c r="W38" s="3"/>
      <c r="X38" s="1"/>
      <c r="Z38" s="3"/>
      <c r="AA38" s="1"/>
      <c r="AC38" s="3"/>
      <c r="AD38" s="1"/>
      <c r="AF38" s="3"/>
      <c r="AG38" s="1"/>
      <c r="AI38" s="3"/>
      <c r="AJ38" s="1"/>
      <c r="AL38" s="3"/>
      <c r="AM38" s="1"/>
      <c r="AO38" s="3"/>
      <c r="AP38" s="1"/>
      <c r="AR38" s="3"/>
      <c r="AS38" s="1"/>
      <c r="AU38" s="3"/>
      <c r="AV38" s="1"/>
      <c r="AX38" s="3"/>
      <c r="AY38" s="1"/>
      <c r="BA38" s="3"/>
      <c r="BB38" s="1"/>
      <c r="BD38" s="3"/>
      <c r="BE38" s="1"/>
      <c r="BG38" s="3"/>
      <c r="BH38" s="1"/>
      <c r="BJ38" s="3"/>
      <c r="BK38" s="1"/>
      <c r="BM38" s="3"/>
      <c r="BN38" s="1"/>
    </row>
    <row r="39" spans="1:66" x14ac:dyDescent="0.25">
      <c r="A39" s="2" t="s">
        <v>25</v>
      </c>
      <c r="B39" s="3">
        <v>12762</v>
      </c>
      <c r="C39" s="1">
        <f t="shared" si="0"/>
        <v>1.611184615850764E-2</v>
      </c>
      <c r="E39" s="3"/>
      <c r="F39" s="1"/>
      <c r="H39" s="3"/>
      <c r="I39" s="1"/>
      <c r="K39" s="3"/>
      <c r="L39" s="1"/>
      <c r="N39" s="3"/>
      <c r="O39" s="1"/>
      <c r="Q39" s="3"/>
      <c r="R39" s="1"/>
      <c r="T39" s="3"/>
      <c r="U39" s="1"/>
      <c r="W39" s="3"/>
      <c r="X39" s="1"/>
      <c r="Z39" s="3"/>
      <c r="AA39" s="1"/>
      <c r="AC39" s="3"/>
      <c r="AD39" s="1"/>
      <c r="AF39" s="3"/>
      <c r="AG39" s="1"/>
      <c r="AI39" s="3"/>
      <c r="AJ39" s="1"/>
      <c r="AL39" s="3"/>
      <c r="AM39" s="1"/>
      <c r="AO39" s="3"/>
      <c r="AP39" s="1"/>
      <c r="AR39" s="3"/>
      <c r="AS39" s="1"/>
      <c r="AU39" s="3"/>
      <c r="AV39" s="1"/>
      <c r="AX39" s="3"/>
      <c r="AY39" s="1"/>
      <c r="BA39" s="3"/>
      <c r="BB39" s="1"/>
      <c r="BD39" s="3"/>
      <c r="BE39" s="1"/>
      <c r="BG39" s="3"/>
      <c r="BH39" s="1"/>
      <c r="BJ39" s="3"/>
      <c r="BK39" s="1"/>
      <c r="BM39" s="3"/>
      <c r="BN39" s="1"/>
    </row>
    <row r="40" spans="1:66" x14ac:dyDescent="0.25">
      <c r="A40" s="2" t="s">
        <v>26</v>
      </c>
      <c r="B40" s="3">
        <v>4233</v>
      </c>
      <c r="C40" s="1">
        <f t="shared" si="0"/>
        <v>5.3441031804546965E-3</v>
      </c>
      <c r="E40" s="3"/>
      <c r="F40" s="1"/>
      <c r="H40" s="3"/>
      <c r="I40" s="1"/>
      <c r="K40" s="3"/>
      <c r="L40" s="1"/>
      <c r="N40" s="3"/>
      <c r="O40" s="1"/>
      <c r="Q40" s="3"/>
      <c r="R40" s="1"/>
      <c r="T40" s="3"/>
      <c r="U40" s="1"/>
      <c r="W40" s="3"/>
      <c r="X40" s="1"/>
      <c r="Z40" s="3"/>
      <c r="AA40" s="1"/>
      <c r="AC40" s="3"/>
      <c r="AD40" s="1"/>
      <c r="AF40" s="3"/>
      <c r="AG40" s="1"/>
      <c r="AI40" s="3"/>
      <c r="AJ40" s="1"/>
      <c r="AL40" s="3"/>
      <c r="AM40" s="1"/>
      <c r="AO40" s="3"/>
      <c r="AP40" s="1"/>
      <c r="AR40" s="3"/>
      <c r="AS40" s="1"/>
      <c r="AU40" s="3"/>
      <c r="AV40" s="1"/>
      <c r="AX40" s="3"/>
      <c r="AY40" s="1"/>
      <c r="BA40" s="3"/>
      <c r="BB40" s="1"/>
      <c r="BD40" s="3"/>
      <c r="BE40" s="1"/>
      <c r="BG40" s="3"/>
      <c r="BH40" s="1"/>
      <c r="BJ40" s="3"/>
      <c r="BK40" s="1"/>
      <c r="BM40" s="3"/>
      <c r="BN40" s="1"/>
    </row>
    <row r="41" spans="1:66" x14ac:dyDescent="0.25">
      <c r="A41" s="2" t="s">
        <v>27</v>
      </c>
      <c r="B41" s="3">
        <v>42478</v>
      </c>
      <c r="C41" s="1">
        <f t="shared" si="0"/>
        <v>5.362787973053499E-2</v>
      </c>
      <c r="E41" s="3"/>
      <c r="F41" s="1"/>
      <c r="H41" s="3"/>
      <c r="I41" s="1"/>
      <c r="K41" s="3"/>
      <c r="L41" s="1"/>
      <c r="N41" s="3"/>
      <c r="O41" s="1"/>
      <c r="Q41" s="3"/>
      <c r="R41" s="1"/>
      <c r="T41" s="3"/>
      <c r="U41" s="1"/>
      <c r="W41" s="3"/>
      <c r="X41" s="1"/>
      <c r="Z41" s="3"/>
      <c r="AA41" s="1"/>
      <c r="AC41" s="3"/>
      <c r="AD41" s="1"/>
      <c r="AF41" s="3"/>
      <c r="AG41" s="1"/>
      <c r="AI41" s="3"/>
      <c r="AJ41" s="1"/>
      <c r="AL41" s="3"/>
      <c r="AM41" s="1"/>
      <c r="AO41" s="3"/>
      <c r="AP41" s="1"/>
      <c r="AR41" s="3"/>
      <c r="AS41" s="1"/>
      <c r="AU41" s="3"/>
      <c r="AV41" s="1"/>
      <c r="AX41" s="3"/>
      <c r="AY41" s="1"/>
      <c r="BA41" s="3"/>
      <c r="BB41" s="1"/>
      <c r="BD41" s="3"/>
      <c r="BE41" s="1"/>
      <c r="BG41" s="3"/>
      <c r="BH41" s="1"/>
      <c r="BJ41" s="3"/>
      <c r="BK41" s="1"/>
      <c r="BM41" s="3"/>
      <c r="BN41" s="1"/>
    </row>
    <row r="43" spans="1:66" x14ac:dyDescent="0.25">
      <c r="A43" s="7" t="s">
        <v>33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43"/>
  <sheetViews>
    <sheetView tabSelected="1" workbookViewId="0">
      <selection activeCell="A43" sqref="A43"/>
    </sheetView>
  </sheetViews>
  <sheetFormatPr defaultRowHeight="15" x14ac:dyDescent="0.25"/>
  <cols>
    <col min="1" max="1" width="36.140625" customWidth="1"/>
    <col min="4" max="4" width="2.7109375" customWidth="1"/>
    <col min="7" max="7" width="2.7109375" customWidth="1"/>
    <col min="10" max="10" width="2.7109375" customWidth="1"/>
    <col min="13" max="13" width="2.7109375" customWidth="1"/>
    <col min="16" max="16" width="2.7109375" customWidth="1"/>
    <col min="19" max="19" width="2.7109375" customWidth="1"/>
    <col min="22" max="22" width="2.7109375" customWidth="1"/>
    <col min="25" max="25" width="2.7109375" customWidth="1"/>
    <col min="28" max="28" width="2.7109375" customWidth="1"/>
    <col min="31" max="31" width="2.7109375" customWidth="1"/>
    <col min="34" max="34" width="2.7109375" customWidth="1"/>
    <col min="37" max="37" width="2.7109375" customWidth="1"/>
    <col min="40" max="40" width="2.7109375" customWidth="1"/>
    <col min="43" max="43" width="2.7109375" customWidth="1"/>
    <col min="46" max="46" width="2.7109375" customWidth="1"/>
    <col min="49" max="49" width="2.7109375" customWidth="1"/>
    <col min="52" max="52" width="2.7109375" customWidth="1"/>
    <col min="55" max="55" width="2.7109375" customWidth="1"/>
    <col min="58" max="58" width="2.7109375" customWidth="1"/>
    <col min="61" max="61" width="2.7109375" customWidth="1"/>
    <col min="64" max="64" width="2.7109375" customWidth="1"/>
  </cols>
  <sheetData>
    <row r="1" spans="1:63" x14ac:dyDescent="0.25">
      <c r="A1" s="4" t="s">
        <v>58</v>
      </c>
    </row>
    <row r="2" spans="1:63" x14ac:dyDescent="0.25">
      <c r="A2" s="5" t="s">
        <v>32</v>
      </c>
    </row>
    <row r="3" spans="1:63" x14ac:dyDescent="0.25">
      <c r="B3" s="8" t="s">
        <v>35</v>
      </c>
      <c r="C3" s="8"/>
      <c r="E3" s="8" t="s">
        <v>36</v>
      </c>
      <c r="F3" s="8"/>
      <c r="H3" s="8" t="s">
        <v>37</v>
      </c>
      <c r="I3" s="8"/>
      <c r="K3" s="8" t="s">
        <v>38</v>
      </c>
      <c r="L3" s="8"/>
      <c r="N3" t="s">
        <v>39</v>
      </c>
      <c r="Q3" t="s">
        <v>40</v>
      </c>
      <c r="T3" s="8" t="s">
        <v>41</v>
      </c>
      <c r="U3" s="8"/>
      <c r="W3" s="8" t="s">
        <v>42</v>
      </c>
      <c r="X3" s="8"/>
      <c r="Z3" s="8" t="s">
        <v>43</v>
      </c>
      <c r="AA3" s="8"/>
      <c r="AC3" s="8" t="s">
        <v>44</v>
      </c>
      <c r="AD3" s="8"/>
      <c r="AF3" s="8" t="s">
        <v>45</v>
      </c>
      <c r="AG3" s="8"/>
      <c r="AI3" s="8" t="s">
        <v>46</v>
      </c>
      <c r="AJ3" s="8"/>
      <c r="AL3" s="8" t="s">
        <v>47</v>
      </c>
      <c r="AM3" s="8"/>
      <c r="AO3" s="8" t="s">
        <v>48</v>
      </c>
      <c r="AP3" s="8"/>
      <c r="AR3" s="8" t="s">
        <v>49</v>
      </c>
      <c r="AS3" s="8"/>
      <c r="AU3" s="8" t="s">
        <v>50</v>
      </c>
      <c r="AV3" s="8"/>
      <c r="AX3" s="8" t="s">
        <v>51</v>
      </c>
      <c r="AY3" s="8"/>
      <c r="BA3" s="8" t="s">
        <v>52</v>
      </c>
      <c r="BB3" s="8"/>
      <c r="BD3" s="8" t="s">
        <v>53</v>
      </c>
      <c r="BE3" s="8"/>
      <c r="BG3" s="8" t="s">
        <v>54</v>
      </c>
      <c r="BH3" s="8"/>
      <c r="BJ3" s="8" t="s">
        <v>55</v>
      </c>
      <c r="BK3" s="8"/>
    </row>
    <row r="4" spans="1:63" x14ac:dyDescent="0.25">
      <c r="B4" s="6" t="s">
        <v>30</v>
      </c>
      <c r="C4" s="6" t="s">
        <v>31</v>
      </c>
      <c r="E4" s="6" t="s">
        <v>30</v>
      </c>
      <c r="F4" s="6" t="s">
        <v>31</v>
      </c>
      <c r="H4" s="6" t="s">
        <v>30</v>
      </c>
      <c r="I4" s="6" t="s">
        <v>31</v>
      </c>
      <c r="K4" s="6" t="s">
        <v>30</v>
      </c>
      <c r="L4" s="6" t="s">
        <v>31</v>
      </c>
      <c r="N4" t="s">
        <v>30</v>
      </c>
      <c r="O4" t="s">
        <v>31</v>
      </c>
      <c r="Q4" t="s">
        <v>30</v>
      </c>
      <c r="R4" t="s">
        <v>31</v>
      </c>
      <c r="T4" t="s">
        <v>30</v>
      </c>
      <c r="U4" t="s">
        <v>31</v>
      </c>
      <c r="W4" t="s">
        <v>30</v>
      </c>
      <c r="X4" t="s">
        <v>31</v>
      </c>
      <c r="Z4" t="s">
        <v>30</v>
      </c>
      <c r="AA4" t="s">
        <v>31</v>
      </c>
      <c r="AC4" t="s">
        <v>30</v>
      </c>
      <c r="AD4" t="s">
        <v>31</v>
      </c>
      <c r="AF4" t="s">
        <v>30</v>
      </c>
      <c r="AG4" t="s">
        <v>31</v>
      </c>
      <c r="AI4" t="s">
        <v>30</v>
      </c>
      <c r="AJ4" t="s">
        <v>31</v>
      </c>
      <c r="AL4" t="s">
        <v>30</v>
      </c>
      <c r="AM4" t="s">
        <v>31</v>
      </c>
      <c r="AO4" t="s">
        <v>30</v>
      </c>
      <c r="AP4" t="s">
        <v>31</v>
      </c>
      <c r="AR4" t="s">
        <v>30</v>
      </c>
      <c r="AS4" t="s">
        <v>31</v>
      </c>
      <c r="AU4" t="s">
        <v>30</v>
      </c>
      <c r="AV4" t="s">
        <v>31</v>
      </c>
      <c r="AX4" t="s">
        <v>30</v>
      </c>
      <c r="AY4" t="s">
        <v>31</v>
      </c>
      <c r="BA4" t="s">
        <v>30</v>
      </c>
      <c r="BB4" t="s">
        <v>31</v>
      </c>
      <c r="BD4" t="s">
        <v>30</v>
      </c>
      <c r="BE4" t="s">
        <v>31</v>
      </c>
      <c r="BG4" t="s">
        <v>30</v>
      </c>
      <c r="BH4" t="s">
        <v>31</v>
      </c>
      <c r="BJ4" t="s">
        <v>30</v>
      </c>
      <c r="BK4" t="s">
        <v>31</v>
      </c>
    </row>
    <row r="5" spans="1:63" x14ac:dyDescent="0.25">
      <c r="A5" t="s">
        <v>0</v>
      </c>
      <c r="B5" s="9">
        <v>21211</v>
      </c>
      <c r="C5" s="10">
        <v>1</v>
      </c>
      <c r="E5" s="9">
        <v>110267</v>
      </c>
      <c r="F5" s="10">
        <v>1</v>
      </c>
      <c r="H5" s="9">
        <v>32404</v>
      </c>
      <c r="I5" s="10">
        <v>1</v>
      </c>
      <c r="K5" s="9">
        <v>36710</v>
      </c>
      <c r="L5" s="10">
        <v>1</v>
      </c>
      <c r="N5" s="9">
        <v>10928</v>
      </c>
      <c r="O5" s="10">
        <v>1</v>
      </c>
      <c r="Q5" s="9">
        <v>8322</v>
      </c>
      <c r="R5" s="10">
        <v>1</v>
      </c>
      <c r="T5" s="9">
        <v>75564</v>
      </c>
      <c r="U5" s="10">
        <v>1</v>
      </c>
      <c r="W5" s="9">
        <v>18125</v>
      </c>
      <c r="X5" s="10">
        <v>1</v>
      </c>
      <c r="Z5" s="9">
        <v>61484</v>
      </c>
      <c r="AA5" s="10">
        <v>1</v>
      </c>
      <c r="AC5" s="9">
        <v>13804</v>
      </c>
      <c r="AD5" s="10">
        <v>1</v>
      </c>
      <c r="AF5" s="9">
        <v>29640</v>
      </c>
      <c r="AG5" s="10">
        <v>1</v>
      </c>
      <c r="AI5" s="9">
        <v>68733</v>
      </c>
      <c r="AJ5" s="10">
        <v>1</v>
      </c>
      <c r="AL5" s="9">
        <v>64460</v>
      </c>
      <c r="AM5" s="10">
        <v>1</v>
      </c>
      <c r="AO5" s="9">
        <v>53567</v>
      </c>
      <c r="AP5" s="10">
        <v>1</v>
      </c>
      <c r="AR5" s="9">
        <v>44507</v>
      </c>
      <c r="AS5" s="10">
        <v>1</v>
      </c>
      <c r="AU5" s="9">
        <v>45724</v>
      </c>
      <c r="AV5" s="10">
        <v>1</v>
      </c>
      <c r="AX5" s="9">
        <v>3760</v>
      </c>
      <c r="AY5" s="10">
        <v>1</v>
      </c>
      <c r="BA5" s="9">
        <v>32335</v>
      </c>
      <c r="BB5" s="10">
        <v>1</v>
      </c>
      <c r="BD5" s="9">
        <v>12238</v>
      </c>
      <c r="BE5" s="10">
        <v>1</v>
      </c>
      <c r="BG5" s="9">
        <v>50710</v>
      </c>
      <c r="BH5" s="10">
        <v>1</v>
      </c>
      <c r="BJ5" s="9">
        <v>8149</v>
      </c>
      <c r="BK5" s="10">
        <v>1</v>
      </c>
    </row>
    <row r="6" spans="1:63" x14ac:dyDescent="0.25">
      <c r="A6" t="s">
        <v>1</v>
      </c>
      <c r="B6" s="9">
        <v>16304</v>
      </c>
      <c r="C6" s="10">
        <v>0.76900000000000002</v>
      </c>
      <c r="E6" s="9">
        <v>84014</v>
      </c>
      <c r="F6" s="10">
        <v>0.76200000000000001</v>
      </c>
      <c r="H6" s="9">
        <v>25797</v>
      </c>
      <c r="I6" s="10">
        <v>0.79600000000000004</v>
      </c>
      <c r="K6" s="9">
        <v>27668</v>
      </c>
      <c r="L6" s="10">
        <v>0.754</v>
      </c>
      <c r="N6" s="9">
        <v>10169</v>
      </c>
      <c r="O6" s="10">
        <v>0.93100000000000005</v>
      </c>
      <c r="Q6" s="9">
        <v>6334</v>
      </c>
      <c r="R6" s="10">
        <v>0.76100000000000001</v>
      </c>
      <c r="T6" s="9">
        <v>44351</v>
      </c>
      <c r="U6" s="10">
        <v>0.58699999999999997</v>
      </c>
      <c r="W6" s="9">
        <v>15453</v>
      </c>
      <c r="X6" s="10">
        <v>0.85299999999999998</v>
      </c>
      <c r="Z6" s="9">
        <v>38741</v>
      </c>
      <c r="AA6" s="10">
        <v>0.63</v>
      </c>
      <c r="AC6" s="9">
        <v>12598</v>
      </c>
      <c r="AD6" s="10">
        <v>0.91300000000000003</v>
      </c>
      <c r="AF6" s="9">
        <v>21738</v>
      </c>
      <c r="AG6" s="10">
        <v>0.73299999999999998</v>
      </c>
      <c r="AI6" s="9">
        <v>43364</v>
      </c>
      <c r="AJ6" s="10">
        <v>0.63100000000000001</v>
      </c>
      <c r="AL6" s="9">
        <v>55531</v>
      </c>
      <c r="AM6" s="10">
        <v>0.86099999999999999</v>
      </c>
      <c r="AO6" s="9">
        <v>45456</v>
      </c>
      <c r="AP6" s="10">
        <v>0.84899999999999998</v>
      </c>
      <c r="AR6" s="9">
        <v>40992</v>
      </c>
      <c r="AS6" s="10">
        <v>0.92100000000000004</v>
      </c>
      <c r="AU6" s="9">
        <v>34391</v>
      </c>
      <c r="AV6" s="10">
        <v>0.752</v>
      </c>
      <c r="AX6" s="9">
        <v>3212</v>
      </c>
      <c r="AY6" s="10">
        <v>0.85399999999999998</v>
      </c>
      <c r="BA6" s="9">
        <v>24044</v>
      </c>
      <c r="BB6" s="10">
        <v>0.74399999999999999</v>
      </c>
      <c r="BD6" s="9">
        <v>11408</v>
      </c>
      <c r="BE6" s="10">
        <v>0.93200000000000005</v>
      </c>
      <c r="BG6" s="9">
        <v>35921</v>
      </c>
      <c r="BH6" s="10">
        <v>0.70799999999999996</v>
      </c>
      <c r="BJ6" s="9">
        <v>7201</v>
      </c>
      <c r="BK6" s="10">
        <v>0.88400000000000001</v>
      </c>
    </row>
    <row r="7" spans="1:63" x14ac:dyDescent="0.25">
      <c r="A7" t="s">
        <v>2</v>
      </c>
      <c r="B7" s="9">
        <v>1746</v>
      </c>
      <c r="C7" s="10">
        <v>8.2000000000000003E-2</v>
      </c>
      <c r="E7" s="9">
        <v>4214</v>
      </c>
      <c r="F7" s="10">
        <v>3.7999999999999999E-2</v>
      </c>
      <c r="H7" s="9">
        <v>2870</v>
      </c>
      <c r="I7" s="10">
        <v>8.8999999999999996E-2</v>
      </c>
      <c r="K7" s="9">
        <v>3617</v>
      </c>
      <c r="L7" s="10">
        <v>9.9000000000000005E-2</v>
      </c>
      <c r="N7" s="9">
        <v>224</v>
      </c>
      <c r="O7" s="10">
        <v>0.02</v>
      </c>
      <c r="Q7" s="9">
        <v>812</v>
      </c>
      <c r="R7" s="10">
        <v>9.8000000000000004E-2</v>
      </c>
      <c r="T7" s="9">
        <v>20149</v>
      </c>
      <c r="U7" s="10">
        <v>0.26700000000000002</v>
      </c>
      <c r="W7" s="9">
        <v>1155</v>
      </c>
      <c r="X7" s="10">
        <v>6.4000000000000001E-2</v>
      </c>
      <c r="Z7" s="9">
        <v>5845</v>
      </c>
      <c r="AA7" s="10">
        <v>9.5000000000000001E-2</v>
      </c>
      <c r="AC7" s="9">
        <v>119</v>
      </c>
      <c r="AD7" s="10">
        <v>8.9999999999999993E-3</v>
      </c>
      <c r="AF7" s="9">
        <v>2679</v>
      </c>
      <c r="AG7" s="10">
        <v>0.09</v>
      </c>
      <c r="AI7" s="9">
        <v>4432</v>
      </c>
      <c r="AJ7" s="10">
        <v>6.4000000000000001E-2</v>
      </c>
      <c r="AL7" s="9">
        <v>2270</v>
      </c>
      <c r="AM7" s="10">
        <v>3.5000000000000003E-2</v>
      </c>
      <c r="AO7" s="9">
        <v>1172</v>
      </c>
      <c r="AP7" s="10">
        <v>2.1999999999999999E-2</v>
      </c>
      <c r="AR7" s="9">
        <v>882</v>
      </c>
      <c r="AS7" s="10">
        <v>0.02</v>
      </c>
      <c r="AU7" s="9">
        <v>3186</v>
      </c>
      <c r="AV7" s="10">
        <v>7.0000000000000007E-2</v>
      </c>
      <c r="AX7" s="9">
        <v>158</v>
      </c>
      <c r="AY7" s="10">
        <v>4.2000000000000003E-2</v>
      </c>
      <c r="BA7" s="9">
        <v>1514</v>
      </c>
      <c r="BB7" s="10">
        <v>4.7E-2</v>
      </c>
      <c r="BD7" s="9">
        <v>77</v>
      </c>
      <c r="BE7" s="10">
        <v>6.0000000000000001E-3</v>
      </c>
      <c r="BG7" s="9">
        <v>6505</v>
      </c>
      <c r="BH7" s="10">
        <v>0.128</v>
      </c>
      <c r="BJ7" s="9">
        <v>96</v>
      </c>
      <c r="BK7" s="10">
        <v>1.2E-2</v>
      </c>
    </row>
    <row r="8" spans="1:63" x14ac:dyDescent="0.25">
      <c r="A8" t="s">
        <v>3</v>
      </c>
      <c r="B8" s="9">
        <v>93</v>
      </c>
      <c r="C8" s="10">
        <v>4.0000000000000001E-3</v>
      </c>
      <c r="E8" s="9">
        <v>373</v>
      </c>
      <c r="F8" s="10">
        <v>3.0000000000000001E-3</v>
      </c>
      <c r="H8" s="9">
        <v>161</v>
      </c>
      <c r="I8" s="10">
        <v>5.0000000000000001E-3</v>
      </c>
      <c r="K8" s="9">
        <v>220</v>
      </c>
      <c r="L8" s="10">
        <v>6.0000000000000001E-3</v>
      </c>
      <c r="N8" s="9" t="s">
        <v>56</v>
      </c>
      <c r="O8" s="10" t="s">
        <v>56</v>
      </c>
      <c r="Q8" s="9">
        <v>79</v>
      </c>
      <c r="R8" s="10">
        <v>8.9999999999999993E-3</v>
      </c>
      <c r="T8" s="9">
        <v>363</v>
      </c>
      <c r="U8" s="10">
        <v>5.0000000000000001E-3</v>
      </c>
      <c r="W8" s="9">
        <v>176</v>
      </c>
      <c r="X8" s="10">
        <v>0.01</v>
      </c>
      <c r="Z8" s="9">
        <v>383</v>
      </c>
      <c r="AA8" s="10">
        <v>6.0000000000000001E-3</v>
      </c>
      <c r="AC8" s="9">
        <v>33</v>
      </c>
      <c r="AD8" s="10">
        <v>2E-3</v>
      </c>
      <c r="AF8" s="9">
        <v>102</v>
      </c>
      <c r="AG8" s="10">
        <v>3.0000000000000001E-3</v>
      </c>
      <c r="AI8" s="9">
        <v>389</v>
      </c>
      <c r="AJ8" s="10">
        <v>6.0000000000000001E-3</v>
      </c>
      <c r="AL8" s="9">
        <v>112</v>
      </c>
      <c r="AM8" s="10">
        <v>2E-3</v>
      </c>
      <c r="AO8" s="9">
        <v>159</v>
      </c>
      <c r="AP8" s="10">
        <v>3.0000000000000001E-3</v>
      </c>
      <c r="AR8" s="9">
        <v>178</v>
      </c>
      <c r="AS8" s="10">
        <v>4.0000000000000001E-3</v>
      </c>
      <c r="AU8" s="9">
        <v>310</v>
      </c>
      <c r="AV8" s="10">
        <v>7.0000000000000001E-3</v>
      </c>
      <c r="AX8" s="9">
        <v>29</v>
      </c>
      <c r="AY8" s="10">
        <v>8.0000000000000002E-3</v>
      </c>
      <c r="BA8" s="9">
        <v>95</v>
      </c>
      <c r="BB8" s="10">
        <v>3.0000000000000001E-3</v>
      </c>
      <c r="BD8" s="9">
        <v>29</v>
      </c>
      <c r="BE8" s="10">
        <v>2E-3</v>
      </c>
      <c r="BG8" s="9">
        <v>174</v>
      </c>
      <c r="BH8" s="10">
        <v>3.0000000000000001E-3</v>
      </c>
      <c r="BJ8" s="9">
        <v>28</v>
      </c>
      <c r="BK8" s="10">
        <v>3.0000000000000001E-3</v>
      </c>
    </row>
    <row r="9" spans="1:63" x14ac:dyDescent="0.25">
      <c r="A9" t="s">
        <v>4</v>
      </c>
      <c r="B9" s="9">
        <v>2066</v>
      </c>
      <c r="C9" s="10">
        <v>9.7000000000000003E-2</v>
      </c>
      <c r="E9" s="9">
        <v>16332</v>
      </c>
      <c r="F9" s="10">
        <v>0.14799999999999999</v>
      </c>
      <c r="H9" s="9">
        <v>2287</v>
      </c>
      <c r="I9" s="10">
        <v>7.0999999999999994E-2</v>
      </c>
      <c r="K9" s="9">
        <v>2969</v>
      </c>
      <c r="L9" s="10">
        <v>8.1000000000000003E-2</v>
      </c>
      <c r="N9" s="9">
        <v>315</v>
      </c>
      <c r="O9" s="10">
        <v>2.9000000000000001E-2</v>
      </c>
      <c r="Q9" s="9">
        <v>392</v>
      </c>
      <c r="R9" s="10">
        <v>4.7E-2</v>
      </c>
      <c r="T9" s="9">
        <v>5283</v>
      </c>
      <c r="U9" s="10">
        <v>7.0000000000000007E-2</v>
      </c>
      <c r="W9" s="9">
        <v>790</v>
      </c>
      <c r="X9" s="10">
        <v>4.3999999999999997E-2</v>
      </c>
      <c r="Z9" s="9">
        <v>8872</v>
      </c>
      <c r="AA9" s="10">
        <v>0.14399999999999999</v>
      </c>
      <c r="AC9" s="9">
        <v>649</v>
      </c>
      <c r="AD9" s="10">
        <v>4.7E-2</v>
      </c>
      <c r="AF9" s="9">
        <v>3247</v>
      </c>
      <c r="AG9" s="10">
        <v>0.11</v>
      </c>
      <c r="AI9" s="9">
        <v>16336</v>
      </c>
      <c r="AJ9" s="10">
        <v>0.23799999999999999</v>
      </c>
      <c r="AL9" s="9">
        <v>4615</v>
      </c>
      <c r="AM9" s="10">
        <v>7.1999999999999995E-2</v>
      </c>
      <c r="AO9" s="9">
        <v>4302</v>
      </c>
      <c r="AP9" s="10">
        <v>0.08</v>
      </c>
      <c r="AR9" s="9">
        <v>1344</v>
      </c>
      <c r="AS9" s="10">
        <v>0.03</v>
      </c>
      <c r="AU9" s="9">
        <v>2720</v>
      </c>
      <c r="AV9" s="10">
        <v>5.8999999999999997E-2</v>
      </c>
      <c r="AX9" s="9">
        <v>165</v>
      </c>
      <c r="AY9" s="10">
        <v>4.3999999999999997E-2</v>
      </c>
      <c r="BA9" s="9">
        <v>4925</v>
      </c>
      <c r="BB9" s="10">
        <v>0.152</v>
      </c>
      <c r="BD9" s="9">
        <v>319</v>
      </c>
      <c r="BE9" s="10">
        <v>2.5999999999999999E-2</v>
      </c>
      <c r="BG9" s="9">
        <v>3760</v>
      </c>
      <c r="BH9" s="10">
        <v>7.3999999999999996E-2</v>
      </c>
      <c r="BJ9" s="9">
        <v>386</v>
      </c>
      <c r="BK9" s="10">
        <v>4.7E-2</v>
      </c>
    </row>
    <row r="10" spans="1:63" x14ac:dyDescent="0.25">
      <c r="A10" s="2" t="s">
        <v>5</v>
      </c>
      <c r="B10" s="9">
        <v>647</v>
      </c>
      <c r="C10" s="10">
        <v>3.1E-2</v>
      </c>
      <c r="E10" s="9">
        <v>3743</v>
      </c>
      <c r="F10" s="10">
        <v>3.4000000000000002E-2</v>
      </c>
      <c r="H10" s="9">
        <v>966</v>
      </c>
      <c r="I10" s="10">
        <v>0.03</v>
      </c>
      <c r="K10" s="9">
        <v>892</v>
      </c>
      <c r="L10" s="10">
        <v>2.4E-2</v>
      </c>
      <c r="N10" s="9">
        <v>97</v>
      </c>
      <c r="O10" s="10">
        <v>8.9999999999999993E-3</v>
      </c>
      <c r="Q10" s="9">
        <v>204</v>
      </c>
      <c r="R10" s="10">
        <v>2.5000000000000001E-2</v>
      </c>
      <c r="T10" s="9">
        <v>2082</v>
      </c>
      <c r="U10" s="10">
        <v>2.8000000000000001E-2</v>
      </c>
      <c r="W10" s="9">
        <v>295</v>
      </c>
      <c r="X10" s="10">
        <v>1.6E-2</v>
      </c>
      <c r="Z10" s="9">
        <v>3139</v>
      </c>
      <c r="AA10" s="10">
        <v>5.0999999999999997E-2</v>
      </c>
      <c r="AC10" s="9">
        <v>206</v>
      </c>
      <c r="AD10" s="10">
        <v>1.4999999999999999E-2</v>
      </c>
      <c r="AF10" s="9">
        <v>1310</v>
      </c>
      <c r="AG10" s="10">
        <v>4.3999999999999997E-2</v>
      </c>
      <c r="AI10" s="9">
        <v>8937</v>
      </c>
      <c r="AJ10" s="10">
        <v>0.13</v>
      </c>
      <c r="AL10" s="9">
        <v>1738</v>
      </c>
      <c r="AM10" s="10">
        <v>2.7E-2</v>
      </c>
      <c r="AO10" s="9">
        <v>1672</v>
      </c>
      <c r="AP10" s="10">
        <v>3.1E-2</v>
      </c>
      <c r="AR10" s="9">
        <v>487</v>
      </c>
      <c r="AS10" s="10">
        <v>1.0999999999999999E-2</v>
      </c>
      <c r="AU10" s="9">
        <v>894</v>
      </c>
      <c r="AV10" s="10">
        <v>0.02</v>
      </c>
      <c r="AX10" s="9">
        <v>95</v>
      </c>
      <c r="AY10" s="10">
        <v>2.5000000000000001E-2</v>
      </c>
      <c r="BA10" s="9">
        <v>2446</v>
      </c>
      <c r="BB10" s="10">
        <v>7.5999999999999998E-2</v>
      </c>
      <c r="BD10" s="9">
        <v>96</v>
      </c>
      <c r="BE10" s="10">
        <v>8.0000000000000002E-3</v>
      </c>
      <c r="BG10" s="9">
        <v>1431</v>
      </c>
      <c r="BH10" s="10">
        <v>2.8000000000000001E-2</v>
      </c>
      <c r="BJ10" s="9">
        <v>216</v>
      </c>
      <c r="BK10" s="10">
        <v>2.7E-2</v>
      </c>
    </row>
    <row r="11" spans="1:63" x14ac:dyDescent="0.25">
      <c r="A11" s="2" t="s">
        <v>6</v>
      </c>
      <c r="B11" s="9">
        <v>448</v>
      </c>
      <c r="C11" s="10">
        <v>2.1000000000000001E-2</v>
      </c>
      <c r="E11" s="9">
        <v>3083</v>
      </c>
      <c r="F11" s="10">
        <v>2.8000000000000001E-2</v>
      </c>
      <c r="H11" s="9">
        <v>564</v>
      </c>
      <c r="I11" s="10">
        <v>1.7000000000000001E-2</v>
      </c>
      <c r="K11" s="9">
        <v>739</v>
      </c>
      <c r="L11" s="10">
        <v>0.02</v>
      </c>
      <c r="N11" s="9" t="s">
        <v>56</v>
      </c>
      <c r="O11" s="10" t="s">
        <v>56</v>
      </c>
      <c r="Q11" s="9">
        <v>34</v>
      </c>
      <c r="R11" s="10">
        <v>4.0000000000000001E-3</v>
      </c>
      <c r="T11" s="9">
        <v>1302</v>
      </c>
      <c r="U11" s="10">
        <v>1.7000000000000001E-2</v>
      </c>
      <c r="W11" s="9">
        <v>147</v>
      </c>
      <c r="X11" s="10">
        <v>8.0000000000000002E-3</v>
      </c>
      <c r="Z11" s="9">
        <v>2204</v>
      </c>
      <c r="AA11" s="10">
        <v>3.5999999999999997E-2</v>
      </c>
      <c r="AC11" s="9">
        <v>251</v>
      </c>
      <c r="AD11" s="10">
        <v>1.7999999999999999E-2</v>
      </c>
      <c r="AF11" s="9">
        <v>990</v>
      </c>
      <c r="AG11" s="10">
        <v>3.3000000000000002E-2</v>
      </c>
      <c r="AI11" s="9">
        <v>3837</v>
      </c>
      <c r="AJ11" s="10">
        <v>5.6000000000000001E-2</v>
      </c>
      <c r="AL11" s="9">
        <v>1373</v>
      </c>
      <c r="AM11" s="10">
        <v>2.1000000000000001E-2</v>
      </c>
      <c r="AO11" s="9">
        <v>1328</v>
      </c>
      <c r="AP11" s="10">
        <v>2.5000000000000001E-2</v>
      </c>
      <c r="AR11" s="9">
        <v>245</v>
      </c>
      <c r="AS11" s="10">
        <v>6.0000000000000001E-3</v>
      </c>
      <c r="AU11" s="9">
        <v>717</v>
      </c>
      <c r="AV11" s="10">
        <v>1.6E-2</v>
      </c>
      <c r="AX11" s="9" t="s">
        <v>56</v>
      </c>
      <c r="AY11" s="10" t="s">
        <v>56</v>
      </c>
      <c r="BA11" s="9">
        <v>1426</v>
      </c>
      <c r="BB11" s="10">
        <v>4.3999999999999997E-2</v>
      </c>
      <c r="BD11" s="9">
        <v>129</v>
      </c>
      <c r="BE11" s="10">
        <v>1.0999999999999999E-2</v>
      </c>
      <c r="BG11" s="9">
        <v>1110</v>
      </c>
      <c r="BH11" s="10">
        <v>2.1999999999999999E-2</v>
      </c>
      <c r="BJ11" s="9">
        <v>74</v>
      </c>
      <c r="BK11" s="10">
        <v>8.9999999999999993E-3</v>
      </c>
    </row>
    <row r="12" spans="1:63" x14ac:dyDescent="0.25">
      <c r="A12" s="2" t="s">
        <v>7</v>
      </c>
      <c r="B12" s="9">
        <v>108</v>
      </c>
      <c r="C12" s="10">
        <v>5.0000000000000001E-3</v>
      </c>
      <c r="E12" s="9">
        <v>1522</v>
      </c>
      <c r="F12" s="10">
        <v>1.4E-2</v>
      </c>
      <c r="H12" s="9">
        <v>297</v>
      </c>
      <c r="I12" s="10">
        <v>8.9999999999999993E-3</v>
      </c>
      <c r="K12" s="9">
        <v>281</v>
      </c>
      <c r="L12" s="10">
        <v>8.0000000000000002E-3</v>
      </c>
      <c r="N12" s="9">
        <v>37</v>
      </c>
      <c r="O12" s="10">
        <v>3.0000000000000001E-3</v>
      </c>
      <c r="Q12" s="9">
        <v>37</v>
      </c>
      <c r="R12" s="10">
        <v>4.0000000000000001E-3</v>
      </c>
      <c r="T12" s="9">
        <v>524</v>
      </c>
      <c r="U12" s="10">
        <v>7.0000000000000001E-3</v>
      </c>
      <c r="W12" s="9">
        <v>77</v>
      </c>
      <c r="X12" s="10">
        <v>4.0000000000000001E-3</v>
      </c>
      <c r="Z12" s="9">
        <v>1553</v>
      </c>
      <c r="AA12" s="10">
        <v>2.5000000000000001E-2</v>
      </c>
      <c r="AC12" s="9">
        <v>88</v>
      </c>
      <c r="AD12" s="10">
        <v>6.0000000000000001E-3</v>
      </c>
      <c r="AF12" s="9">
        <v>123</v>
      </c>
      <c r="AG12" s="10">
        <v>4.0000000000000001E-3</v>
      </c>
      <c r="AI12" s="9">
        <v>865</v>
      </c>
      <c r="AJ12" s="10">
        <v>1.2999999999999999E-2</v>
      </c>
      <c r="AL12" s="9">
        <v>430</v>
      </c>
      <c r="AM12" s="10">
        <v>7.0000000000000001E-3</v>
      </c>
      <c r="AO12" s="9">
        <v>255</v>
      </c>
      <c r="AP12" s="10">
        <v>5.0000000000000001E-3</v>
      </c>
      <c r="AR12" s="9">
        <v>231</v>
      </c>
      <c r="AS12" s="10">
        <v>5.0000000000000001E-3</v>
      </c>
      <c r="AU12" s="9">
        <v>270</v>
      </c>
      <c r="AV12" s="10">
        <v>6.0000000000000001E-3</v>
      </c>
      <c r="AX12" s="9">
        <v>27</v>
      </c>
      <c r="AY12" s="10">
        <v>7.0000000000000001E-3</v>
      </c>
      <c r="BA12" s="9">
        <v>359</v>
      </c>
      <c r="BB12" s="10">
        <v>1.0999999999999999E-2</v>
      </c>
      <c r="BD12" s="9">
        <v>25</v>
      </c>
      <c r="BE12" s="10">
        <v>2E-3</v>
      </c>
      <c r="BG12" s="9">
        <v>346</v>
      </c>
      <c r="BH12" s="10">
        <v>7.0000000000000001E-3</v>
      </c>
      <c r="BJ12" s="9" t="s">
        <v>56</v>
      </c>
      <c r="BK12" s="10" t="s">
        <v>56</v>
      </c>
    </row>
    <row r="13" spans="1:63" x14ac:dyDescent="0.25">
      <c r="A13" s="2" t="s">
        <v>8</v>
      </c>
      <c r="B13" s="9" t="s">
        <v>56</v>
      </c>
      <c r="C13" s="10" t="s">
        <v>56</v>
      </c>
      <c r="E13" s="9">
        <v>648</v>
      </c>
      <c r="F13" s="10">
        <v>6.0000000000000001E-3</v>
      </c>
      <c r="H13" s="9" t="s">
        <v>56</v>
      </c>
      <c r="I13" s="10" t="s">
        <v>56</v>
      </c>
      <c r="K13" s="9">
        <v>80</v>
      </c>
      <c r="L13" s="10">
        <v>2E-3</v>
      </c>
      <c r="N13" s="9" t="s">
        <v>56</v>
      </c>
      <c r="O13" s="10" t="s">
        <v>56</v>
      </c>
      <c r="Q13" s="9">
        <v>27</v>
      </c>
      <c r="R13" s="10">
        <v>3.0000000000000001E-3</v>
      </c>
      <c r="T13" s="9">
        <v>108</v>
      </c>
      <c r="U13" s="10">
        <v>1E-3</v>
      </c>
      <c r="W13" s="9">
        <v>26</v>
      </c>
      <c r="X13" s="10">
        <v>1E-3</v>
      </c>
      <c r="Z13" s="9">
        <v>125</v>
      </c>
      <c r="AA13" s="10">
        <v>2E-3</v>
      </c>
      <c r="AC13" s="9" t="s">
        <v>56</v>
      </c>
      <c r="AD13" s="10" t="s">
        <v>56</v>
      </c>
      <c r="AF13" s="9">
        <v>81</v>
      </c>
      <c r="AG13" s="10">
        <v>3.0000000000000001E-3</v>
      </c>
      <c r="AI13" s="9">
        <v>77</v>
      </c>
      <c r="AJ13" s="10">
        <v>1E-3</v>
      </c>
      <c r="AL13" s="9">
        <v>171</v>
      </c>
      <c r="AM13" s="10">
        <v>3.0000000000000001E-3</v>
      </c>
      <c r="AO13" s="9">
        <v>59</v>
      </c>
      <c r="AP13" s="10">
        <v>1E-3</v>
      </c>
      <c r="AR13" s="9" t="s">
        <v>56</v>
      </c>
      <c r="AS13" s="10" t="s">
        <v>56</v>
      </c>
      <c r="AU13" s="9">
        <v>53</v>
      </c>
      <c r="AV13" s="10">
        <v>1E-3</v>
      </c>
      <c r="AX13" s="9" t="s">
        <v>56</v>
      </c>
      <c r="AY13" s="10" t="s">
        <v>56</v>
      </c>
      <c r="BA13" s="9">
        <v>45</v>
      </c>
      <c r="BB13" s="10">
        <v>1E-3</v>
      </c>
      <c r="BD13" s="9" t="s">
        <v>56</v>
      </c>
      <c r="BE13" s="10" t="s">
        <v>56</v>
      </c>
      <c r="BG13" s="9">
        <v>28</v>
      </c>
      <c r="BH13" s="10">
        <v>1E-3</v>
      </c>
      <c r="BJ13" s="9" t="s">
        <v>56</v>
      </c>
      <c r="BK13" s="10" t="s">
        <v>56</v>
      </c>
    </row>
    <row r="14" spans="1:63" x14ac:dyDescent="0.25">
      <c r="A14" s="2" t="s">
        <v>9</v>
      </c>
      <c r="B14" s="9">
        <v>216</v>
      </c>
      <c r="C14" s="10">
        <v>0.01</v>
      </c>
      <c r="E14" s="9">
        <v>6486</v>
      </c>
      <c r="F14" s="10">
        <v>5.8999999999999997E-2</v>
      </c>
      <c r="H14" s="9">
        <v>227</v>
      </c>
      <c r="I14" s="10">
        <v>7.0000000000000001E-3</v>
      </c>
      <c r="K14" s="9">
        <v>346</v>
      </c>
      <c r="L14" s="10">
        <v>8.9999999999999993E-3</v>
      </c>
      <c r="N14" s="9">
        <v>59</v>
      </c>
      <c r="O14" s="10">
        <v>5.0000000000000001E-3</v>
      </c>
      <c r="Q14" s="9">
        <v>72</v>
      </c>
      <c r="R14" s="10">
        <v>8.9999999999999993E-3</v>
      </c>
      <c r="T14" s="9">
        <v>889</v>
      </c>
      <c r="U14" s="10">
        <v>1.2E-2</v>
      </c>
      <c r="W14" s="9">
        <v>143</v>
      </c>
      <c r="X14" s="10">
        <v>8.0000000000000002E-3</v>
      </c>
      <c r="Z14" s="9">
        <v>921</v>
      </c>
      <c r="AA14" s="10">
        <v>1.4999999999999999E-2</v>
      </c>
      <c r="AC14" s="9" t="s">
        <v>56</v>
      </c>
      <c r="AD14" s="10" t="s">
        <v>56</v>
      </c>
      <c r="AF14" s="9">
        <v>371</v>
      </c>
      <c r="AG14" s="10">
        <v>1.2999999999999999E-2</v>
      </c>
      <c r="AI14" s="9">
        <v>1166</v>
      </c>
      <c r="AJ14" s="10">
        <v>1.7000000000000001E-2</v>
      </c>
      <c r="AL14" s="9">
        <v>583</v>
      </c>
      <c r="AM14" s="10">
        <v>8.9999999999999993E-3</v>
      </c>
      <c r="AO14" s="9">
        <v>598</v>
      </c>
      <c r="AP14" s="10">
        <v>1.0999999999999999E-2</v>
      </c>
      <c r="AR14" s="9">
        <v>169</v>
      </c>
      <c r="AS14" s="10">
        <v>4.0000000000000001E-3</v>
      </c>
      <c r="AU14" s="9">
        <v>360</v>
      </c>
      <c r="AV14" s="10">
        <v>8.0000000000000002E-3</v>
      </c>
      <c r="AX14" s="9" t="s">
        <v>56</v>
      </c>
      <c r="AY14" s="10" t="s">
        <v>56</v>
      </c>
      <c r="BA14" s="9">
        <v>452</v>
      </c>
      <c r="BB14" s="10">
        <v>1.4E-2</v>
      </c>
      <c r="BD14" s="9">
        <v>33</v>
      </c>
      <c r="BE14" s="10">
        <v>3.0000000000000001E-3</v>
      </c>
      <c r="BG14" s="9">
        <v>507</v>
      </c>
      <c r="BH14" s="10">
        <v>0.01</v>
      </c>
      <c r="BJ14" s="9">
        <v>26</v>
      </c>
      <c r="BK14" s="10">
        <v>3.0000000000000001E-3</v>
      </c>
    </row>
    <row r="15" spans="1:63" x14ac:dyDescent="0.25">
      <c r="A15" s="2" t="s">
        <v>10</v>
      </c>
      <c r="B15" s="9">
        <v>219</v>
      </c>
      <c r="C15" s="10">
        <v>0.01</v>
      </c>
      <c r="E15" s="9">
        <v>350</v>
      </c>
      <c r="F15" s="10">
        <v>3.0000000000000001E-3</v>
      </c>
      <c r="H15" s="9">
        <v>54</v>
      </c>
      <c r="I15" s="10">
        <v>2E-3</v>
      </c>
      <c r="K15" s="9">
        <v>336</v>
      </c>
      <c r="L15" s="10">
        <v>8.9999999999999993E-3</v>
      </c>
      <c r="N15" s="9">
        <v>59</v>
      </c>
      <c r="O15" s="10">
        <v>5.0000000000000001E-3</v>
      </c>
      <c r="Q15" s="9" t="s">
        <v>56</v>
      </c>
      <c r="R15" s="10" t="s">
        <v>56</v>
      </c>
      <c r="T15" s="9">
        <v>172</v>
      </c>
      <c r="U15" s="10">
        <v>2E-3</v>
      </c>
      <c r="W15" s="9">
        <v>60</v>
      </c>
      <c r="X15" s="10">
        <v>3.0000000000000001E-3</v>
      </c>
      <c r="Z15" s="9">
        <v>261</v>
      </c>
      <c r="AA15" s="10">
        <v>4.0000000000000001E-3</v>
      </c>
      <c r="AC15" s="9" t="s">
        <v>56</v>
      </c>
      <c r="AD15" s="10" t="s">
        <v>56</v>
      </c>
      <c r="AF15" s="9">
        <v>43</v>
      </c>
      <c r="AG15" s="10">
        <v>1E-3</v>
      </c>
      <c r="AI15" s="9">
        <v>314</v>
      </c>
      <c r="AJ15" s="10">
        <v>5.0000000000000001E-3</v>
      </c>
      <c r="AL15" s="9">
        <v>230</v>
      </c>
      <c r="AM15" s="10">
        <v>4.0000000000000001E-3</v>
      </c>
      <c r="AO15" s="9">
        <v>133</v>
      </c>
      <c r="AP15" s="10">
        <v>2E-3</v>
      </c>
      <c r="AR15" s="9">
        <v>186</v>
      </c>
      <c r="AS15" s="10">
        <v>4.0000000000000001E-3</v>
      </c>
      <c r="AU15" s="9">
        <v>74</v>
      </c>
      <c r="AV15" s="10">
        <v>2E-3</v>
      </c>
      <c r="AX15" s="9" t="s">
        <v>56</v>
      </c>
      <c r="AY15" s="10" t="s">
        <v>56</v>
      </c>
      <c r="BA15" s="9">
        <v>100</v>
      </c>
      <c r="BB15" s="10">
        <v>3.0000000000000001E-3</v>
      </c>
      <c r="BD15" s="9" t="s">
        <v>56</v>
      </c>
      <c r="BE15" s="10" t="s">
        <v>56</v>
      </c>
      <c r="BG15" s="9">
        <v>34</v>
      </c>
      <c r="BH15" s="10">
        <v>1E-3</v>
      </c>
      <c r="BJ15" s="9">
        <v>28</v>
      </c>
      <c r="BK15" s="10">
        <v>3.0000000000000001E-3</v>
      </c>
    </row>
    <row r="16" spans="1:63" x14ac:dyDescent="0.25">
      <c r="A16" s="2" t="s">
        <v>11</v>
      </c>
      <c r="B16" s="9">
        <v>397</v>
      </c>
      <c r="C16" s="10">
        <v>1.9E-2</v>
      </c>
      <c r="E16" s="9">
        <v>642</v>
      </c>
      <c r="F16" s="10">
        <v>6.0000000000000001E-3</v>
      </c>
      <c r="H16" s="9">
        <v>183</v>
      </c>
      <c r="I16" s="10">
        <v>6.0000000000000001E-3</v>
      </c>
      <c r="K16" s="9">
        <v>363</v>
      </c>
      <c r="L16" s="10">
        <v>0.01</v>
      </c>
      <c r="N16" s="9">
        <v>53</v>
      </c>
      <c r="O16" s="10">
        <v>5.0000000000000001E-3</v>
      </c>
      <c r="Q16" s="9" t="s">
        <v>56</v>
      </c>
      <c r="R16" s="10" t="s">
        <v>56</v>
      </c>
      <c r="T16" s="9">
        <v>240</v>
      </c>
      <c r="U16" s="10">
        <v>3.0000000000000001E-3</v>
      </c>
      <c r="W16" s="9">
        <v>102</v>
      </c>
      <c r="X16" s="10">
        <v>6.0000000000000001E-3</v>
      </c>
      <c r="Z16" s="9">
        <v>752</v>
      </c>
      <c r="AA16" s="10">
        <v>1.2E-2</v>
      </c>
      <c r="AC16" s="9">
        <v>87</v>
      </c>
      <c r="AD16" s="10">
        <v>6.0000000000000001E-3</v>
      </c>
      <c r="AF16" s="9">
        <v>327</v>
      </c>
      <c r="AG16" s="10">
        <v>1.0999999999999999E-2</v>
      </c>
      <c r="AI16" s="9">
        <v>1270</v>
      </c>
      <c r="AJ16" s="10">
        <v>1.7999999999999999E-2</v>
      </c>
      <c r="AL16" s="9">
        <v>110</v>
      </c>
      <c r="AM16" s="10">
        <v>2E-3</v>
      </c>
      <c r="AO16" s="9">
        <v>241</v>
      </c>
      <c r="AP16" s="10">
        <v>4.0000000000000001E-3</v>
      </c>
      <c r="AR16" s="9">
        <v>43</v>
      </c>
      <c r="AS16" s="10">
        <v>1E-3</v>
      </c>
      <c r="AU16" s="9">
        <v>418</v>
      </c>
      <c r="AV16" s="10">
        <v>8.9999999999999993E-3</v>
      </c>
      <c r="AX16" s="9">
        <v>37</v>
      </c>
      <c r="AY16" s="10">
        <v>0.01</v>
      </c>
      <c r="BA16" s="9">
        <v>149</v>
      </c>
      <c r="BB16" s="10">
        <v>5.0000000000000001E-3</v>
      </c>
      <c r="BD16" s="9" t="s">
        <v>56</v>
      </c>
      <c r="BE16" s="10" t="s">
        <v>56</v>
      </c>
      <c r="BG16" s="9">
        <v>341</v>
      </c>
      <c r="BH16" s="10">
        <v>7.0000000000000001E-3</v>
      </c>
      <c r="BJ16" s="9" t="s">
        <v>56</v>
      </c>
      <c r="BK16" s="10" t="s">
        <v>56</v>
      </c>
    </row>
    <row r="17" spans="1:66" x14ac:dyDescent="0.25">
      <c r="A17" t="s">
        <v>12</v>
      </c>
      <c r="B17" s="9" t="s">
        <v>56</v>
      </c>
      <c r="C17" s="10" t="s">
        <v>56</v>
      </c>
      <c r="E17" s="9">
        <v>76</v>
      </c>
      <c r="F17" s="10">
        <v>1E-3</v>
      </c>
      <c r="H17" s="9">
        <v>35</v>
      </c>
      <c r="I17" s="10">
        <v>1E-3</v>
      </c>
      <c r="K17" s="9">
        <v>83</v>
      </c>
      <c r="L17" s="10">
        <v>2E-3</v>
      </c>
      <c r="N17" s="9" t="s">
        <v>56</v>
      </c>
      <c r="O17" s="10" t="s">
        <v>56</v>
      </c>
      <c r="Q17" s="9" t="s">
        <v>56</v>
      </c>
      <c r="R17" s="10" t="s">
        <v>56</v>
      </c>
      <c r="T17" s="9">
        <v>110</v>
      </c>
      <c r="U17" s="10">
        <v>1E-3</v>
      </c>
      <c r="W17" s="9" t="s">
        <v>56</v>
      </c>
      <c r="X17" s="10" t="s">
        <v>56</v>
      </c>
      <c r="Z17" s="9">
        <v>83</v>
      </c>
      <c r="AA17" s="10">
        <v>1E-3</v>
      </c>
      <c r="AC17" s="9" t="s">
        <v>56</v>
      </c>
      <c r="AD17" s="10" t="s">
        <v>56</v>
      </c>
      <c r="AF17" s="9">
        <v>30</v>
      </c>
      <c r="AG17" s="10">
        <v>1E-3</v>
      </c>
      <c r="AI17" s="9">
        <v>108</v>
      </c>
      <c r="AJ17" s="10">
        <v>2E-3</v>
      </c>
      <c r="AL17" s="9">
        <v>39</v>
      </c>
      <c r="AM17" s="10">
        <v>1E-3</v>
      </c>
      <c r="AO17" s="9">
        <v>62</v>
      </c>
      <c r="AP17" s="10">
        <v>1E-3</v>
      </c>
      <c r="AR17" s="9" t="s">
        <v>56</v>
      </c>
      <c r="AS17" s="10" t="s">
        <v>56</v>
      </c>
      <c r="AU17" s="9">
        <v>126</v>
      </c>
      <c r="AV17" s="10">
        <v>3.0000000000000001E-3</v>
      </c>
      <c r="AX17" s="9" t="s">
        <v>56</v>
      </c>
      <c r="AY17" s="10" t="s">
        <v>56</v>
      </c>
      <c r="BA17" s="9">
        <v>39</v>
      </c>
      <c r="BB17" s="10">
        <v>1E-3</v>
      </c>
      <c r="BD17" s="9" t="s">
        <v>56</v>
      </c>
      <c r="BE17" s="10" t="s">
        <v>56</v>
      </c>
      <c r="BG17" s="9">
        <v>52</v>
      </c>
      <c r="BH17" s="10">
        <v>1E-3</v>
      </c>
      <c r="BJ17" s="9" t="s">
        <v>56</v>
      </c>
      <c r="BK17" s="10" t="s">
        <v>56</v>
      </c>
    </row>
    <row r="18" spans="1:66" x14ac:dyDescent="0.25">
      <c r="A18" s="2" t="s">
        <v>13</v>
      </c>
      <c r="B18" s="9" t="s">
        <v>56</v>
      </c>
      <c r="C18" s="10" t="s">
        <v>56</v>
      </c>
      <c r="E18" s="9">
        <v>35</v>
      </c>
      <c r="F18" s="10">
        <v>0</v>
      </c>
      <c r="H18" s="9" t="s">
        <v>56</v>
      </c>
      <c r="I18" s="10" t="s">
        <v>56</v>
      </c>
      <c r="K18" s="9" t="s">
        <v>56</v>
      </c>
      <c r="L18" s="10" t="s">
        <v>56</v>
      </c>
      <c r="N18" s="9" t="s">
        <v>56</v>
      </c>
      <c r="O18" s="10" t="s">
        <v>56</v>
      </c>
      <c r="Q18" s="9" t="s">
        <v>56</v>
      </c>
      <c r="R18" s="10" t="s">
        <v>56</v>
      </c>
      <c r="T18" s="9">
        <v>31</v>
      </c>
      <c r="U18" s="10">
        <v>0</v>
      </c>
      <c r="W18" s="9" t="s">
        <v>56</v>
      </c>
      <c r="X18" s="10" t="s">
        <v>56</v>
      </c>
      <c r="Z18" s="9" t="s">
        <v>56</v>
      </c>
      <c r="AA18" s="10" t="s">
        <v>56</v>
      </c>
      <c r="AC18" s="9" t="s">
        <v>56</v>
      </c>
      <c r="AD18" s="10" t="s">
        <v>56</v>
      </c>
      <c r="AF18" s="9" t="s">
        <v>56</v>
      </c>
      <c r="AG18" s="10" t="s">
        <v>56</v>
      </c>
      <c r="AI18" s="9" t="s">
        <v>56</v>
      </c>
      <c r="AJ18" s="10" t="s">
        <v>56</v>
      </c>
      <c r="AL18" s="9" t="s">
        <v>56</v>
      </c>
      <c r="AM18" s="10" t="s">
        <v>56</v>
      </c>
      <c r="AO18" s="9" t="s">
        <v>56</v>
      </c>
      <c r="AP18" s="10" t="s">
        <v>56</v>
      </c>
      <c r="AR18" s="9" t="s">
        <v>56</v>
      </c>
      <c r="AS18" s="10" t="s">
        <v>56</v>
      </c>
      <c r="AU18" s="9">
        <v>26</v>
      </c>
      <c r="AV18" s="10">
        <v>1E-3</v>
      </c>
      <c r="AX18" s="9" t="s">
        <v>56</v>
      </c>
      <c r="AY18" s="10" t="s">
        <v>56</v>
      </c>
      <c r="BA18" s="9">
        <v>27</v>
      </c>
      <c r="BB18" s="10">
        <v>1E-3</v>
      </c>
      <c r="BD18" s="9" t="s">
        <v>56</v>
      </c>
      <c r="BE18" s="10" t="s">
        <v>56</v>
      </c>
      <c r="BG18" s="9" t="s">
        <v>56</v>
      </c>
      <c r="BH18" s="10" t="s">
        <v>56</v>
      </c>
      <c r="BJ18" s="9" t="s">
        <v>56</v>
      </c>
      <c r="BK18" s="10" t="s">
        <v>56</v>
      </c>
    </row>
    <row r="19" spans="1:66" x14ac:dyDescent="0.25">
      <c r="A19" s="2" t="s">
        <v>14</v>
      </c>
      <c r="B19" s="9" t="s">
        <v>56</v>
      </c>
      <c r="C19" s="10" t="s">
        <v>56</v>
      </c>
      <c r="E19" s="9" t="s">
        <v>56</v>
      </c>
      <c r="F19" s="10" t="s">
        <v>56</v>
      </c>
      <c r="H19" s="9" t="s">
        <v>56</v>
      </c>
      <c r="I19" s="10" t="s">
        <v>56</v>
      </c>
      <c r="K19" s="9" t="s">
        <v>56</v>
      </c>
      <c r="L19" s="10" t="s">
        <v>56</v>
      </c>
      <c r="N19" s="9" t="s">
        <v>56</v>
      </c>
      <c r="O19" s="10" t="s">
        <v>56</v>
      </c>
      <c r="Q19" s="9" t="s">
        <v>56</v>
      </c>
      <c r="R19" s="10" t="s">
        <v>56</v>
      </c>
      <c r="T19" s="9" t="s">
        <v>56</v>
      </c>
      <c r="U19" s="10" t="s">
        <v>56</v>
      </c>
      <c r="W19" s="9" t="s">
        <v>56</v>
      </c>
      <c r="X19" s="10" t="s">
        <v>56</v>
      </c>
      <c r="Z19" s="9">
        <v>30</v>
      </c>
      <c r="AA19" s="10">
        <v>0</v>
      </c>
      <c r="AC19" s="9" t="s">
        <v>56</v>
      </c>
      <c r="AD19" s="10" t="s">
        <v>56</v>
      </c>
      <c r="AF19" s="9" t="s">
        <v>56</v>
      </c>
      <c r="AG19" s="10" t="s">
        <v>56</v>
      </c>
      <c r="AI19" s="9" t="s">
        <v>56</v>
      </c>
      <c r="AJ19" s="10" t="s">
        <v>56</v>
      </c>
      <c r="AL19" s="9" t="s">
        <v>56</v>
      </c>
      <c r="AM19" s="10" t="s">
        <v>56</v>
      </c>
      <c r="AO19" s="9" t="s">
        <v>56</v>
      </c>
      <c r="AP19" s="10" t="s">
        <v>56</v>
      </c>
      <c r="AR19" s="9" t="s">
        <v>56</v>
      </c>
      <c r="AS19" s="10" t="s">
        <v>56</v>
      </c>
      <c r="AU19" s="9" t="s">
        <v>56</v>
      </c>
      <c r="AV19" s="10" t="s">
        <v>56</v>
      </c>
      <c r="AX19" s="9" t="s">
        <v>56</v>
      </c>
      <c r="AY19" s="10" t="s">
        <v>56</v>
      </c>
      <c r="BA19" s="9" t="s">
        <v>56</v>
      </c>
      <c r="BB19" s="10" t="s">
        <v>56</v>
      </c>
      <c r="BD19" s="9" t="s">
        <v>56</v>
      </c>
      <c r="BE19" s="10" t="s">
        <v>56</v>
      </c>
      <c r="BG19" s="9">
        <v>27</v>
      </c>
      <c r="BH19" s="10">
        <v>1E-3</v>
      </c>
      <c r="BJ19" s="9" t="s">
        <v>56</v>
      </c>
      <c r="BK19" s="10" t="s">
        <v>56</v>
      </c>
    </row>
    <row r="20" spans="1:66" x14ac:dyDescent="0.25">
      <c r="A20" s="2" t="s">
        <v>15</v>
      </c>
      <c r="B20" s="9" t="s">
        <v>56</v>
      </c>
      <c r="C20" s="10" t="s">
        <v>56</v>
      </c>
      <c r="E20" s="9" t="s">
        <v>56</v>
      </c>
      <c r="F20" s="10" t="s">
        <v>56</v>
      </c>
      <c r="H20" s="9" t="s">
        <v>56</v>
      </c>
      <c r="I20" s="10" t="s">
        <v>56</v>
      </c>
      <c r="K20" s="9" t="s">
        <v>56</v>
      </c>
      <c r="L20" s="10" t="s">
        <v>56</v>
      </c>
      <c r="N20" s="9" t="s">
        <v>56</v>
      </c>
      <c r="O20" s="10" t="s">
        <v>56</v>
      </c>
      <c r="Q20" s="9" t="s">
        <v>56</v>
      </c>
      <c r="R20" s="10" t="s">
        <v>56</v>
      </c>
      <c r="T20" s="9" t="s">
        <v>56</v>
      </c>
      <c r="U20" s="10" t="s">
        <v>56</v>
      </c>
      <c r="W20" s="9" t="s">
        <v>56</v>
      </c>
      <c r="X20" s="10" t="s">
        <v>56</v>
      </c>
      <c r="Z20" s="9" t="s">
        <v>56</v>
      </c>
      <c r="AA20" s="10" t="s">
        <v>56</v>
      </c>
      <c r="AC20" s="9" t="s">
        <v>56</v>
      </c>
      <c r="AD20" s="10" t="s">
        <v>56</v>
      </c>
      <c r="AF20" s="9" t="s">
        <v>56</v>
      </c>
      <c r="AG20" s="10" t="s">
        <v>56</v>
      </c>
      <c r="AI20" s="9" t="s">
        <v>56</v>
      </c>
      <c r="AJ20" s="10" t="s">
        <v>56</v>
      </c>
      <c r="AL20" s="9" t="s">
        <v>56</v>
      </c>
      <c r="AM20" s="10" t="s">
        <v>56</v>
      </c>
      <c r="AO20" s="9" t="s">
        <v>56</v>
      </c>
      <c r="AP20" s="10" t="s">
        <v>56</v>
      </c>
      <c r="AR20" s="9" t="s">
        <v>56</v>
      </c>
      <c r="AS20" s="10" t="s">
        <v>56</v>
      </c>
      <c r="AU20" s="9" t="s">
        <v>56</v>
      </c>
      <c r="AV20" s="10" t="s">
        <v>56</v>
      </c>
      <c r="AX20" s="9" t="s">
        <v>56</v>
      </c>
      <c r="AY20" s="10" t="s">
        <v>56</v>
      </c>
      <c r="BA20" s="9" t="s">
        <v>56</v>
      </c>
      <c r="BB20" s="10" t="s">
        <v>56</v>
      </c>
      <c r="BD20" s="9" t="s">
        <v>56</v>
      </c>
      <c r="BE20" s="10" t="s">
        <v>56</v>
      </c>
      <c r="BG20" s="9" t="s">
        <v>56</v>
      </c>
      <c r="BH20" s="10" t="s">
        <v>56</v>
      </c>
      <c r="BJ20" s="9" t="s">
        <v>56</v>
      </c>
      <c r="BK20" s="10" t="s">
        <v>56</v>
      </c>
    </row>
    <row r="21" spans="1:66" x14ac:dyDescent="0.25">
      <c r="A21" s="2" t="s">
        <v>16</v>
      </c>
      <c r="B21" s="9" t="s">
        <v>56</v>
      </c>
      <c r="C21" s="10" t="s">
        <v>56</v>
      </c>
      <c r="E21" s="9">
        <v>39</v>
      </c>
      <c r="F21" s="10">
        <v>0</v>
      </c>
      <c r="H21" s="9">
        <v>26</v>
      </c>
      <c r="I21" s="10">
        <v>1E-3</v>
      </c>
      <c r="K21" s="9">
        <v>36</v>
      </c>
      <c r="L21" s="10">
        <v>1E-3</v>
      </c>
      <c r="N21" s="9" t="s">
        <v>56</v>
      </c>
      <c r="O21" s="10" t="s">
        <v>56</v>
      </c>
      <c r="Q21" s="9" t="s">
        <v>56</v>
      </c>
      <c r="R21" s="10" t="s">
        <v>56</v>
      </c>
      <c r="T21" s="9">
        <v>56</v>
      </c>
      <c r="U21" s="10">
        <v>1E-3</v>
      </c>
      <c r="W21" s="9" t="s">
        <v>56</v>
      </c>
      <c r="X21" s="10" t="s">
        <v>56</v>
      </c>
      <c r="Z21" s="9">
        <v>43</v>
      </c>
      <c r="AA21" s="10">
        <v>1E-3</v>
      </c>
      <c r="AC21" s="9" t="s">
        <v>56</v>
      </c>
      <c r="AD21" s="10" t="s">
        <v>56</v>
      </c>
      <c r="AF21" s="9" t="s">
        <v>56</v>
      </c>
      <c r="AG21" s="10" t="s">
        <v>56</v>
      </c>
      <c r="AI21" s="3">
        <v>98</v>
      </c>
      <c r="AJ21" s="1">
        <v>1E-3</v>
      </c>
      <c r="AL21" s="9" t="s">
        <v>56</v>
      </c>
      <c r="AM21" s="10" t="s">
        <v>56</v>
      </c>
      <c r="AO21" s="9">
        <v>56</v>
      </c>
      <c r="AP21" s="10">
        <v>1E-3</v>
      </c>
      <c r="AR21" s="9" t="s">
        <v>56</v>
      </c>
      <c r="AS21" s="10" t="s">
        <v>56</v>
      </c>
      <c r="AU21" s="9">
        <v>99</v>
      </c>
      <c r="AV21" s="10">
        <v>2E-3</v>
      </c>
      <c r="AX21" s="9" t="s">
        <v>56</v>
      </c>
      <c r="AY21" s="10" t="s">
        <v>56</v>
      </c>
      <c r="BA21" s="9" t="s">
        <v>56</v>
      </c>
      <c r="BB21" s="10" t="s">
        <v>56</v>
      </c>
      <c r="BD21" s="9" t="s">
        <v>56</v>
      </c>
      <c r="BE21" s="10" t="s">
        <v>56</v>
      </c>
      <c r="BG21" s="9" t="s">
        <v>56</v>
      </c>
      <c r="BH21" s="10" t="s">
        <v>56</v>
      </c>
      <c r="BJ21" s="9" t="s">
        <v>56</v>
      </c>
      <c r="BK21" s="10" t="s">
        <v>56</v>
      </c>
    </row>
    <row r="22" spans="1:66" x14ac:dyDescent="0.25">
      <c r="A22" t="s">
        <v>17</v>
      </c>
      <c r="B22" s="9">
        <v>493</v>
      </c>
      <c r="C22" s="10">
        <v>2.3E-2</v>
      </c>
      <c r="E22" s="9">
        <v>3489</v>
      </c>
      <c r="F22" s="10">
        <v>3.2000000000000001E-2</v>
      </c>
      <c r="H22" s="9">
        <v>372</v>
      </c>
      <c r="I22" s="10">
        <v>1.0999999999999999E-2</v>
      </c>
      <c r="K22" s="9">
        <v>1429</v>
      </c>
      <c r="L22" s="10">
        <v>3.9E-2</v>
      </c>
      <c r="N22" s="9">
        <v>37</v>
      </c>
      <c r="O22" s="10">
        <v>3.0000000000000001E-3</v>
      </c>
      <c r="Q22" s="9">
        <v>524</v>
      </c>
      <c r="R22" s="10">
        <v>6.3E-2</v>
      </c>
      <c r="T22" s="9">
        <v>4417</v>
      </c>
      <c r="U22" s="10">
        <v>5.8000000000000003E-2</v>
      </c>
      <c r="W22" s="9">
        <v>160</v>
      </c>
      <c r="X22" s="10">
        <v>8.9999999999999993E-3</v>
      </c>
      <c r="Z22" s="9">
        <v>7415</v>
      </c>
      <c r="AA22" s="10">
        <v>0.121</v>
      </c>
      <c r="AC22" s="9">
        <v>84</v>
      </c>
      <c r="AD22" s="10">
        <v>6.0000000000000001E-3</v>
      </c>
      <c r="AF22" s="9">
        <v>951</v>
      </c>
      <c r="AG22" s="10">
        <v>3.2000000000000001E-2</v>
      </c>
      <c r="AI22" s="3">
        <v>3107</v>
      </c>
      <c r="AJ22" s="1">
        <v>4.4999999999999998E-2</v>
      </c>
      <c r="AL22" s="9">
        <v>1017</v>
      </c>
      <c r="AM22" s="10">
        <v>1.6E-2</v>
      </c>
      <c r="AO22" s="9">
        <v>1020</v>
      </c>
      <c r="AP22" s="10">
        <v>1.9E-2</v>
      </c>
      <c r="AR22" s="9">
        <v>466</v>
      </c>
      <c r="AS22" s="10">
        <v>0.01</v>
      </c>
      <c r="AU22" s="9">
        <v>4726</v>
      </c>
      <c r="AV22" s="10">
        <v>0.10299999999999999</v>
      </c>
      <c r="AX22" s="9" t="s">
        <v>56</v>
      </c>
      <c r="AY22" s="10" t="s">
        <v>56</v>
      </c>
      <c r="BA22" s="9">
        <v>787</v>
      </c>
      <c r="BB22" s="10">
        <v>2.4E-2</v>
      </c>
      <c r="BD22" s="9">
        <v>215</v>
      </c>
      <c r="BE22" s="10">
        <v>1.7999999999999999E-2</v>
      </c>
      <c r="BG22" s="9">
        <v>3462</v>
      </c>
      <c r="BH22" s="10">
        <v>6.8000000000000005E-2</v>
      </c>
      <c r="BJ22" s="9">
        <v>199</v>
      </c>
      <c r="BK22" s="10">
        <v>2.4E-2</v>
      </c>
    </row>
    <row r="23" spans="1:66" x14ac:dyDescent="0.25">
      <c r="A23" t="s">
        <v>18</v>
      </c>
      <c r="B23" s="9">
        <v>4969</v>
      </c>
      <c r="C23" s="10">
        <v>0.23400000000000001</v>
      </c>
      <c r="E23" s="9">
        <v>31395</v>
      </c>
      <c r="F23" s="10">
        <v>0.28499999999999998</v>
      </c>
      <c r="H23" s="9">
        <v>6296</v>
      </c>
      <c r="I23" s="10">
        <v>0.19400000000000001</v>
      </c>
      <c r="K23" s="9">
        <v>9352</v>
      </c>
      <c r="L23" s="10">
        <v>0.255</v>
      </c>
      <c r="N23" s="9">
        <v>675</v>
      </c>
      <c r="O23" s="10">
        <v>6.2E-2</v>
      </c>
      <c r="Q23" s="9">
        <v>2388</v>
      </c>
      <c r="R23" s="10">
        <v>0.28699999999999998</v>
      </c>
      <c r="T23" s="9">
        <v>35331</v>
      </c>
      <c r="U23" s="10">
        <v>0.46800000000000003</v>
      </c>
      <c r="W23" s="9">
        <v>2569</v>
      </c>
      <c r="X23" s="10">
        <v>0.14199999999999999</v>
      </c>
      <c r="Z23" s="9">
        <v>33607</v>
      </c>
      <c r="AA23" s="10">
        <v>0.54700000000000004</v>
      </c>
      <c r="AC23" s="9">
        <v>1418</v>
      </c>
      <c r="AD23" s="10">
        <v>0.10299999999999999</v>
      </c>
      <c r="AF23" s="9">
        <v>8543</v>
      </c>
      <c r="AG23" s="10">
        <v>0.28799999999999998</v>
      </c>
      <c r="AI23" s="3">
        <v>28634</v>
      </c>
      <c r="AJ23" s="1">
        <v>0.41699999999999998</v>
      </c>
      <c r="AL23" s="9">
        <v>10636</v>
      </c>
      <c r="AM23" s="10">
        <v>0.16500000000000001</v>
      </c>
      <c r="AO23" s="9">
        <v>9323</v>
      </c>
      <c r="AP23" s="10">
        <v>0.17399999999999999</v>
      </c>
      <c r="AR23" s="9">
        <v>4152</v>
      </c>
      <c r="AS23" s="10">
        <v>9.2999999999999999E-2</v>
      </c>
      <c r="AU23" s="9">
        <v>16478</v>
      </c>
      <c r="AV23" s="10">
        <v>0.36</v>
      </c>
      <c r="AX23" s="9">
        <v>395</v>
      </c>
      <c r="AY23" s="10">
        <v>0.10505319148936171</v>
      </c>
      <c r="BA23" s="9">
        <v>8766</v>
      </c>
      <c r="BB23" s="10">
        <v>0.27100000000000002</v>
      </c>
      <c r="BD23" s="9">
        <v>924</v>
      </c>
      <c r="BE23" s="10">
        <v>7.5999999999999998E-2</v>
      </c>
      <c r="BG23" s="9">
        <v>20768</v>
      </c>
      <c r="BH23" s="10">
        <v>0.41</v>
      </c>
      <c r="BJ23" s="9">
        <v>911</v>
      </c>
      <c r="BK23" s="10">
        <v>0.112</v>
      </c>
    </row>
    <row r="24" spans="1:66" x14ac:dyDescent="0.25">
      <c r="A24" t="s">
        <v>19</v>
      </c>
      <c r="B24" s="9">
        <v>223</v>
      </c>
      <c r="C24" s="10">
        <v>1.0999999999999999E-2</v>
      </c>
      <c r="E24" s="9">
        <v>931</v>
      </c>
      <c r="F24" s="10">
        <v>8.0000000000000002E-3</v>
      </c>
      <c r="H24" s="9">
        <v>231</v>
      </c>
      <c r="I24" s="10">
        <v>7.0000000000000001E-3</v>
      </c>
      <c r="K24" s="9">
        <v>333</v>
      </c>
      <c r="L24" s="10">
        <v>8.9999999999999993E-3</v>
      </c>
      <c r="N24" s="9">
        <v>25</v>
      </c>
      <c r="O24" s="10">
        <v>2E-3</v>
      </c>
      <c r="Q24" s="9">
        <v>94</v>
      </c>
      <c r="R24" s="10">
        <v>1.0999999999999999E-2</v>
      </c>
      <c r="T24" s="9">
        <v>539</v>
      </c>
      <c r="U24" s="10">
        <v>7.0000000000000001E-3</v>
      </c>
      <c r="W24" s="9">
        <v>179</v>
      </c>
      <c r="X24" s="10">
        <v>0.01</v>
      </c>
      <c r="Z24" s="9">
        <v>610</v>
      </c>
      <c r="AA24" s="10">
        <v>0.01</v>
      </c>
      <c r="AC24" s="9">
        <v>610</v>
      </c>
      <c r="AD24" s="10">
        <v>4.3999999999999997E-2</v>
      </c>
      <c r="AF24" s="9">
        <v>181</v>
      </c>
      <c r="AG24" s="10">
        <v>6.0000000000000001E-3</v>
      </c>
      <c r="AI24" s="3">
        <v>302</v>
      </c>
      <c r="AJ24" s="1">
        <v>4.0000000000000001E-3</v>
      </c>
      <c r="AL24" s="9">
        <v>481</v>
      </c>
      <c r="AM24" s="10">
        <v>7.0000000000000001E-3</v>
      </c>
      <c r="AO24" s="9">
        <v>395</v>
      </c>
      <c r="AP24" s="10">
        <v>7.0000000000000001E-3</v>
      </c>
      <c r="AR24" s="9">
        <v>401</v>
      </c>
      <c r="AS24" s="10">
        <v>8.9999999999999993E-3</v>
      </c>
      <c r="AU24" s="9">
        <v>333</v>
      </c>
      <c r="AV24" s="10">
        <v>7.0000000000000001E-3</v>
      </c>
      <c r="AX24" s="9" t="s">
        <v>56</v>
      </c>
      <c r="AY24" s="10" t="s">
        <v>56</v>
      </c>
      <c r="BA24" s="9">
        <v>156</v>
      </c>
      <c r="BB24" s="10">
        <v>5.0000000000000001E-3</v>
      </c>
      <c r="BD24" s="9">
        <v>94</v>
      </c>
      <c r="BE24" s="10">
        <v>8.0000000000000002E-3</v>
      </c>
      <c r="BG24" s="9">
        <v>380</v>
      </c>
      <c r="BH24" s="10">
        <v>7.0000000000000001E-3</v>
      </c>
      <c r="BJ24" s="9">
        <v>67</v>
      </c>
      <c r="BK24" s="10">
        <v>8.0000000000000002E-3</v>
      </c>
    </row>
    <row r="25" spans="1:66" x14ac:dyDescent="0.25">
      <c r="A25" t="s">
        <v>20</v>
      </c>
      <c r="B25" s="9">
        <v>15444</v>
      </c>
      <c r="C25" s="10">
        <v>0.72799999999999998</v>
      </c>
      <c r="E25" s="9">
        <v>75344</v>
      </c>
      <c r="F25" s="10">
        <v>0.68300000000000005</v>
      </c>
      <c r="H25" s="9">
        <v>24687</v>
      </c>
      <c r="I25" s="10">
        <v>0.76200000000000001</v>
      </c>
      <c r="K25" s="9">
        <v>26008</v>
      </c>
      <c r="L25" s="10">
        <v>0.70799999999999996</v>
      </c>
      <c r="N25" s="9">
        <v>9985</v>
      </c>
      <c r="O25" s="10">
        <v>0.91400000000000003</v>
      </c>
      <c r="Q25" s="9">
        <v>5504</v>
      </c>
      <c r="R25" s="10">
        <v>0.66100000000000003</v>
      </c>
      <c r="T25" s="9">
        <v>37784</v>
      </c>
      <c r="U25" s="10">
        <v>0.5</v>
      </c>
      <c r="W25" s="9">
        <v>14835</v>
      </c>
      <c r="X25" s="10">
        <v>0.81799999999999995</v>
      </c>
      <c r="Z25" s="9">
        <v>25747</v>
      </c>
      <c r="AA25" s="10">
        <v>0.41899999999999998</v>
      </c>
      <c r="AC25" s="9">
        <v>12013</v>
      </c>
      <c r="AD25" s="10">
        <v>0.87</v>
      </c>
      <c r="AF25" s="9">
        <v>19683</v>
      </c>
      <c r="AG25" s="10">
        <v>0.66400000000000003</v>
      </c>
      <c r="AI25" s="3">
        <v>37891</v>
      </c>
      <c r="AJ25" s="1">
        <v>0.55100000000000005</v>
      </c>
      <c r="AL25" s="9">
        <v>51804</v>
      </c>
      <c r="AM25" s="10">
        <v>0.80400000000000005</v>
      </c>
      <c r="AO25" s="9">
        <v>42107</v>
      </c>
      <c r="AP25" s="10">
        <v>0.78600000000000003</v>
      </c>
      <c r="AR25" s="9">
        <v>39088</v>
      </c>
      <c r="AS25" s="10">
        <v>0.878</v>
      </c>
      <c r="AU25" s="9">
        <v>27674</v>
      </c>
      <c r="AV25" s="10">
        <v>0.60499999999999998</v>
      </c>
      <c r="AX25" s="9">
        <v>3137</v>
      </c>
      <c r="AY25" s="10">
        <v>0.83430851063829792</v>
      </c>
      <c r="BA25" s="9">
        <v>22289</v>
      </c>
      <c r="BB25" s="10">
        <v>0.68899999999999995</v>
      </c>
      <c r="BD25" s="9">
        <v>10972</v>
      </c>
      <c r="BE25" s="10">
        <v>0.89700000000000002</v>
      </c>
      <c r="BG25" s="9">
        <v>28234</v>
      </c>
      <c r="BH25" s="10">
        <v>0.55700000000000005</v>
      </c>
      <c r="BJ25" s="9">
        <v>6893</v>
      </c>
      <c r="BK25" s="10">
        <v>0.84599999999999997</v>
      </c>
    </row>
    <row r="26" spans="1:66" x14ac:dyDescent="0.25">
      <c r="A26" s="2" t="s">
        <v>21</v>
      </c>
      <c r="B26" s="9">
        <v>1263</v>
      </c>
      <c r="C26" s="10">
        <v>0.06</v>
      </c>
      <c r="E26" s="9">
        <v>10961</v>
      </c>
      <c r="F26" s="10">
        <v>9.9000000000000005E-2</v>
      </c>
      <c r="H26" s="9">
        <v>1094</v>
      </c>
      <c r="I26" s="10">
        <v>3.4000000000000002E-2</v>
      </c>
      <c r="K26" s="9">
        <v>2848</v>
      </c>
      <c r="L26" s="10">
        <v>7.8E-2</v>
      </c>
      <c r="N26" s="9">
        <v>159</v>
      </c>
      <c r="O26" s="10">
        <v>1.4999999999999999E-2</v>
      </c>
      <c r="Q26" s="9">
        <v>1237</v>
      </c>
      <c r="R26" s="10">
        <v>0.14899999999999999</v>
      </c>
      <c r="T26" s="9">
        <v>10230</v>
      </c>
      <c r="U26" s="10">
        <v>0.13500000000000001</v>
      </c>
      <c r="W26" s="9">
        <v>522</v>
      </c>
      <c r="X26" s="10">
        <v>2.9000000000000001E-2</v>
      </c>
      <c r="Z26" s="9">
        <v>19466</v>
      </c>
      <c r="AA26" s="10">
        <v>0.317</v>
      </c>
      <c r="AC26" s="9">
        <v>570</v>
      </c>
      <c r="AD26" s="10">
        <v>4.1000000000000002E-2</v>
      </c>
      <c r="AF26" s="9">
        <v>2716</v>
      </c>
      <c r="AG26" s="10">
        <v>9.1999999999999998E-2</v>
      </c>
      <c r="AI26" s="3">
        <v>7977</v>
      </c>
      <c r="AJ26" s="1">
        <v>0.11600000000000001</v>
      </c>
      <c r="AL26" s="9">
        <v>3822</v>
      </c>
      <c r="AM26" s="10">
        <v>5.8999999999999997E-2</v>
      </c>
      <c r="AO26" s="9">
        <v>3782</v>
      </c>
      <c r="AP26" s="10">
        <v>7.0999999999999994E-2</v>
      </c>
      <c r="AR26" s="9">
        <v>1752</v>
      </c>
      <c r="AS26" s="10">
        <v>3.9E-2</v>
      </c>
      <c r="AU26" s="9">
        <v>11281</v>
      </c>
      <c r="AV26" s="10">
        <v>0.247</v>
      </c>
      <c r="AX26" s="9">
        <v>59</v>
      </c>
      <c r="AY26" s="10">
        <v>1.5691489361702126E-2</v>
      </c>
      <c r="BA26" s="9">
        <v>2166</v>
      </c>
      <c r="BB26" s="10">
        <v>6.7000000000000004E-2</v>
      </c>
      <c r="BD26" s="9">
        <v>509</v>
      </c>
      <c r="BE26" s="10">
        <v>4.2000000000000003E-2</v>
      </c>
      <c r="BG26" s="9">
        <v>10636</v>
      </c>
      <c r="BH26" s="10">
        <v>0.21</v>
      </c>
      <c r="BJ26" s="9">
        <v>361</v>
      </c>
      <c r="BK26" s="10">
        <v>4.3999999999999997E-2</v>
      </c>
    </row>
    <row r="27" spans="1:66" x14ac:dyDescent="0.25">
      <c r="A27" s="2" t="s">
        <v>23</v>
      </c>
      <c r="B27" s="9">
        <v>19277</v>
      </c>
      <c r="C27" s="10">
        <v>0.90900000000000003</v>
      </c>
      <c r="E27" s="9">
        <v>96167</v>
      </c>
      <c r="F27" s="10">
        <v>0.872</v>
      </c>
      <c r="H27" s="9">
        <v>30013</v>
      </c>
      <c r="I27" s="10">
        <v>0.92600000000000005</v>
      </c>
      <c r="K27" s="9">
        <v>32782</v>
      </c>
      <c r="L27" s="10">
        <v>0.89300000000000002</v>
      </c>
      <c r="N27" s="9">
        <v>10523</v>
      </c>
      <c r="O27" s="10">
        <v>0.96299999999999997</v>
      </c>
      <c r="Q27" s="9">
        <v>6655</v>
      </c>
      <c r="R27" s="10">
        <v>0.8</v>
      </c>
      <c r="T27" s="9">
        <v>63076</v>
      </c>
      <c r="U27" s="10">
        <v>0.83499999999999996</v>
      </c>
      <c r="W27" s="9">
        <v>16973</v>
      </c>
      <c r="X27" s="10">
        <v>0.93600000000000005</v>
      </c>
      <c r="Z27" s="9">
        <v>40205</v>
      </c>
      <c r="AA27" s="10">
        <v>0.65400000000000003</v>
      </c>
      <c r="AC27" s="9">
        <v>12806</v>
      </c>
      <c r="AD27" s="10">
        <v>0.92800000000000005</v>
      </c>
      <c r="AF27" s="9">
        <v>25643</v>
      </c>
      <c r="AG27" s="10">
        <v>0.86499999999999999</v>
      </c>
      <c r="AI27" s="3">
        <v>58704</v>
      </c>
      <c r="AJ27" s="1">
        <v>0.85399999999999998</v>
      </c>
      <c r="AL27" s="9">
        <v>58802</v>
      </c>
      <c r="AM27" s="10">
        <v>0.91200000000000003</v>
      </c>
      <c r="AO27" s="9">
        <v>47773</v>
      </c>
      <c r="AP27" s="10">
        <v>0.89200000000000002</v>
      </c>
      <c r="AR27" s="9">
        <v>41561</v>
      </c>
      <c r="AS27" s="10">
        <v>0.93400000000000005</v>
      </c>
      <c r="AU27" s="9">
        <v>32952</v>
      </c>
      <c r="AV27" s="10">
        <v>0.72099999999999997</v>
      </c>
      <c r="AX27" s="9">
        <v>3474</v>
      </c>
      <c r="AY27" s="10">
        <v>0.92393617021276597</v>
      </c>
      <c r="BA27" s="9">
        <v>28968</v>
      </c>
      <c r="BB27" s="10">
        <v>0.89600000000000002</v>
      </c>
      <c r="BD27" s="9">
        <v>11440</v>
      </c>
      <c r="BE27" s="10">
        <v>0.93500000000000005</v>
      </c>
      <c r="BG27" s="9">
        <v>38401</v>
      </c>
      <c r="BH27" s="10">
        <v>0.75700000000000001</v>
      </c>
      <c r="BJ27" s="9">
        <v>7476</v>
      </c>
      <c r="BK27" s="10">
        <v>0.91700000000000004</v>
      </c>
    </row>
    <row r="28" spans="1:66" x14ac:dyDescent="0.25">
      <c r="A28" t="s">
        <v>24</v>
      </c>
      <c r="B28" s="9">
        <v>7026</v>
      </c>
      <c r="C28" s="10">
        <v>0.33100000000000002</v>
      </c>
      <c r="E28" s="9">
        <v>34576</v>
      </c>
      <c r="F28" s="10">
        <v>0.314</v>
      </c>
      <c r="H28" s="9">
        <v>9473</v>
      </c>
      <c r="I28" s="10">
        <v>0.29199999999999998</v>
      </c>
      <c r="K28" s="9">
        <v>11432</v>
      </c>
      <c r="L28" s="10">
        <v>0.311</v>
      </c>
      <c r="N28" s="9">
        <v>3319</v>
      </c>
      <c r="O28" s="10">
        <v>0.30399999999999999</v>
      </c>
      <c r="Q28" s="9">
        <v>2245</v>
      </c>
      <c r="R28" s="10">
        <v>0.27</v>
      </c>
      <c r="T28" s="9">
        <v>29092</v>
      </c>
      <c r="U28" s="10">
        <v>0.38500000000000001</v>
      </c>
      <c r="W28" s="9">
        <v>5663</v>
      </c>
      <c r="X28" s="10">
        <v>0.312</v>
      </c>
      <c r="Z28" s="9">
        <v>22648</v>
      </c>
      <c r="AA28" s="10">
        <v>0.36799999999999999</v>
      </c>
      <c r="AC28" s="9">
        <v>3857</v>
      </c>
      <c r="AD28" s="10">
        <v>0.27900000000000003</v>
      </c>
      <c r="AF28" s="9">
        <v>9492</v>
      </c>
      <c r="AG28" s="10">
        <v>0.32</v>
      </c>
      <c r="AI28" s="3">
        <v>20366</v>
      </c>
      <c r="AJ28" s="1">
        <v>0.29599999999999999</v>
      </c>
      <c r="AL28" s="9">
        <v>18167</v>
      </c>
      <c r="AM28" s="10">
        <v>0.28199999999999997</v>
      </c>
      <c r="AO28" s="9">
        <v>16132</v>
      </c>
      <c r="AP28" s="10">
        <v>0.30099999999999999</v>
      </c>
      <c r="AR28" s="9">
        <v>13551</v>
      </c>
      <c r="AS28" s="10">
        <v>0.30399999999999999</v>
      </c>
      <c r="AU28" s="9">
        <v>14529</v>
      </c>
      <c r="AV28" s="10">
        <v>0.318</v>
      </c>
      <c r="AX28" s="9">
        <v>951</v>
      </c>
      <c r="AY28" s="10">
        <v>0.25292553191489364</v>
      </c>
      <c r="BA28" s="9">
        <v>9621</v>
      </c>
      <c r="BB28" s="10">
        <v>0.29799999999999999</v>
      </c>
      <c r="BD28" s="9">
        <v>3366</v>
      </c>
      <c r="BE28" s="10">
        <v>0.27500000000000002</v>
      </c>
      <c r="BG28" s="9">
        <v>15395</v>
      </c>
      <c r="BH28" s="10">
        <v>0.30399999999999999</v>
      </c>
      <c r="BJ28" s="9">
        <v>2395</v>
      </c>
      <c r="BK28" s="10">
        <v>0.29399999999999998</v>
      </c>
    </row>
    <row r="29" spans="1:66" x14ac:dyDescent="0.25">
      <c r="A29" t="s">
        <v>28</v>
      </c>
      <c r="B29" s="9">
        <v>11850</v>
      </c>
      <c r="C29" s="10">
        <v>0.55900000000000005</v>
      </c>
      <c r="E29" s="9">
        <v>63895</v>
      </c>
      <c r="F29" s="10">
        <v>0.57899999999999996</v>
      </c>
      <c r="H29" s="9">
        <v>19316</v>
      </c>
      <c r="I29" s="10">
        <v>0.59599999999999997</v>
      </c>
      <c r="K29" s="9">
        <v>22018</v>
      </c>
      <c r="L29" s="10">
        <v>0.6</v>
      </c>
      <c r="N29" s="9">
        <v>6043</v>
      </c>
      <c r="O29" s="10">
        <v>0.55300000000000005</v>
      </c>
      <c r="Q29" s="9">
        <v>5083</v>
      </c>
      <c r="R29" s="10">
        <v>0.61099999999999999</v>
      </c>
      <c r="T29" s="9">
        <v>39994</v>
      </c>
      <c r="U29" s="10">
        <v>0.52900000000000003</v>
      </c>
      <c r="W29" s="9">
        <v>10561</v>
      </c>
      <c r="X29" s="10">
        <v>0.58299999999999996</v>
      </c>
      <c r="Z29" s="9">
        <v>33388</v>
      </c>
      <c r="AA29" s="10">
        <v>0.54300000000000004</v>
      </c>
      <c r="AC29" s="9">
        <v>8340</v>
      </c>
      <c r="AD29" s="10">
        <v>0.60399999999999998</v>
      </c>
      <c r="AF29" s="9">
        <v>17106</v>
      </c>
      <c r="AG29" s="10">
        <v>0.57699999999999996</v>
      </c>
      <c r="AI29" s="3">
        <v>41119</v>
      </c>
      <c r="AJ29" s="1">
        <v>0.59799999999999998</v>
      </c>
      <c r="AL29" s="9">
        <v>38993</v>
      </c>
      <c r="AM29" s="10">
        <v>0.60499999999999998</v>
      </c>
      <c r="AO29" s="9">
        <v>31260</v>
      </c>
      <c r="AP29" s="10">
        <v>0.58399999999999996</v>
      </c>
      <c r="AR29" s="9">
        <v>26414</v>
      </c>
      <c r="AS29" s="10">
        <v>0.59299999999999997</v>
      </c>
      <c r="AU29" s="9">
        <v>27089</v>
      </c>
      <c r="AV29" s="10">
        <v>0.59199999999999997</v>
      </c>
      <c r="AX29" s="9">
        <v>2233</v>
      </c>
      <c r="AY29" s="10">
        <v>0.59388297872340423</v>
      </c>
      <c r="BA29" s="9">
        <v>19101</v>
      </c>
      <c r="BB29" s="10">
        <v>0.59099999999999997</v>
      </c>
      <c r="BD29" s="9">
        <v>7489</v>
      </c>
      <c r="BE29" s="10">
        <v>0.61199999999999999</v>
      </c>
      <c r="BG29" s="9">
        <v>31393</v>
      </c>
      <c r="BH29" s="10">
        <v>0.61899999999999999</v>
      </c>
      <c r="BJ29" s="9">
        <v>4930</v>
      </c>
      <c r="BK29" s="10">
        <v>0.60499999999999998</v>
      </c>
    </row>
    <row r="30" spans="1:66" x14ac:dyDescent="0.25">
      <c r="A30" t="s">
        <v>29</v>
      </c>
      <c r="B30" s="9">
        <v>1759</v>
      </c>
      <c r="C30" s="10">
        <v>8.3000000000000004E-2</v>
      </c>
      <c r="E30" s="9">
        <v>9198</v>
      </c>
      <c r="F30" s="10">
        <v>8.3000000000000004E-2</v>
      </c>
      <c r="H30" s="9">
        <v>2425</v>
      </c>
      <c r="I30" s="10">
        <v>7.4999999999999997E-2</v>
      </c>
      <c r="K30" s="9">
        <v>2243</v>
      </c>
      <c r="L30" s="10">
        <v>6.0999999999999999E-2</v>
      </c>
      <c r="N30" s="9">
        <v>1323</v>
      </c>
      <c r="O30" s="10">
        <v>0.121</v>
      </c>
      <c r="Q30" s="9">
        <v>659</v>
      </c>
      <c r="R30" s="10">
        <v>7.9000000000000001E-2</v>
      </c>
      <c r="T30" s="9">
        <v>4568</v>
      </c>
      <c r="U30" s="10">
        <v>0.06</v>
      </c>
      <c r="W30" s="9">
        <v>1359</v>
      </c>
      <c r="X30" s="10">
        <v>7.4999999999999997E-2</v>
      </c>
      <c r="Z30" s="9">
        <v>3928</v>
      </c>
      <c r="AA30" s="10">
        <v>6.4000000000000001E-2</v>
      </c>
      <c r="AC30" s="9">
        <v>1249</v>
      </c>
      <c r="AD30" s="10">
        <v>0.09</v>
      </c>
      <c r="AF30" s="9">
        <v>1809</v>
      </c>
      <c r="AG30" s="10">
        <v>6.0999999999999999E-2</v>
      </c>
      <c r="AI30" s="3">
        <v>5343</v>
      </c>
      <c r="AJ30" s="1">
        <v>7.8E-2</v>
      </c>
      <c r="AL30" s="9">
        <v>5759</v>
      </c>
      <c r="AM30" s="10">
        <v>8.8999999999999996E-2</v>
      </c>
      <c r="AO30" s="9">
        <v>4434</v>
      </c>
      <c r="AP30" s="10">
        <v>8.3000000000000004E-2</v>
      </c>
      <c r="AR30" s="9">
        <v>3676</v>
      </c>
      <c r="AS30" s="10">
        <v>8.3000000000000004E-2</v>
      </c>
      <c r="AU30" s="9">
        <v>2867</v>
      </c>
      <c r="AV30" s="10">
        <v>6.3E-2</v>
      </c>
      <c r="AX30" s="9">
        <v>349</v>
      </c>
      <c r="AY30" s="10">
        <v>9.2819148936170215E-2</v>
      </c>
      <c r="BA30" s="9">
        <v>2489</v>
      </c>
      <c r="BB30" s="10">
        <v>7.6999999999999999E-2</v>
      </c>
      <c r="BD30" s="9">
        <v>1136</v>
      </c>
      <c r="BE30" s="10">
        <v>9.2999999999999999E-2</v>
      </c>
      <c r="BG30" s="9">
        <v>2595</v>
      </c>
      <c r="BH30" s="10">
        <v>5.0999999999999997E-2</v>
      </c>
      <c r="BJ30" s="9">
        <v>546</v>
      </c>
      <c r="BK30" s="10">
        <v>6.7000000000000004E-2</v>
      </c>
    </row>
    <row r="31" spans="1:66" x14ac:dyDescent="0.25">
      <c r="B31" s="3"/>
      <c r="C31" s="1"/>
      <c r="E31" s="3"/>
      <c r="F31" s="1"/>
      <c r="H31" s="3"/>
      <c r="I31" s="1"/>
      <c r="K31" s="3"/>
      <c r="L31" s="1"/>
      <c r="N31" s="3"/>
      <c r="O31" s="1"/>
      <c r="Q31" s="3"/>
      <c r="R31" s="1"/>
      <c r="T31" s="3"/>
      <c r="U31" s="1"/>
      <c r="W31" s="3"/>
      <c r="X31" s="1"/>
      <c r="Z31" s="3"/>
      <c r="AA31" s="1"/>
      <c r="AC31" s="3"/>
      <c r="AD31" s="1"/>
      <c r="AF31" s="3"/>
      <c r="AG31" s="1"/>
      <c r="AI31" s="3"/>
      <c r="AJ31" s="1"/>
      <c r="AL31" s="3"/>
      <c r="AM31" s="1"/>
      <c r="AO31" s="3"/>
      <c r="AP31" s="1"/>
      <c r="AR31" s="3"/>
      <c r="AS31" s="1"/>
      <c r="AU31" s="3"/>
      <c r="AV31" s="1"/>
      <c r="AX31" s="3"/>
      <c r="AY31" s="1"/>
      <c r="BA31" s="3"/>
      <c r="BB31" s="1"/>
      <c r="BD31" s="3"/>
      <c r="BE31" s="1"/>
      <c r="BG31" s="3"/>
      <c r="BH31" s="1"/>
      <c r="BJ31" s="3"/>
      <c r="BK31" s="1"/>
      <c r="BM31" s="3"/>
      <c r="BN31" s="1"/>
    </row>
    <row r="32" spans="1:66" x14ac:dyDescent="0.25">
      <c r="A32" s="7" t="s">
        <v>33</v>
      </c>
      <c r="B32" s="3"/>
      <c r="C32" s="1"/>
      <c r="E32" s="3"/>
      <c r="F32" s="1"/>
      <c r="H32" s="3"/>
      <c r="I32" s="1"/>
      <c r="K32" s="3"/>
      <c r="L32" s="1"/>
      <c r="N32" s="3"/>
      <c r="O32" s="1"/>
      <c r="Q32" s="3"/>
      <c r="R32" s="1"/>
      <c r="T32" s="3"/>
      <c r="U32" s="1"/>
      <c r="W32" s="3"/>
      <c r="X32" s="1"/>
      <c r="Z32" s="3"/>
      <c r="AA32" s="1"/>
      <c r="AC32" s="3"/>
      <c r="AD32" s="1"/>
      <c r="AF32" s="3"/>
      <c r="AG32" s="1"/>
      <c r="AI32" s="3"/>
      <c r="AJ32" s="1"/>
      <c r="AL32" s="3"/>
      <c r="AM32" s="1"/>
      <c r="AO32" s="3"/>
      <c r="AP32" s="1"/>
      <c r="AR32" s="3"/>
      <c r="AS32" s="1"/>
      <c r="AU32" s="3"/>
      <c r="AV32" s="1"/>
      <c r="AX32" s="3"/>
      <c r="AY32" s="1"/>
      <c r="BA32" s="3"/>
      <c r="BB32" s="1"/>
      <c r="BD32" s="3"/>
      <c r="BE32" s="1"/>
      <c r="BG32" s="3"/>
      <c r="BH32" s="1"/>
      <c r="BJ32" s="3"/>
      <c r="BK32" s="1"/>
      <c r="BM32" s="3"/>
      <c r="BN32" s="1"/>
    </row>
    <row r="33" spans="1:66" x14ac:dyDescent="0.25">
      <c r="A33" t="s">
        <v>59</v>
      </c>
      <c r="B33" s="3"/>
      <c r="C33" s="1"/>
      <c r="E33" s="3"/>
      <c r="F33" s="1"/>
      <c r="H33" s="3"/>
      <c r="I33" s="1"/>
      <c r="K33" s="3"/>
      <c r="L33" s="1"/>
      <c r="N33" s="3"/>
      <c r="O33" s="1"/>
      <c r="Q33" s="3"/>
      <c r="R33" s="1"/>
      <c r="T33" s="3"/>
      <c r="U33" s="1"/>
      <c r="W33" s="3"/>
      <c r="X33" s="1"/>
      <c r="Z33" s="3"/>
      <c r="AA33" s="1"/>
      <c r="AC33" s="3"/>
      <c r="AD33" s="1"/>
      <c r="AF33" s="3"/>
      <c r="AG33" s="1"/>
      <c r="AI33" s="3"/>
      <c r="AJ33" s="1"/>
      <c r="AL33" s="3"/>
      <c r="AM33" s="1"/>
      <c r="AO33" s="3"/>
      <c r="AP33" s="1"/>
      <c r="AR33" s="3"/>
      <c r="AS33" s="1"/>
      <c r="AU33" s="3"/>
      <c r="AV33" s="1"/>
      <c r="AX33" s="3"/>
      <c r="AY33" s="1"/>
      <c r="BA33" s="3"/>
      <c r="BB33" s="1"/>
      <c r="BD33" s="3"/>
      <c r="BE33" s="1"/>
      <c r="BG33" s="3"/>
      <c r="BH33" s="1"/>
      <c r="BJ33" s="3"/>
      <c r="BK33" s="1"/>
      <c r="BM33" s="3"/>
      <c r="BN33" s="1"/>
    </row>
    <row r="34" spans="1:66" x14ac:dyDescent="0.25">
      <c r="B34" s="3"/>
      <c r="C34" s="1"/>
      <c r="E34" s="3"/>
      <c r="F34" s="1"/>
      <c r="H34" s="3"/>
      <c r="I34" s="1"/>
      <c r="K34" s="3"/>
      <c r="L34" s="1"/>
      <c r="N34" s="3"/>
      <c r="O34" s="1"/>
      <c r="Q34" s="3"/>
      <c r="R34" s="1"/>
      <c r="T34" s="3"/>
      <c r="U34" s="1"/>
      <c r="W34" s="3"/>
      <c r="X34" s="1"/>
      <c r="Z34" s="3"/>
      <c r="AA34" s="1"/>
      <c r="AC34" s="3"/>
      <c r="AD34" s="1"/>
      <c r="AF34" s="3"/>
      <c r="AG34" s="1"/>
      <c r="AI34" s="3"/>
      <c r="AJ34" s="1"/>
      <c r="AL34" s="3"/>
      <c r="AM34" s="1"/>
      <c r="AO34" s="3"/>
      <c r="AP34" s="1"/>
      <c r="AR34" s="3"/>
      <c r="AS34" s="1"/>
      <c r="AU34" s="3"/>
      <c r="AV34" s="1"/>
      <c r="AX34" s="3"/>
      <c r="AY34" s="1"/>
      <c r="BA34" s="3"/>
      <c r="BB34" s="1"/>
      <c r="BD34" s="3"/>
      <c r="BE34" s="1"/>
      <c r="BG34" s="3"/>
      <c r="BH34" s="1"/>
      <c r="BJ34" s="3"/>
      <c r="BK34" s="1"/>
      <c r="BM34" s="3"/>
      <c r="BN34" s="1"/>
    </row>
    <row r="35" spans="1:66" x14ac:dyDescent="0.25">
      <c r="A35" s="2"/>
      <c r="B35" s="3"/>
      <c r="C35" s="1"/>
      <c r="E35" s="3"/>
      <c r="F35" s="1"/>
      <c r="H35" s="3"/>
      <c r="I35" s="1"/>
      <c r="K35" s="3"/>
      <c r="L35" s="1"/>
      <c r="N35" s="3"/>
      <c r="O35" s="1"/>
      <c r="Q35" s="3"/>
      <c r="R35" s="1"/>
      <c r="T35" s="3"/>
      <c r="U35" s="1"/>
      <c r="W35" s="3"/>
      <c r="X35" s="1"/>
      <c r="Z35" s="3"/>
      <c r="AA35" s="1"/>
      <c r="AC35" s="3"/>
      <c r="AD35" s="1"/>
      <c r="AF35" s="3"/>
      <c r="AG35" s="1"/>
      <c r="AI35" s="3"/>
      <c r="AJ35" s="1"/>
      <c r="AL35" s="3"/>
      <c r="AM35" s="1"/>
      <c r="AO35" s="3"/>
      <c r="AP35" s="1"/>
      <c r="AR35" s="3"/>
      <c r="AS35" s="1"/>
      <c r="AU35" s="3"/>
      <c r="AV35" s="1"/>
      <c r="AX35" s="3"/>
      <c r="AY35" s="1"/>
      <c r="BA35" s="3"/>
      <c r="BB35" s="1"/>
      <c r="BD35" s="3"/>
      <c r="BE35" s="1"/>
      <c r="BG35" s="3"/>
      <c r="BH35" s="1"/>
      <c r="BJ35" s="3"/>
      <c r="BK35" s="1"/>
      <c r="BM35" s="3"/>
      <c r="BN35" s="1"/>
    </row>
    <row r="36" spans="1:66" x14ac:dyDescent="0.25">
      <c r="A36" s="2"/>
      <c r="B36" s="3"/>
      <c r="C36" s="1"/>
      <c r="E36" s="3"/>
      <c r="F36" s="1"/>
      <c r="H36" s="3"/>
      <c r="I36" s="1"/>
      <c r="K36" s="3"/>
      <c r="L36" s="1"/>
      <c r="N36" s="3"/>
      <c r="O36" s="1"/>
      <c r="Q36" s="3"/>
      <c r="R36" s="1"/>
      <c r="T36" s="3"/>
      <c r="U36" s="1"/>
      <c r="W36" s="3"/>
      <c r="X36" s="1"/>
      <c r="Z36" s="3"/>
      <c r="AA36" s="1"/>
      <c r="AC36" s="3"/>
      <c r="AD36" s="1"/>
      <c r="AF36" s="3"/>
      <c r="AG36" s="1"/>
      <c r="AI36" s="3"/>
      <c r="AJ36" s="1"/>
      <c r="AL36" s="3"/>
      <c r="AM36" s="1"/>
      <c r="AO36" s="3"/>
      <c r="AP36" s="1"/>
      <c r="AR36" s="3"/>
      <c r="AS36" s="1"/>
      <c r="AU36" s="3"/>
      <c r="AV36" s="1"/>
      <c r="AX36" s="3"/>
      <c r="AY36" s="1"/>
      <c r="BA36" s="3"/>
      <c r="BB36" s="1"/>
      <c r="BD36" s="3"/>
      <c r="BE36" s="1"/>
      <c r="BG36" s="3"/>
      <c r="BH36" s="1"/>
      <c r="BJ36" s="3"/>
      <c r="BK36" s="1"/>
      <c r="BM36" s="3"/>
      <c r="BN36" s="1"/>
    </row>
    <row r="37" spans="1:66" x14ac:dyDescent="0.25">
      <c r="A37" s="2"/>
      <c r="B37" s="3"/>
      <c r="C37" s="1"/>
      <c r="E37" s="3"/>
      <c r="F37" s="1"/>
      <c r="H37" s="3"/>
      <c r="I37" s="1"/>
      <c r="K37" s="3"/>
      <c r="L37" s="1"/>
      <c r="N37" s="3"/>
      <c r="O37" s="1"/>
      <c r="Q37" s="3"/>
      <c r="R37" s="1"/>
      <c r="T37" s="3"/>
      <c r="U37" s="1"/>
      <c r="W37" s="3"/>
      <c r="X37" s="1"/>
      <c r="Z37" s="3"/>
      <c r="AA37" s="1"/>
      <c r="AC37" s="3"/>
      <c r="AD37" s="1"/>
      <c r="AF37" s="3"/>
      <c r="AG37" s="1"/>
      <c r="AI37" s="3"/>
      <c r="AJ37" s="1"/>
      <c r="AL37" s="3"/>
      <c r="AM37" s="1"/>
      <c r="AO37" s="3"/>
      <c r="AP37" s="1"/>
      <c r="AR37" s="3"/>
      <c r="AS37" s="1"/>
      <c r="AU37" s="3"/>
      <c r="AV37" s="1"/>
      <c r="AX37" s="3"/>
      <c r="AY37" s="1"/>
      <c r="BA37" s="3"/>
      <c r="BB37" s="1"/>
      <c r="BD37" s="3"/>
      <c r="BE37" s="1"/>
      <c r="BG37" s="3"/>
      <c r="BH37" s="1"/>
      <c r="BJ37" s="3"/>
      <c r="BK37" s="1"/>
      <c r="BM37" s="3"/>
      <c r="BN37" s="1"/>
    </row>
    <row r="38" spans="1:66" x14ac:dyDescent="0.25">
      <c r="B38" s="3"/>
      <c r="C38" s="1"/>
      <c r="E38" s="3"/>
      <c r="F38" s="1"/>
      <c r="H38" s="3"/>
      <c r="I38" s="1"/>
      <c r="K38" s="3"/>
      <c r="L38" s="1"/>
      <c r="N38" s="3"/>
      <c r="O38" s="1"/>
      <c r="Q38" s="3"/>
      <c r="R38" s="1"/>
      <c r="T38" s="3"/>
      <c r="U38" s="1"/>
      <c r="W38" s="3"/>
      <c r="X38" s="1"/>
      <c r="Z38" s="3"/>
      <c r="AA38" s="1"/>
      <c r="AC38" s="3"/>
      <c r="AD38" s="1"/>
      <c r="AF38" s="3"/>
      <c r="AG38" s="1"/>
      <c r="AI38" s="3"/>
      <c r="AJ38" s="1"/>
      <c r="AL38" s="3"/>
      <c r="AM38" s="1"/>
      <c r="AO38" s="3"/>
      <c r="AP38" s="1"/>
      <c r="AR38" s="3"/>
      <c r="AS38" s="1"/>
      <c r="AU38" s="3"/>
      <c r="AV38" s="1"/>
      <c r="AX38" s="3"/>
      <c r="AY38" s="1"/>
      <c r="BA38" s="3"/>
      <c r="BB38" s="1"/>
      <c r="BD38" s="3"/>
      <c r="BE38" s="1"/>
      <c r="BG38" s="3"/>
      <c r="BH38" s="1"/>
      <c r="BJ38" s="3"/>
      <c r="BK38" s="1"/>
      <c r="BM38" s="3"/>
      <c r="BN38" s="1"/>
    </row>
    <row r="39" spans="1:66" x14ac:dyDescent="0.25">
      <c r="A39" s="2"/>
      <c r="B39" s="3"/>
      <c r="C39" s="1"/>
      <c r="E39" s="3"/>
      <c r="F39" s="1"/>
      <c r="H39" s="3"/>
      <c r="I39" s="1"/>
      <c r="K39" s="3"/>
      <c r="L39" s="1"/>
      <c r="N39" s="3"/>
      <c r="O39" s="1"/>
      <c r="Q39" s="3"/>
      <c r="R39" s="1"/>
      <c r="T39" s="3"/>
      <c r="U39" s="1"/>
      <c r="W39" s="3"/>
      <c r="X39" s="1"/>
      <c r="Z39" s="3"/>
      <c r="AA39" s="1"/>
      <c r="AC39" s="3"/>
      <c r="AD39" s="1"/>
      <c r="AF39" s="3"/>
      <c r="AG39" s="1"/>
      <c r="AI39" s="3"/>
      <c r="AJ39" s="1"/>
      <c r="AL39" s="3"/>
      <c r="AM39" s="1"/>
      <c r="AO39" s="3"/>
      <c r="AP39" s="1"/>
      <c r="AR39" s="3"/>
      <c r="AS39" s="1"/>
      <c r="AU39" s="3"/>
      <c r="AV39" s="1"/>
      <c r="AX39" s="3"/>
      <c r="AY39" s="1"/>
      <c r="BA39" s="3"/>
      <c r="BB39" s="1"/>
      <c r="BD39" s="3"/>
      <c r="BE39" s="1"/>
      <c r="BG39" s="3"/>
      <c r="BH39" s="1"/>
      <c r="BJ39" s="3"/>
      <c r="BK39" s="1"/>
      <c r="BM39" s="3"/>
      <c r="BN39" s="1"/>
    </row>
    <row r="40" spans="1:66" x14ac:dyDescent="0.25">
      <c r="A40" s="2"/>
      <c r="B40" s="3"/>
      <c r="C40" s="1"/>
      <c r="E40" s="3"/>
      <c r="F40" s="1"/>
      <c r="H40" s="3"/>
      <c r="I40" s="1"/>
      <c r="K40" s="3"/>
      <c r="L40" s="1"/>
      <c r="N40" s="3"/>
      <c r="O40" s="1"/>
      <c r="Q40" s="3"/>
      <c r="R40" s="1"/>
      <c r="T40" s="3"/>
      <c r="U40" s="1"/>
      <c r="W40" s="3"/>
      <c r="X40" s="1"/>
      <c r="Z40" s="3"/>
      <c r="AA40" s="1"/>
      <c r="AC40" s="3"/>
      <c r="AD40" s="1"/>
      <c r="AF40" s="3"/>
      <c r="AG40" s="1"/>
      <c r="AI40" s="3"/>
      <c r="AJ40" s="1"/>
      <c r="AL40" s="3"/>
      <c r="AM40" s="1"/>
      <c r="AO40" s="3"/>
      <c r="AP40" s="1"/>
      <c r="AR40" s="3"/>
      <c r="AS40" s="1"/>
      <c r="AU40" s="3"/>
      <c r="AV40" s="1"/>
      <c r="AX40" s="3"/>
      <c r="AY40" s="1"/>
      <c r="BA40" s="3"/>
      <c r="BB40" s="1"/>
      <c r="BD40" s="3"/>
      <c r="BE40" s="1"/>
      <c r="BG40" s="3"/>
      <c r="BH40" s="1"/>
      <c r="BJ40" s="3"/>
      <c r="BK40" s="1"/>
      <c r="BM40" s="3"/>
      <c r="BN40" s="1"/>
    </row>
    <row r="41" spans="1:66" x14ac:dyDescent="0.25">
      <c r="A41" s="2"/>
      <c r="B41" s="3"/>
      <c r="C41" s="1"/>
      <c r="E41" s="3"/>
      <c r="F41" s="1"/>
      <c r="H41" s="3"/>
      <c r="I41" s="1"/>
      <c r="K41" s="3"/>
      <c r="L41" s="1"/>
      <c r="N41" s="3"/>
      <c r="O41" s="1"/>
      <c r="Q41" s="3"/>
      <c r="R41" s="1"/>
      <c r="T41" s="3"/>
      <c r="U41" s="1"/>
      <c r="W41" s="3"/>
      <c r="X41" s="1"/>
      <c r="Z41" s="3"/>
      <c r="AA41" s="1"/>
      <c r="AC41" s="3"/>
      <c r="AD41" s="1"/>
      <c r="AF41" s="3"/>
      <c r="AG41" s="1"/>
      <c r="AI41" s="3"/>
      <c r="AJ41" s="1"/>
      <c r="AL41" s="3"/>
      <c r="AM41" s="1"/>
      <c r="AO41" s="3"/>
      <c r="AP41" s="1"/>
      <c r="AR41" s="3"/>
      <c r="AS41" s="1"/>
      <c r="AU41" s="3"/>
      <c r="AV41" s="1"/>
      <c r="AX41" s="3"/>
      <c r="AY41" s="1"/>
      <c r="BA41" s="3"/>
      <c r="BB41" s="1"/>
      <c r="BD41" s="3"/>
      <c r="BE41" s="1"/>
      <c r="BG41" s="3"/>
      <c r="BH41" s="1"/>
      <c r="BJ41" s="3"/>
      <c r="BK41" s="1"/>
      <c r="BM41" s="3"/>
      <c r="BN41" s="1"/>
    </row>
    <row r="43" spans="1:66" x14ac:dyDescent="0.25">
      <c r="A43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State</vt:lpstr>
      <vt:lpstr>County</vt:lpstr>
    </vt:vector>
  </TitlesOfParts>
  <Company>New Jersey Dept. of Labor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Paul Bieksza</cp:lastModifiedBy>
  <dcterms:created xsi:type="dcterms:W3CDTF">2015-12-15T19:23:52Z</dcterms:created>
  <dcterms:modified xsi:type="dcterms:W3CDTF">2015-12-22T21:14:55Z</dcterms:modified>
</cp:coreProperties>
</file>