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Z:\STAFF\Austin\Size Class Publication\"/>
    </mc:Choice>
  </mc:AlternateContent>
  <xr:revisionPtr revIDLastSave="0" documentId="13_ncr:1_{9CB9AA9C-364F-4B0A-80EC-421A37FFEFF1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Worksites" sheetId="5" r:id="rId1"/>
    <sheet name="Employment" sheetId="1" r:id="rId2"/>
    <sheet name="Wag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H32" i="3"/>
  <c r="B32" i="3"/>
  <c r="C32" i="5"/>
  <c r="D32" i="5"/>
  <c r="E32" i="5"/>
  <c r="F32" i="5"/>
  <c r="G32" i="5"/>
  <c r="H32" i="5"/>
  <c r="B32" i="5"/>
  <c r="C32" i="1"/>
  <c r="D32" i="1"/>
  <c r="E32" i="1"/>
  <c r="F32" i="1"/>
  <c r="G32" i="1"/>
  <c r="H32" i="1"/>
  <c r="B32" i="1"/>
</calcChain>
</file>

<file path=xl/sharedStrings.xml><?xml version="1.0" encoding="utf-8"?>
<sst xmlns="http://schemas.openxmlformats.org/spreadsheetml/2006/main" count="213" uniqueCount="48">
  <si>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</si>
  <si>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</si>
  <si>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</si>
  <si>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</si>
  <si>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</si>
  <si>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</si>
  <si>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</si>
  <si>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</si>
  <si>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</si>
  <si>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</si>
  <si>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TOTAL</t>
  </si>
  <si>
    <t>Employees</t>
  </si>
  <si>
    <t>Source:  New Jersey Department of Labor and Workforce Development,</t>
  </si>
  <si>
    <t>County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</si>
  <si>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</si>
  <si>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</si>
  <si>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</si>
  <si>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</si>
  <si>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</si>
  <si>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</si>
  <si>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</si>
  <si>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</si>
  <si>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</si>
  <si>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</si>
  <si>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</si>
  <si>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</si>
  <si>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</si>
  <si>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</si>
  <si>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</si>
  <si>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</si>
  <si>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</si>
  <si>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Union</t>
  </si>
  <si>
    <t>Warren</t>
  </si>
  <si>
    <t>Statewide</t>
  </si>
  <si>
    <t>Unclassified</t>
  </si>
  <si>
    <t>Total:</t>
  </si>
  <si>
    <t xml:space="preserve">Somerset </t>
  </si>
  <si>
    <t>Sussex</t>
  </si>
  <si>
    <t>BY COUNTY AND AVERAGE EMPLOYMENT SIZE GROUP</t>
  </si>
  <si>
    <t xml:space="preserve">NEW JERSEY PRIVATE SECTOR WORKSITES COVERED BY UNEMPLOYMENT INSURANCE </t>
  </si>
  <si>
    <t xml:space="preserve">NEW JERSEY PRIVATE SECTOR WORKSITE WAGES COVERED BY UNEMPLOYMENT INSURANCE </t>
  </si>
  <si>
    <t xml:space="preserve">NEW JERSEY PRIVATE SECTOR WORKSITE EMPLOYMENT COVERED BY UNEMPLOYMENT INSURANCE </t>
  </si>
  <si>
    <t>N/A = data not available</t>
  </si>
  <si>
    <t xml:space="preserve">               Division of Economic &amp; Demographic Research - Quarterly Census of Employment and Wages</t>
  </si>
  <si>
    <t>* = data are suppressed</t>
  </si>
  <si>
    <t>SECOND QUARTER 2024</t>
  </si>
  <si>
    <t>N/A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</si>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</sst>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-409]mmmm\ d\,\ yyyy;@"/>
    <numFmt numFmtId="166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10" xfId="0" applyFont="1" applyBorder="1"/>
    <xf numFmtId="0" fontId="20" fillId="0" borderId="10" xfId="0" applyFont="1" applyBorder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3" fontId="0" fillId="0" borderId="0" xfId="0" applyNumberFormat="1"/>
    <xf numFmtId="164" fontId="0" fillId="0" borderId="0" xfId="0" applyNumberFormat="1"/>
    <xf numFmtId="0" fontId="25" fillId="0" borderId="0" xfId="0" applyFont="1"/>
    <xf numFmtId="165" fontId="23" fillId="0" borderId="0" xfId="0" applyNumberFormat="1" applyFont="1" applyAlignment="1">
      <alignment horizontal="center"/>
    </xf>
    <xf numFmtId="42" fontId="0" fillId="0" borderId="0" xfId="0" applyNumberFormat="1"/>
    <xf numFmtId="41" fontId="0" fillId="0" borderId="0" xfId="0" applyNumberFormat="1"/>
    <xf numFmtId="0" fontId="22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166" fontId="0" fillId="0" borderId="0" xfId="42" applyNumberFormat="1" applyFont="1"/>
    <xf numFmtId="166" fontId="0" fillId="0" borderId="11" xfId="42" applyNumberFormat="1" applyFont="1" applyBorder="1"/>
    <xf numFmtId="166" fontId="1" fillId="0" borderId="0" xfId="42" applyNumberFormat="1" applyFont="1" applyAlignment="1">
      <alignment horizontal="right" wrapText="1"/>
    </xf>
    <xf numFmtId="166" fontId="26" fillId="0" borderId="0" xfId="42" applyNumberFormat="1" applyFont="1" applyAlignment="1">
      <alignment horizontal="right" wrapText="1"/>
    </xf>
    <xf numFmtId="164" fontId="26" fillId="0" borderId="0" xfId="43" applyNumberFormat="1" applyFont="1" applyAlignment="1">
      <alignment horizontal="right" wrapText="1"/>
    </xf>
    <xf numFmtId="164" fontId="0" fillId="0" borderId="0" xfId="43" applyNumberFormat="1" applyFont="1"/>
    <xf numFmtId="164" fontId="0" fillId="0" borderId="11" xfId="43" applyNumberFormat="1" applyFont="1" applyBorder="1"/>
    <xf numFmtId="166" fontId="0" fillId="0" borderId="11" xfId="42" applyNumberFormat="1" applyFont="1" applyBorder="1" applyAlignment="1">
      <alignment horizontal="right"/>
    </xf>
    <xf numFmtId="164" fontId="0" fillId="0" borderId="11" xfId="43" applyNumberFormat="1" applyFont="1" applyBorder="1" applyAlignment="1">
      <alignment horizontal="right"/>
    </xf>
    <xf numFmtId="166" fontId="0" fillId="0" borderId="0" xfId="42" applyNumberFormat="1" applyFont="1" applyAlignment="1">
      <alignment horizontal="right"/>
    </xf>
    <xf numFmtId="164" fontId="0" fillId="0" borderId="0" xfId="43" applyNumberFormat="1" applyFont="1" applyAlignment="1">
      <alignment horizontal="right"/>
    </xf>
    <xf numFmtId="49" fontId="20" fillId="0" borderId="0" xfId="0" quotePrefix="1" applyNumberFormat="1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topLeftCell="A25" workbookViewId="0">
      <selection activeCell="A39" sqref="A39"/>
    </sheetView>
  </sheetViews>
  <sheetFormatPr defaultColWidth="8.88671875" defaultRowHeight="14.4" x14ac:dyDescent="0.3"/>
  <cols>
    <col min="1" max="1" width="17.6640625" customWidth="1"/>
    <col min="2" max="2" width="11.88671875" bestFit="1" customWidth="1"/>
    <col min="3" max="3" width="9.109375" customWidth="1"/>
    <col min="4" max="4" width="9.6640625" customWidth="1"/>
    <col min="5" max="6" width="9.5546875" customWidth="1"/>
    <col min="7" max="7" width="10.664062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39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7103</v>
      </c>
      <c r="C9" s="21">
        <v>4062</v>
      </c>
      <c r="D9" s="21">
        <v>1224</v>
      </c>
      <c r="E9" s="21">
        <v>893</v>
      </c>
      <c r="F9" s="21">
        <v>574</v>
      </c>
      <c r="G9" s="21">
        <v>215</v>
      </c>
      <c r="H9" s="21">
        <v>106</v>
      </c>
      <c r="I9" s="21">
        <v>13</v>
      </c>
      <c r="J9" s="21">
        <v>4</v>
      </c>
      <c r="K9" s="21">
        <v>12</v>
      </c>
      <c r="L9" s="11"/>
    </row>
    <row r="10" spans="1:12" x14ac:dyDescent="0.3">
      <c r="A10" s="17" t="s">
        <v>15</v>
      </c>
      <c r="B10" s="21">
        <v>35844</v>
      </c>
      <c r="C10" s="21">
        <v>23174</v>
      </c>
      <c r="D10" s="21">
        <v>5439</v>
      </c>
      <c r="E10" s="21">
        <v>3569</v>
      </c>
      <c r="F10" s="21">
        <v>2325</v>
      </c>
      <c r="G10" s="21">
        <v>772</v>
      </c>
      <c r="H10" s="21">
        <v>434</v>
      </c>
      <c r="I10" s="21">
        <v>83</v>
      </c>
      <c r="J10" s="21">
        <v>31</v>
      </c>
      <c r="K10" s="21">
        <v>17</v>
      </c>
      <c r="L10" s="11"/>
    </row>
    <row r="11" spans="1:12" x14ac:dyDescent="0.3">
      <c r="A11" s="17" t="s">
        <v>16</v>
      </c>
      <c r="B11" s="21">
        <v>12266</v>
      </c>
      <c r="C11" s="21">
        <v>7091</v>
      </c>
      <c r="D11" s="21">
        <v>1957</v>
      </c>
      <c r="E11" s="21">
        <v>1476</v>
      </c>
      <c r="F11" s="21">
        <v>1081</v>
      </c>
      <c r="G11" s="21">
        <v>379</v>
      </c>
      <c r="H11" s="21">
        <v>194</v>
      </c>
      <c r="I11" s="21">
        <v>52</v>
      </c>
      <c r="J11" s="21">
        <v>25</v>
      </c>
      <c r="K11" s="21">
        <v>11</v>
      </c>
      <c r="L11" s="11"/>
    </row>
    <row r="12" spans="1:12" x14ac:dyDescent="0.3">
      <c r="A12" s="17" t="s">
        <v>17</v>
      </c>
      <c r="B12" s="21">
        <v>13910</v>
      </c>
      <c r="C12" s="21">
        <v>8434</v>
      </c>
      <c r="D12" s="21">
        <v>2121</v>
      </c>
      <c r="E12" s="21">
        <v>1610</v>
      </c>
      <c r="F12" s="21">
        <v>1082</v>
      </c>
      <c r="G12" s="21">
        <v>412</v>
      </c>
      <c r="H12" s="21">
        <v>191</v>
      </c>
      <c r="I12" s="21">
        <v>38</v>
      </c>
      <c r="J12" s="21">
        <v>15</v>
      </c>
      <c r="K12" s="21">
        <v>7</v>
      </c>
      <c r="L12" s="11"/>
    </row>
    <row r="13" spans="1:12" x14ac:dyDescent="0.3">
      <c r="A13" s="17" t="s">
        <v>18</v>
      </c>
      <c r="B13" s="21">
        <v>3949</v>
      </c>
      <c r="C13" s="21">
        <v>2252</v>
      </c>
      <c r="D13" s="21">
        <v>811</v>
      </c>
      <c r="E13" s="21">
        <v>487</v>
      </c>
      <c r="F13" s="21">
        <v>275</v>
      </c>
      <c r="G13" s="21">
        <v>90</v>
      </c>
      <c r="H13" s="21">
        <v>30</v>
      </c>
      <c r="I13" s="30" t="s">
        <v>47</v>
      </c>
      <c r="J13" s="30" t="s">
        <v>47</v>
      </c>
      <c r="K13" s="30" t="s">
        <v>47</v>
      </c>
      <c r="L13" s="11"/>
    </row>
    <row r="14" spans="1:12" x14ac:dyDescent="0.3">
      <c r="A14" s="17" t="s">
        <v>19</v>
      </c>
      <c r="B14" s="21">
        <v>3655</v>
      </c>
      <c r="C14" s="21">
        <v>2177</v>
      </c>
      <c r="D14" s="21">
        <v>554</v>
      </c>
      <c r="E14" s="21">
        <v>437</v>
      </c>
      <c r="F14" s="21">
        <v>291</v>
      </c>
      <c r="G14" s="21">
        <v>104</v>
      </c>
      <c r="H14" s="21">
        <v>75</v>
      </c>
      <c r="I14" s="21">
        <v>9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23442</v>
      </c>
      <c r="C15" s="21">
        <v>15659</v>
      </c>
      <c r="D15" s="21">
        <v>3275</v>
      </c>
      <c r="E15" s="21">
        <v>2159</v>
      </c>
      <c r="F15" s="21">
        <v>1472</v>
      </c>
      <c r="G15" s="21">
        <v>486</v>
      </c>
      <c r="H15" s="21">
        <v>281</v>
      </c>
      <c r="I15" s="21">
        <v>67</v>
      </c>
      <c r="J15" s="21">
        <v>25</v>
      </c>
      <c r="K15" s="21">
        <v>18</v>
      </c>
      <c r="L15" s="11"/>
    </row>
    <row r="16" spans="1:12" x14ac:dyDescent="0.3">
      <c r="A16" s="17" t="s">
        <v>21</v>
      </c>
      <c r="B16" s="21">
        <v>7298</v>
      </c>
      <c r="C16" s="21">
        <v>4079</v>
      </c>
      <c r="D16" s="21">
        <v>1224</v>
      </c>
      <c r="E16" s="21">
        <v>948</v>
      </c>
      <c r="F16" s="21">
        <v>661</v>
      </c>
      <c r="G16" s="21">
        <v>231</v>
      </c>
      <c r="H16" s="21">
        <v>116</v>
      </c>
      <c r="I16" s="21">
        <v>27</v>
      </c>
      <c r="J16" s="21">
        <v>6</v>
      </c>
      <c r="K16" s="21">
        <v>6</v>
      </c>
      <c r="L16" s="11"/>
    </row>
    <row r="17" spans="1:12" x14ac:dyDescent="0.3">
      <c r="A17" s="17" t="s">
        <v>22</v>
      </c>
      <c r="B17" s="21">
        <v>19085</v>
      </c>
      <c r="C17" s="21">
        <v>13304</v>
      </c>
      <c r="D17" s="21">
        <v>2362</v>
      </c>
      <c r="E17" s="21">
        <v>1549</v>
      </c>
      <c r="F17" s="21">
        <v>1124</v>
      </c>
      <c r="G17" s="21">
        <v>370</v>
      </c>
      <c r="H17" s="21">
        <v>267</v>
      </c>
      <c r="I17" s="21">
        <v>59</v>
      </c>
      <c r="J17" s="21">
        <v>31</v>
      </c>
      <c r="K17" s="21">
        <v>19</v>
      </c>
      <c r="L17" s="11"/>
    </row>
    <row r="18" spans="1:12" x14ac:dyDescent="0.3">
      <c r="A18" s="17" t="s">
        <v>23</v>
      </c>
      <c r="B18" s="21">
        <v>3965</v>
      </c>
      <c r="C18" s="21">
        <v>2398</v>
      </c>
      <c r="D18" s="21">
        <v>711</v>
      </c>
      <c r="E18" s="21">
        <v>471</v>
      </c>
      <c r="F18" s="21">
        <v>258</v>
      </c>
      <c r="G18" s="21">
        <v>84</v>
      </c>
      <c r="H18" s="21">
        <v>28</v>
      </c>
      <c r="I18" s="21">
        <v>10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11529</v>
      </c>
      <c r="C19" s="21">
        <v>6757</v>
      </c>
      <c r="D19" s="21">
        <v>1796</v>
      </c>
      <c r="E19" s="21">
        <v>1413</v>
      </c>
      <c r="F19" s="21">
        <v>934</v>
      </c>
      <c r="G19" s="21">
        <v>356</v>
      </c>
      <c r="H19" s="21">
        <v>193</v>
      </c>
      <c r="I19" s="21">
        <v>54</v>
      </c>
      <c r="J19" s="21">
        <v>11</v>
      </c>
      <c r="K19" s="21">
        <v>15</v>
      </c>
      <c r="L19" s="11"/>
    </row>
    <row r="20" spans="1:12" x14ac:dyDescent="0.3">
      <c r="A20" s="17" t="s">
        <v>25</v>
      </c>
      <c r="B20" s="21">
        <v>25190</v>
      </c>
      <c r="C20" s="21">
        <v>15482</v>
      </c>
      <c r="D20" s="21">
        <v>3734</v>
      </c>
      <c r="E20" s="21">
        <v>2677</v>
      </c>
      <c r="F20" s="21">
        <v>1960</v>
      </c>
      <c r="G20" s="21">
        <v>703</v>
      </c>
      <c r="H20" s="21">
        <v>463</v>
      </c>
      <c r="I20" s="21">
        <v>114</v>
      </c>
      <c r="J20" s="21">
        <v>36</v>
      </c>
      <c r="K20" s="21">
        <v>21</v>
      </c>
      <c r="L20" s="11"/>
    </row>
    <row r="21" spans="1:12" x14ac:dyDescent="0.3">
      <c r="A21" s="17" t="s">
        <v>26</v>
      </c>
      <c r="B21" s="21">
        <v>21783</v>
      </c>
      <c r="C21" s="21">
        <v>12934</v>
      </c>
      <c r="D21" s="21">
        <v>3784</v>
      </c>
      <c r="E21" s="21">
        <v>2573</v>
      </c>
      <c r="F21" s="21">
        <v>1615</v>
      </c>
      <c r="G21" s="21">
        <v>539</v>
      </c>
      <c r="H21" s="21">
        <v>275</v>
      </c>
      <c r="I21" s="21">
        <v>43</v>
      </c>
      <c r="J21" s="21">
        <v>11</v>
      </c>
      <c r="K21" s="21">
        <v>9</v>
      </c>
      <c r="L21" s="11"/>
    </row>
    <row r="22" spans="1:12" x14ac:dyDescent="0.3">
      <c r="A22" s="17" t="s">
        <v>27</v>
      </c>
      <c r="B22" s="21">
        <v>17830</v>
      </c>
      <c r="C22" s="21">
        <v>10441</v>
      </c>
      <c r="D22" s="21">
        <v>2879</v>
      </c>
      <c r="E22" s="21">
        <v>2091</v>
      </c>
      <c r="F22" s="21">
        <v>1487</v>
      </c>
      <c r="G22" s="21">
        <v>497</v>
      </c>
      <c r="H22" s="21">
        <v>309</v>
      </c>
      <c r="I22" s="21">
        <v>83</v>
      </c>
      <c r="J22" s="21">
        <v>33</v>
      </c>
      <c r="K22" s="21">
        <v>10</v>
      </c>
      <c r="L22" s="11"/>
    </row>
    <row r="23" spans="1:12" x14ac:dyDescent="0.3">
      <c r="A23" s="17" t="s">
        <v>28</v>
      </c>
      <c r="B23" s="21">
        <v>15781</v>
      </c>
      <c r="C23" s="21">
        <v>9508</v>
      </c>
      <c r="D23" s="21">
        <v>2741</v>
      </c>
      <c r="E23" s="21">
        <v>1832</v>
      </c>
      <c r="F23" s="21">
        <v>1115</v>
      </c>
      <c r="G23" s="21">
        <v>365</v>
      </c>
      <c r="H23" s="21">
        <v>173</v>
      </c>
      <c r="I23" s="21">
        <v>38</v>
      </c>
      <c r="J23" s="21">
        <v>5</v>
      </c>
      <c r="K23" s="21">
        <v>4</v>
      </c>
      <c r="L23" s="11"/>
    </row>
    <row r="24" spans="1:12" x14ac:dyDescent="0.3">
      <c r="A24" s="17" t="s">
        <v>29</v>
      </c>
      <c r="B24" s="21">
        <v>15151</v>
      </c>
      <c r="C24" s="21">
        <v>10244</v>
      </c>
      <c r="D24" s="21">
        <v>2113</v>
      </c>
      <c r="E24" s="21">
        <v>1351</v>
      </c>
      <c r="F24" s="21">
        <v>937</v>
      </c>
      <c r="G24" s="21">
        <v>285</v>
      </c>
      <c r="H24" s="21">
        <v>173</v>
      </c>
      <c r="I24" s="21">
        <v>36</v>
      </c>
      <c r="J24" s="30" t="s">
        <v>47</v>
      </c>
      <c r="K24" s="30" t="s">
        <v>47</v>
      </c>
      <c r="L24" s="11"/>
    </row>
    <row r="25" spans="1:12" x14ac:dyDescent="0.3">
      <c r="A25" s="17" t="s">
        <v>30</v>
      </c>
      <c r="B25" s="21">
        <v>1403</v>
      </c>
      <c r="C25" s="21">
        <v>868</v>
      </c>
      <c r="D25" s="21">
        <v>223</v>
      </c>
      <c r="E25" s="21">
        <v>152</v>
      </c>
      <c r="F25" s="21">
        <v>105</v>
      </c>
      <c r="G25" s="21">
        <v>31</v>
      </c>
      <c r="H25" s="21">
        <v>14</v>
      </c>
      <c r="I25" s="21">
        <v>7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10812</v>
      </c>
      <c r="C26" s="21">
        <v>6393</v>
      </c>
      <c r="D26" s="21">
        <v>1784</v>
      </c>
      <c r="E26" s="21">
        <v>1194</v>
      </c>
      <c r="F26" s="21">
        <v>855</v>
      </c>
      <c r="G26" s="21">
        <v>307</v>
      </c>
      <c r="H26" s="21">
        <v>182</v>
      </c>
      <c r="I26" s="21">
        <v>63</v>
      </c>
      <c r="J26" s="21">
        <v>20</v>
      </c>
      <c r="K26" s="21">
        <v>14</v>
      </c>
      <c r="L26" s="11"/>
    </row>
    <row r="27" spans="1:12" x14ac:dyDescent="0.3">
      <c r="A27" s="17" t="s">
        <v>37</v>
      </c>
      <c r="B27" s="21">
        <v>3559</v>
      </c>
      <c r="C27" s="21">
        <v>2195</v>
      </c>
      <c r="D27" s="21">
        <v>645</v>
      </c>
      <c r="E27" s="21">
        <v>389</v>
      </c>
      <c r="F27" s="21">
        <v>250</v>
      </c>
      <c r="G27" s="21">
        <v>49</v>
      </c>
      <c r="H27" s="21">
        <v>25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3">
      <c r="A28" s="17" t="s">
        <v>31</v>
      </c>
      <c r="B28" s="21">
        <v>16472</v>
      </c>
      <c r="C28" s="21">
        <v>10403</v>
      </c>
      <c r="D28" s="21">
        <v>2502</v>
      </c>
      <c r="E28" s="21">
        <v>1712</v>
      </c>
      <c r="F28" s="21">
        <v>1162</v>
      </c>
      <c r="G28" s="21">
        <v>397</v>
      </c>
      <c r="H28" s="21">
        <v>220</v>
      </c>
      <c r="I28" s="21">
        <v>53</v>
      </c>
      <c r="J28" s="21">
        <v>16</v>
      </c>
      <c r="K28" s="21">
        <v>7</v>
      </c>
      <c r="L28" s="11"/>
    </row>
    <row r="29" spans="1:12" x14ac:dyDescent="0.3">
      <c r="A29" s="17" t="s">
        <v>32</v>
      </c>
      <c r="B29" s="21">
        <v>2757</v>
      </c>
      <c r="C29" s="21">
        <v>1695</v>
      </c>
      <c r="D29" s="21">
        <v>465</v>
      </c>
      <c r="E29" s="21">
        <v>304</v>
      </c>
      <c r="F29" s="21">
        <v>202</v>
      </c>
      <c r="G29" s="21">
        <v>48</v>
      </c>
      <c r="H29" s="21">
        <v>32</v>
      </c>
      <c r="I29" s="21">
        <v>8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15025</v>
      </c>
      <c r="C30" s="21">
        <v>10270</v>
      </c>
      <c r="D30" s="21">
        <v>2027</v>
      </c>
      <c r="E30" s="21">
        <v>1259</v>
      </c>
      <c r="F30" s="21">
        <v>883</v>
      </c>
      <c r="G30" s="21">
        <v>332</v>
      </c>
      <c r="H30" s="21">
        <v>182</v>
      </c>
      <c r="I30" s="21">
        <v>48</v>
      </c>
      <c r="J30" s="21">
        <v>14</v>
      </c>
      <c r="K30" s="21">
        <v>10</v>
      </c>
      <c r="L30" s="11"/>
    </row>
    <row r="31" spans="1:12" ht="15" thickBot="1" x14ac:dyDescent="0.35">
      <c r="A31" s="18" t="s">
        <v>34</v>
      </c>
      <c r="B31" s="22">
        <v>36303</v>
      </c>
      <c r="C31" s="22">
        <v>33815</v>
      </c>
      <c r="D31" s="22">
        <v>1669</v>
      </c>
      <c r="E31" s="22">
        <v>592</v>
      </c>
      <c r="F31" s="22">
        <v>207</v>
      </c>
      <c r="G31" s="22">
        <v>16</v>
      </c>
      <c r="H31" s="22">
        <v>4</v>
      </c>
      <c r="I31" s="28" t="s">
        <v>46</v>
      </c>
      <c r="J31" s="28" t="s">
        <v>46</v>
      </c>
      <c r="K31" s="28" t="s">
        <v>46</v>
      </c>
      <c r="L31" s="11"/>
    </row>
    <row r="32" spans="1:12" ht="15" thickTop="1" x14ac:dyDescent="0.3">
      <c r="A32" s="19" t="s">
        <v>35</v>
      </c>
      <c r="B32" s="23">
        <f>SUM(B9:B31)</f>
        <v>324112</v>
      </c>
      <c r="C32" s="23">
        <f t="shared" ref="C32:H32" si="0">SUM(C9:C31)</f>
        <v>213635</v>
      </c>
      <c r="D32" s="23">
        <f t="shared" si="0"/>
        <v>46040</v>
      </c>
      <c r="E32" s="23">
        <f t="shared" si="0"/>
        <v>31138</v>
      </c>
      <c r="F32" s="23">
        <f t="shared" si="0"/>
        <v>20855</v>
      </c>
      <c r="G32" s="23">
        <f t="shared" si="0"/>
        <v>7068</v>
      </c>
      <c r="H32" s="23">
        <f t="shared" si="0"/>
        <v>3967</v>
      </c>
      <c r="I32" s="23">
        <v>910</v>
      </c>
      <c r="J32" s="23">
        <v>307</v>
      </c>
      <c r="K32" s="23">
        <v>192</v>
      </c>
      <c r="L32" s="11"/>
    </row>
    <row r="33" spans="1:11" x14ac:dyDescent="0.3">
      <c r="A33" s="10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45332</v>
      </c>
    </row>
  </sheetData>
  <mergeCells count="1">
    <mergeCell ref="E3:G3"/>
  </mergeCells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25" workbookViewId="0">
      <selection activeCell="A39" sqref="A39"/>
    </sheetView>
  </sheetViews>
  <sheetFormatPr defaultColWidth="8.88671875" defaultRowHeight="14.4" x14ac:dyDescent="0.3"/>
  <cols>
    <col min="1" max="1" width="17.6640625" customWidth="1"/>
    <col min="2" max="2" width="13.44140625" bestFit="1" customWidth="1"/>
    <col min="3" max="3" width="9.109375" customWidth="1"/>
    <col min="4" max="4" width="9.6640625" customWidth="1"/>
    <col min="5" max="6" width="9.5546875" customWidth="1"/>
    <col min="7" max="7" width="11.8867187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41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107280</v>
      </c>
      <c r="C9" s="21">
        <v>6549</v>
      </c>
      <c r="D9" s="21">
        <v>8164</v>
      </c>
      <c r="E9" s="21">
        <v>12164</v>
      </c>
      <c r="F9" s="21">
        <v>17457</v>
      </c>
      <c r="G9" s="21">
        <v>14551</v>
      </c>
      <c r="H9" s="21">
        <v>15595</v>
      </c>
      <c r="I9" s="21">
        <v>4747</v>
      </c>
      <c r="J9" s="21">
        <v>3019</v>
      </c>
      <c r="K9" s="21">
        <v>25034</v>
      </c>
      <c r="L9" s="11"/>
    </row>
    <row r="10" spans="1:12" x14ac:dyDescent="0.3">
      <c r="A10" s="17" t="s">
        <v>15</v>
      </c>
      <c r="B10" s="21">
        <v>393314</v>
      </c>
      <c r="C10" s="21">
        <v>37168</v>
      </c>
      <c r="D10" s="21">
        <v>35826</v>
      </c>
      <c r="E10" s="21">
        <v>48125</v>
      </c>
      <c r="F10" s="21">
        <v>69514</v>
      </c>
      <c r="G10" s="21">
        <v>52963</v>
      </c>
      <c r="H10" s="21">
        <v>64212</v>
      </c>
      <c r="I10" s="21">
        <v>28886</v>
      </c>
      <c r="J10" s="21">
        <v>20140</v>
      </c>
      <c r="K10" s="21">
        <v>36480</v>
      </c>
      <c r="L10" s="11"/>
    </row>
    <row r="11" spans="1:12" x14ac:dyDescent="0.3">
      <c r="A11" s="17" t="s">
        <v>16</v>
      </c>
      <c r="B11" s="21">
        <v>187721</v>
      </c>
      <c r="C11" s="21">
        <v>11408</v>
      </c>
      <c r="D11" s="21">
        <v>13058</v>
      </c>
      <c r="E11" s="21">
        <v>20047</v>
      </c>
      <c r="F11" s="21">
        <v>32522</v>
      </c>
      <c r="G11" s="21">
        <v>25980</v>
      </c>
      <c r="H11" s="21">
        <v>29635</v>
      </c>
      <c r="I11" s="21">
        <v>17970</v>
      </c>
      <c r="J11" s="21">
        <v>16749</v>
      </c>
      <c r="K11" s="21">
        <v>20352</v>
      </c>
      <c r="L11" s="11"/>
    </row>
    <row r="12" spans="1:12" x14ac:dyDescent="0.3">
      <c r="A12" s="17" t="s">
        <v>17</v>
      </c>
      <c r="B12" s="21">
        <v>178701</v>
      </c>
      <c r="C12" s="21">
        <v>12847</v>
      </c>
      <c r="D12" s="21">
        <v>14029</v>
      </c>
      <c r="E12" s="21">
        <v>21907</v>
      </c>
      <c r="F12" s="21">
        <v>32668</v>
      </c>
      <c r="G12" s="21">
        <v>28373</v>
      </c>
      <c r="H12" s="21">
        <v>30090</v>
      </c>
      <c r="I12" s="21">
        <v>12925</v>
      </c>
      <c r="J12" s="21">
        <v>10242</v>
      </c>
      <c r="K12" s="21">
        <v>15620</v>
      </c>
      <c r="L12" s="11"/>
    </row>
    <row r="13" spans="1:12" x14ac:dyDescent="0.3">
      <c r="A13" s="17" t="s">
        <v>18</v>
      </c>
      <c r="B13" s="21">
        <v>36927</v>
      </c>
      <c r="C13" s="21">
        <v>3927</v>
      </c>
      <c r="D13" s="21">
        <v>5386</v>
      </c>
      <c r="E13" s="21">
        <v>6619</v>
      </c>
      <c r="F13" s="21">
        <v>8066</v>
      </c>
      <c r="G13" s="21">
        <v>6241</v>
      </c>
      <c r="H13" s="21">
        <v>4292</v>
      </c>
      <c r="I13" s="30" t="s">
        <v>47</v>
      </c>
      <c r="J13" s="30" t="s">
        <v>47</v>
      </c>
      <c r="K13" s="30" t="s">
        <v>47</v>
      </c>
      <c r="L13" s="11"/>
    </row>
    <row r="14" spans="1:12" x14ac:dyDescent="0.3">
      <c r="A14" s="17" t="s">
        <v>19</v>
      </c>
      <c r="B14" s="21">
        <v>50596</v>
      </c>
      <c r="C14" s="21">
        <v>3309</v>
      </c>
      <c r="D14" s="21">
        <v>3731</v>
      </c>
      <c r="E14" s="21">
        <v>6046</v>
      </c>
      <c r="F14" s="21">
        <v>8788</v>
      </c>
      <c r="G14" s="21">
        <v>7174</v>
      </c>
      <c r="H14" s="21">
        <v>10948</v>
      </c>
      <c r="I14" s="21">
        <v>3054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280316</v>
      </c>
      <c r="C15" s="21">
        <v>23541</v>
      </c>
      <c r="D15" s="21">
        <v>21498</v>
      </c>
      <c r="E15" s="21">
        <v>29401</v>
      </c>
      <c r="F15" s="21">
        <v>43982</v>
      </c>
      <c r="G15" s="21">
        <v>33762</v>
      </c>
      <c r="H15" s="21">
        <v>42676</v>
      </c>
      <c r="I15" s="21">
        <v>22041</v>
      </c>
      <c r="J15" s="21">
        <v>18218</v>
      </c>
      <c r="K15" s="21">
        <v>45197</v>
      </c>
      <c r="L15" s="11"/>
    </row>
    <row r="16" spans="1:12" x14ac:dyDescent="0.3">
      <c r="A16" s="17" t="s">
        <v>21</v>
      </c>
      <c r="B16" s="21">
        <v>105198</v>
      </c>
      <c r="C16" s="21">
        <v>6603</v>
      </c>
      <c r="D16" s="21">
        <v>8198</v>
      </c>
      <c r="E16" s="21">
        <v>12843</v>
      </c>
      <c r="F16" s="21">
        <v>19867</v>
      </c>
      <c r="G16" s="21">
        <v>15457</v>
      </c>
      <c r="H16" s="21">
        <v>17324</v>
      </c>
      <c r="I16" s="21">
        <v>9067</v>
      </c>
      <c r="J16" s="21">
        <v>4088</v>
      </c>
      <c r="K16" s="21">
        <v>11751</v>
      </c>
      <c r="L16" s="11"/>
    </row>
    <row r="17" spans="1:12" x14ac:dyDescent="0.3">
      <c r="A17" s="17" t="s">
        <v>22</v>
      </c>
      <c r="B17" s="21">
        <v>234075</v>
      </c>
      <c r="C17" s="21">
        <v>19367</v>
      </c>
      <c r="D17" s="21">
        <v>15612</v>
      </c>
      <c r="E17" s="21">
        <v>20980</v>
      </c>
      <c r="F17" s="21">
        <v>33803</v>
      </c>
      <c r="G17" s="21">
        <v>25173</v>
      </c>
      <c r="H17" s="21">
        <v>41112</v>
      </c>
      <c r="I17" s="21">
        <v>20245</v>
      </c>
      <c r="J17" s="21">
        <v>21945</v>
      </c>
      <c r="K17" s="21">
        <v>35838</v>
      </c>
      <c r="L17" s="11"/>
    </row>
    <row r="18" spans="1:12" x14ac:dyDescent="0.3">
      <c r="A18" s="17" t="s">
        <v>23</v>
      </c>
      <c r="B18" s="21">
        <v>40967</v>
      </c>
      <c r="C18" s="21">
        <v>4159</v>
      </c>
      <c r="D18" s="21">
        <v>4659</v>
      </c>
      <c r="E18" s="21">
        <v>6295</v>
      </c>
      <c r="F18" s="21">
        <v>7780</v>
      </c>
      <c r="G18" s="21">
        <v>5574</v>
      </c>
      <c r="H18" s="21">
        <v>4294</v>
      </c>
      <c r="I18" s="21">
        <v>3305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188160</v>
      </c>
      <c r="C19" s="21">
        <v>10732</v>
      </c>
      <c r="D19" s="21">
        <v>11839</v>
      </c>
      <c r="E19" s="21">
        <v>19252</v>
      </c>
      <c r="F19" s="21">
        <v>28316</v>
      </c>
      <c r="G19" s="21">
        <v>24454</v>
      </c>
      <c r="H19" s="21">
        <v>29309</v>
      </c>
      <c r="I19" s="21">
        <v>18605</v>
      </c>
      <c r="J19" s="21">
        <v>7622</v>
      </c>
      <c r="K19" s="21">
        <v>38031</v>
      </c>
      <c r="L19" s="11"/>
    </row>
    <row r="20" spans="1:12" x14ac:dyDescent="0.3">
      <c r="A20" s="17" t="s">
        <v>25</v>
      </c>
      <c r="B20" s="21">
        <v>375705</v>
      </c>
      <c r="C20" s="21">
        <v>23950</v>
      </c>
      <c r="D20" s="21">
        <v>24693</v>
      </c>
      <c r="E20" s="21">
        <v>36422</v>
      </c>
      <c r="F20" s="21">
        <v>59639</v>
      </c>
      <c r="G20" s="21">
        <v>49004</v>
      </c>
      <c r="H20" s="21">
        <v>71222</v>
      </c>
      <c r="I20" s="21">
        <v>39282</v>
      </c>
      <c r="J20" s="21">
        <v>25851</v>
      </c>
      <c r="K20" s="21">
        <v>45642</v>
      </c>
      <c r="L20" s="11"/>
    </row>
    <row r="21" spans="1:12" x14ac:dyDescent="0.3">
      <c r="A21" s="17" t="s">
        <v>26</v>
      </c>
      <c r="B21" s="21">
        <v>244870</v>
      </c>
      <c r="C21" s="21">
        <v>21152</v>
      </c>
      <c r="D21" s="21">
        <v>24915</v>
      </c>
      <c r="E21" s="21">
        <v>34552</v>
      </c>
      <c r="F21" s="21">
        <v>48348</v>
      </c>
      <c r="G21" s="21">
        <v>37324</v>
      </c>
      <c r="H21" s="21">
        <v>40857</v>
      </c>
      <c r="I21" s="21">
        <v>14139</v>
      </c>
      <c r="J21" s="21">
        <v>7052</v>
      </c>
      <c r="K21" s="21">
        <v>16531</v>
      </c>
      <c r="L21" s="11"/>
    </row>
    <row r="22" spans="1:12" x14ac:dyDescent="0.3">
      <c r="A22" s="17" t="s">
        <v>27</v>
      </c>
      <c r="B22" s="21">
        <v>271566</v>
      </c>
      <c r="C22" s="21">
        <v>17153</v>
      </c>
      <c r="D22" s="21">
        <v>19005</v>
      </c>
      <c r="E22" s="21">
        <v>28176</v>
      </c>
      <c r="F22" s="21">
        <v>45557</v>
      </c>
      <c r="G22" s="21">
        <v>34295</v>
      </c>
      <c r="H22" s="21">
        <v>47046</v>
      </c>
      <c r="I22" s="21">
        <v>28624</v>
      </c>
      <c r="J22" s="21">
        <v>22832</v>
      </c>
      <c r="K22" s="21">
        <v>28878</v>
      </c>
      <c r="L22" s="11"/>
    </row>
    <row r="23" spans="1:12" x14ac:dyDescent="0.3">
      <c r="A23" s="17" t="s">
        <v>28</v>
      </c>
      <c r="B23" s="21">
        <v>166003</v>
      </c>
      <c r="C23" s="21">
        <v>15618</v>
      </c>
      <c r="D23" s="21">
        <v>18156</v>
      </c>
      <c r="E23" s="21">
        <v>24894</v>
      </c>
      <c r="F23" s="21">
        <v>33552</v>
      </c>
      <c r="G23" s="21">
        <v>24605</v>
      </c>
      <c r="H23" s="21">
        <v>25634</v>
      </c>
      <c r="I23" s="21">
        <v>12683</v>
      </c>
      <c r="J23" s="21">
        <v>3355</v>
      </c>
      <c r="K23" s="21">
        <v>7506</v>
      </c>
      <c r="L23" s="11"/>
    </row>
    <row r="24" spans="1:12" x14ac:dyDescent="0.3">
      <c r="A24" s="17" t="s">
        <v>29</v>
      </c>
      <c r="B24" s="21">
        <v>146559</v>
      </c>
      <c r="C24" s="21">
        <v>15514</v>
      </c>
      <c r="D24" s="21">
        <v>13963</v>
      </c>
      <c r="E24" s="21">
        <v>18198</v>
      </c>
      <c r="F24" s="21">
        <v>28096</v>
      </c>
      <c r="G24" s="21">
        <v>19447</v>
      </c>
      <c r="H24" s="21">
        <v>25337</v>
      </c>
      <c r="I24" s="21">
        <v>12205</v>
      </c>
      <c r="J24" s="30" t="s">
        <v>47</v>
      </c>
      <c r="K24" s="30" t="s">
        <v>47</v>
      </c>
      <c r="L24" s="11"/>
    </row>
    <row r="25" spans="1:12" x14ac:dyDescent="0.3">
      <c r="A25" s="17" t="s">
        <v>30</v>
      </c>
      <c r="B25" s="21">
        <v>17715</v>
      </c>
      <c r="C25" s="21">
        <v>1409</v>
      </c>
      <c r="D25" s="21">
        <v>1451</v>
      </c>
      <c r="E25" s="21">
        <v>2017</v>
      </c>
      <c r="F25" s="21">
        <v>3230</v>
      </c>
      <c r="G25" s="21">
        <v>2022</v>
      </c>
      <c r="H25" s="21">
        <v>2440</v>
      </c>
      <c r="I25" s="21">
        <v>2431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174054</v>
      </c>
      <c r="C26" s="21">
        <v>10280</v>
      </c>
      <c r="D26" s="21">
        <v>11828</v>
      </c>
      <c r="E26" s="21">
        <v>16141</v>
      </c>
      <c r="F26" s="21">
        <v>26174</v>
      </c>
      <c r="G26" s="21">
        <v>21306</v>
      </c>
      <c r="H26" s="21">
        <v>27344</v>
      </c>
      <c r="I26" s="21">
        <v>21467</v>
      </c>
      <c r="J26" s="21">
        <v>15059</v>
      </c>
      <c r="K26" s="21">
        <v>24455</v>
      </c>
      <c r="L26" s="11"/>
    </row>
    <row r="27" spans="1:12" x14ac:dyDescent="0.3">
      <c r="A27" s="17" t="s">
        <v>37</v>
      </c>
      <c r="B27" s="21">
        <v>31752</v>
      </c>
      <c r="C27" s="21">
        <v>3611</v>
      </c>
      <c r="D27" s="21">
        <v>4179</v>
      </c>
      <c r="E27" s="21">
        <v>5237</v>
      </c>
      <c r="F27" s="21">
        <v>7520</v>
      </c>
      <c r="G27" s="21">
        <v>3229</v>
      </c>
      <c r="H27" s="21">
        <v>3854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3">
      <c r="A28" s="17" t="s">
        <v>31</v>
      </c>
      <c r="B28" s="21">
        <v>199464</v>
      </c>
      <c r="C28" s="21">
        <v>16321</v>
      </c>
      <c r="D28" s="21">
        <v>16480</v>
      </c>
      <c r="E28" s="21">
        <v>23418</v>
      </c>
      <c r="F28" s="21">
        <v>34922</v>
      </c>
      <c r="G28" s="21">
        <v>26879</v>
      </c>
      <c r="H28" s="21">
        <v>33823</v>
      </c>
      <c r="I28" s="21">
        <v>17986</v>
      </c>
      <c r="J28" s="21">
        <v>10826</v>
      </c>
      <c r="K28" s="21">
        <v>18809</v>
      </c>
      <c r="L28" s="11"/>
    </row>
    <row r="29" spans="1:12" x14ac:dyDescent="0.3">
      <c r="A29" s="17" t="s">
        <v>32</v>
      </c>
      <c r="B29" s="21">
        <v>28717</v>
      </c>
      <c r="C29" s="21">
        <v>2822</v>
      </c>
      <c r="D29" s="21">
        <v>3099</v>
      </c>
      <c r="E29" s="21">
        <v>4075</v>
      </c>
      <c r="F29" s="21">
        <v>6164</v>
      </c>
      <c r="G29" s="21">
        <v>3089</v>
      </c>
      <c r="H29" s="21">
        <v>4628</v>
      </c>
      <c r="I29" s="21">
        <v>2407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170990</v>
      </c>
      <c r="C30" s="21">
        <v>15382</v>
      </c>
      <c r="D30" s="21">
        <v>13260</v>
      </c>
      <c r="E30" s="21">
        <v>16896</v>
      </c>
      <c r="F30" s="21">
        <v>26664</v>
      </c>
      <c r="G30" s="21">
        <v>22665</v>
      </c>
      <c r="H30" s="21">
        <v>27507</v>
      </c>
      <c r="I30" s="21">
        <v>16812</v>
      </c>
      <c r="J30" s="21">
        <v>9301</v>
      </c>
      <c r="K30" s="21">
        <v>22503</v>
      </c>
      <c r="L30" s="11"/>
    </row>
    <row r="31" spans="1:12" ht="15" thickBot="1" x14ac:dyDescent="0.35">
      <c r="A31" s="20" t="s">
        <v>34</v>
      </c>
      <c r="B31" s="22">
        <v>62374</v>
      </c>
      <c r="C31" s="22">
        <v>36793</v>
      </c>
      <c r="D31" s="22">
        <v>10416</v>
      </c>
      <c r="E31" s="22">
        <v>7730</v>
      </c>
      <c r="F31" s="22">
        <v>6025</v>
      </c>
      <c r="G31" s="22">
        <v>992</v>
      </c>
      <c r="H31" s="22">
        <v>418</v>
      </c>
      <c r="I31" s="28" t="s">
        <v>46</v>
      </c>
      <c r="J31" s="28" t="s">
        <v>46</v>
      </c>
      <c r="K31" s="28" t="s">
        <v>46</v>
      </c>
      <c r="L31" s="11"/>
    </row>
    <row r="32" spans="1:12" ht="15" thickTop="1" x14ac:dyDescent="0.3">
      <c r="A32" s="17" t="s">
        <v>35</v>
      </c>
      <c r="B32" s="24">
        <f>SUM(B9:B31)</f>
        <v>3693024</v>
      </c>
      <c r="C32" s="24">
        <f t="shared" ref="C32:H32" si="0">SUM(C9:C31)</f>
        <v>319615</v>
      </c>
      <c r="D32" s="24">
        <f t="shared" si="0"/>
        <v>303445</v>
      </c>
      <c r="E32" s="24">
        <f t="shared" si="0"/>
        <v>421435</v>
      </c>
      <c r="F32" s="24">
        <f t="shared" si="0"/>
        <v>628654</v>
      </c>
      <c r="G32" s="24">
        <f t="shared" si="0"/>
        <v>484559</v>
      </c>
      <c r="H32" s="24">
        <f t="shared" si="0"/>
        <v>599597</v>
      </c>
      <c r="I32" s="24">
        <v>310479</v>
      </c>
      <c r="J32" s="24">
        <v>212439</v>
      </c>
      <c r="K32" s="24">
        <v>412801</v>
      </c>
      <c r="L32" s="11"/>
    </row>
    <row r="33" spans="1:1" x14ac:dyDescent="0.3">
      <c r="A33" s="8"/>
    </row>
    <row r="34" spans="1:1" x14ac:dyDescent="0.3">
      <c r="A34" s="13" t="s">
        <v>42</v>
      </c>
    </row>
    <row r="35" spans="1:1" x14ac:dyDescent="0.3">
      <c r="A35" t="s">
        <v>44</v>
      </c>
    </row>
    <row r="36" spans="1:1" x14ac:dyDescent="0.3">
      <c r="A36" s="9" t="s">
        <v>12</v>
      </c>
    </row>
    <row r="37" spans="1:1" x14ac:dyDescent="0.3">
      <c r="A37" s="9" t="s">
        <v>43</v>
      </c>
    </row>
    <row r="38" spans="1:1" x14ac:dyDescent="0.3">
      <c r="A38" s="14">
        <v>45332</v>
      </c>
    </row>
  </sheetData>
  <mergeCells count="1">
    <mergeCell ref="E3:G3"/>
  </mergeCells>
  <pageMargins left="0.7" right="0.7" top="0.75" bottom="0.75" header="0.3" footer="0.3"/>
  <pageSetup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workbookViewId="0">
      <selection activeCell="A39" sqref="A39"/>
    </sheetView>
  </sheetViews>
  <sheetFormatPr defaultColWidth="8.88671875" defaultRowHeight="14.4" x14ac:dyDescent="0.3"/>
  <cols>
    <col min="1" max="1" width="17.6640625" customWidth="1"/>
    <col min="2" max="11" width="15.6640625" customWidth="1"/>
    <col min="12" max="12" width="15.5546875" bestFit="1" customWidth="1"/>
  </cols>
  <sheetData>
    <row r="1" spans="1:12" s="1" customFormat="1" ht="13.8" x14ac:dyDescent="0.3">
      <c r="F1" s="2" t="s">
        <v>40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6">
        <v>1411292153</v>
      </c>
      <c r="C9" s="26">
        <v>67235611</v>
      </c>
      <c r="D9" s="26">
        <v>94629755</v>
      </c>
      <c r="E9" s="26">
        <v>149250703</v>
      </c>
      <c r="F9" s="26">
        <v>229380998</v>
      </c>
      <c r="G9" s="26">
        <v>191228059</v>
      </c>
      <c r="H9" s="26">
        <v>203983171</v>
      </c>
      <c r="I9" s="26">
        <v>102568546</v>
      </c>
      <c r="J9" s="26">
        <v>54472607</v>
      </c>
      <c r="K9" s="26">
        <v>318542703</v>
      </c>
      <c r="L9" s="12"/>
    </row>
    <row r="10" spans="1:12" x14ac:dyDescent="0.3">
      <c r="A10" s="17" t="s">
        <v>15</v>
      </c>
      <c r="B10" s="26">
        <v>7736555741</v>
      </c>
      <c r="C10" s="26">
        <v>572691801</v>
      </c>
      <c r="D10" s="26">
        <v>574837896</v>
      </c>
      <c r="E10" s="26">
        <v>783635607</v>
      </c>
      <c r="F10" s="26">
        <v>1229072403</v>
      </c>
      <c r="G10" s="26">
        <v>1090475947</v>
      </c>
      <c r="H10" s="26">
        <v>1310797408</v>
      </c>
      <c r="I10" s="26">
        <v>729007365</v>
      </c>
      <c r="J10" s="26">
        <v>539396011</v>
      </c>
      <c r="K10" s="26">
        <v>906641303</v>
      </c>
      <c r="L10" s="12"/>
    </row>
    <row r="11" spans="1:12" x14ac:dyDescent="0.3">
      <c r="A11" s="17" t="s">
        <v>16</v>
      </c>
      <c r="B11" s="26">
        <v>3200989780</v>
      </c>
      <c r="C11" s="26">
        <v>158834463</v>
      </c>
      <c r="D11" s="26">
        <v>191386911</v>
      </c>
      <c r="E11" s="26">
        <v>283241759</v>
      </c>
      <c r="F11" s="26">
        <v>526489460</v>
      </c>
      <c r="G11" s="26">
        <v>436955091</v>
      </c>
      <c r="H11" s="26">
        <v>487405980</v>
      </c>
      <c r="I11" s="26">
        <v>336250686</v>
      </c>
      <c r="J11" s="26">
        <v>335095319</v>
      </c>
      <c r="K11" s="26">
        <v>445330111</v>
      </c>
      <c r="L11" s="12"/>
    </row>
    <row r="12" spans="1:12" x14ac:dyDescent="0.3">
      <c r="A12" s="17" t="s">
        <v>17</v>
      </c>
      <c r="B12" s="26">
        <v>2892079290</v>
      </c>
      <c r="C12" s="26">
        <v>157574305</v>
      </c>
      <c r="D12" s="26">
        <v>189628624</v>
      </c>
      <c r="E12" s="26">
        <v>310844100</v>
      </c>
      <c r="F12" s="26">
        <v>509772556</v>
      </c>
      <c r="G12" s="26">
        <v>415412386</v>
      </c>
      <c r="H12" s="26">
        <v>470313449</v>
      </c>
      <c r="I12" s="26">
        <v>295382927</v>
      </c>
      <c r="J12" s="26">
        <v>233292395</v>
      </c>
      <c r="K12" s="26">
        <v>309858548</v>
      </c>
      <c r="L12" s="12"/>
    </row>
    <row r="13" spans="1:12" x14ac:dyDescent="0.3">
      <c r="A13" s="17" t="s">
        <v>18</v>
      </c>
      <c r="B13" s="26">
        <v>390505454</v>
      </c>
      <c r="C13" s="26">
        <v>41509585</v>
      </c>
      <c r="D13" s="26">
        <v>53966255</v>
      </c>
      <c r="E13" s="26">
        <v>69638729</v>
      </c>
      <c r="F13" s="26">
        <v>87263298</v>
      </c>
      <c r="G13" s="26">
        <v>63048567</v>
      </c>
      <c r="H13" s="26">
        <v>45351652</v>
      </c>
      <c r="I13" s="31" t="s">
        <v>47</v>
      </c>
      <c r="J13" s="31" t="s">
        <v>47</v>
      </c>
      <c r="K13" s="31" t="s">
        <v>47</v>
      </c>
      <c r="L13" s="12"/>
    </row>
    <row r="14" spans="1:12" x14ac:dyDescent="0.3">
      <c r="A14" s="17" t="s">
        <v>19</v>
      </c>
      <c r="B14" s="26">
        <v>681349217</v>
      </c>
      <c r="C14" s="26">
        <v>30983741</v>
      </c>
      <c r="D14" s="26">
        <v>45283784</v>
      </c>
      <c r="E14" s="26">
        <v>77858214</v>
      </c>
      <c r="F14" s="26">
        <v>116092539</v>
      </c>
      <c r="G14" s="26">
        <v>101189823</v>
      </c>
      <c r="H14" s="26">
        <v>139035446</v>
      </c>
      <c r="I14" s="26">
        <v>54334685</v>
      </c>
      <c r="J14" s="31" t="s">
        <v>47</v>
      </c>
      <c r="K14" s="31" t="s">
        <v>47</v>
      </c>
      <c r="L14" s="12"/>
    </row>
    <row r="15" spans="1:12" x14ac:dyDescent="0.3">
      <c r="A15" s="17" t="s">
        <v>20</v>
      </c>
      <c r="B15" s="26">
        <v>5682600427</v>
      </c>
      <c r="C15" s="26">
        <v>309841042</v>
      </c>
      <c r="D15" s="26">
        <v>317943310</v>
      </c>
      <c r="E15" s="26">
        <v>459588966</v>
      </c>
      <c r="F15" s="26">
        <v>755782252</v>
      </c>
      <c r="G15" s="26">
        <v>674107254</v>
      </c>
      <c r="H15" s="26">
        <v>836516670</v>
      </c>
      <c r="I15" s="26">
        <v>388912572</v>
      </c>
      <c r="J15" s="26">
        <v>557171696</v>
      </c>
      <c r="K15" s="26">
        <v>1382736665</v>
      </c>
      <c r="L15" s="12"/>
    </row>
    <row r="16" spans="1:12" x14ac:dyDescent="0.3">
      <c r="A16" s="17" t="s">
        <v>21</v>
      </c>
      <c r="B16" s="26">
        <v>1438395932</v>
      </c>
      <c r="C16" s="26">
        <v>81572432</v>
      </c>
      <c r="D16" s="26">
        <v>104155576</v>
      </c>
      <c r="E16" s="26">
        <v>159031626</v>
      </c>
      <c r="F16" s="26">
        <v>276727778</v>
      </c>
      <c r="G16" s="26">
        <v>202379094</v>
      </c>
      <c r="H16" s="26">
        <v>255090421</v>
      </c>
      <c r="I16" s="26">
        <v>136796129</v>
      </c>
      <c r="J16" s="26">
        <v>54144763</v>
      </c>
      <c r="K16" s="26">
        <v>168498113</v>
      </c>
      <c r="L16" s="12"/>
    </row>
    <row r="17" spans="1:12" x14ac:dyDescent="0.3">
      <c r="A17" s="17" t="s">
        <v>22</v>
      </c>
      <c r="B17" s="26">
        <v>5230722430</v>
      </c>
      <c r="C17" s="26">
        <v>264413088</v>
      </c>
      <c r="D17" s="26">
        <v>238093097</v>
      </c>
      <c r="E17" s="26">
        <v>345864844</v>
      </c>
      <c r="F17" s="26">
        <v>599631737</v>
      </c>
      <c r="G17" s="26">
        <v>506685376</v>
      </c>
      <c r="H17" s="26">
        <v>873614899</v>
      </c>
      <c r="I17" s="26">
        <v>614608254</v>
      </c>
      <c r="J17" s="26">
        <v>587889764</v>
      </c>
      <c r="K17" s="26">
        <v>1199921371</v>
      </c>
      <c r="L17" s="12"/>
    </row>
    <row r="18" spans="1:12" x14ac:dyDescent="0.3">
      <c r="A18" s="17" t="s">
        <v>23</v>
      </c>
      <c r="B18" s="26">
        <v>709872635</v>
      </c>
      <c r="C18" s="26">
        <v>67190339</v>
      </c>
      <c r="D18" s="26">
        <v>70613306</v>
      </c>
      <c r="E18" s="26">
        <v>97439730</v>
      </c>
      <c r="F18" s="26">
        <v>121645269</v>
      </c>
      <c r="G18" s="26">
        <v>87401538</v>
      </c>
      <c r="H18" s="26">
        <v>87182451</v>
      </c>
      <c r="I18" s="26">
        <v>64312050</v>
      </c>
      <c r="J18" s="31" t="s">
        <v>47</v>
      </c>
      <c r="K18" s="31" t="s">
        <v>47</v>
      </c>
      <c r="L18" s="12"/>
    </row>
    <row r="19" spans="1:12" x14ac:dyDescent="0.3">
      <c r="A19" s="17" t="s">
        <v>24</v>
      </c>
      <c r="B19" s="26">
        <v>3912492872</v>
      </c>
      <c r="C19" s="26">
        <v>170366558</v>
      </c>
      <c r="D19" s="26">
        <v>203306678</v>
      </c>
      <c r="E19" s="26">
        <v>317851768</v>
      </c>
      <c r="F19" s="26">
        <v>564750688</v>
      </c>
      <c r="G19" s="26">
        <v>464865915</v>
      </c>
      <c r="H19" s="26">
        <v>587878986</v>
      </c>
      <c r="I19" s="26">
        <v>468262607</v>
      </c>
      <c r="J19" s="26">
        <v>203503762</v>
      </c>
      <c r="K19" s="26">
        <v>931705910</v>
      </c>
      <c r="L19" s="12"/>
    </row>
    <row r="20" spans="1:12" x14ac:dyDescent="0.3">
      <c r="A20" s="17" t="s">
        <v>25</v>
      </c>
      <c r="B20" s="26">
        <v>7225142672</v>
      </c>
      <c r="C20" s="26">
        <v>330990933</v>
      </c>
      <c r="D20" s="26">
        <v>384798664</v>
      </c>
      <c r="E20" s="26">
        <v>614063915</v>
      </c>
      <c r="F20" s="26">
        <v>1064773231</v>
      </c>
      <c r="G20" s="26">
        <v>946415092</v>
      </c>
      <c r="H20" s="26">
        <v>1459333291</v>
      </c>
      <c r="I20" s="26">
        <v>801765111</v>
      </c>
      <c r="J20" s="26">
        <v>670034335</v>
      </c>
      <c r="K20" s="26">
        <v>952968100</v>
      </c>
      <c r="L20" s="12"/>
    </row>
    <row r="21" spans="1:12" x14ac:dyDescent="0.3">
      <c r="A21" s="17" t="s">
        <v>26</v>
      </c>
      <c r="B21" s="26">
        <v>4161175968</v>
      </c>
      <c r="C21" s="26">
        <v>305300933</v>
      </c>
      <c r="D21" s="26">
        <v>367061119</v>
      </c>
      <c r="E21" s="26">
        <v>490370088</v>
      </c>
      <c r="F21" s="26">
        <v>724283070</v>
      </c>
      <c r="G21" s="26">
        <v>601327174</v>
      </c>
      <c r="H21" s="26">
        <v>815623563</v>
      </c>
      <c r="I21" s="26">
        <v>221019310</v>
      </c>
      <c r="J21" s="26">
        <v>218898440</v>
      </c>
      <c r="K21" s="26">
        <v>417292271</v>
      </c>
      <c r="L21" s="12"/>
    </row>
    <row r="22" spans="1:12" x14ac:dyDescent="0.3">
      <c r="A22" s="17" t="s">
        <v>27</v>
      </c>
      <c r="B22" s="26">
        <v>6419910657</v>
      </c>
      <c r="C22" s="26">
        <v>275388374</v>
      </c>
      <c r="D22" s="26">
        <v>326956405</v>
      </c>
      <c r="E22" s="26">
        <v>505315947</v>
      </c>
      <c r="F22" s="26">
        <v>845562990</v>
      </c>
      <c r="G22" s="26">
        <v>803255912</v>
      </c>
      <c r="H22" s="26">
        <v>1121717425</v>
      </c>
      <c r="I22" s="26">
        <v>899039060</v>
      </c>
      <c r="J22" s="26">
        <v>738713563</v>
      </c>
      <c r="K22" s="26">
        <v>903960981</v>
      </c>
      <c r="L22" s="12"/>
    </row>
    <row r="23" spans="1:12" x14ac:dyDescent="0.3">
      <c r="A23" s="17" t="s">
        <v>28</v>
      </c>
      <c r="B23" s="26">
        <v>2229117669</v>
      </c>
      <c r="C23" s="26">
        <v>195572937</v>
      </c>
      <c r="D23" s="26">
        <v>228304706</v>
      </c>
      <c r="E23" s="26">
        <v>332040547</v>
      </c>
      <c r="F23" s="26">
        <v>436548196</v>
      </c>
      <c r="G23" s="26">
        <v>337989402</v>
      </c>
      <c r="H23" s="26">
        <v>359678607</v>
      </c>
      <c r="I23" s="26">
        <v>156794758</v>
      </c>
      <c r="J23" s="26">
        <v>47384013</v>
      </c>
      <c r="K23" s="26">
        <v>134804503</v>
      </c>
      <c r="L23" s="12"/>
    </row>
    <row r="24" spans="1:12" x14ac:dyDescent="0.3">
      <c r="A24" s="17" t="s">
        <v>29</v>
      </c>
      <c r="B24" s="26">
        <v>2179120974</v>
      </c>
      <c r="C24" s="26">
        <v>166058555</v>
      </c>
      <c r="D24" s="26">
        <v>190284385</v>
      </c>
      <c r="E24" s="26">
        <v>254113271</v>
      </c>
      <c r="F24" s="26">
        <v>421310495</v>
      </c>
      <c r="G24" s="26">
        <v>324455510</v>
      </c>
      <c r="H24" s="26">
        <v>380660718</v>
      </c>
      <c r="I24" s="26">
        <v>155470547</v>
      </c>
      <c r="J24" s="31" t="s">
        <v>47</v>
      </c>
      <c r="K24" s="31" t="s">
        <v>47</v>
      </c>
      <c r="L24" s="12"/>
    </row>
    <row r="25" spans="1:12" x14ac:dyDescent="0.3">
      <c r="A25" s="17" t="s">
        <v>30</v>
      </c>
      <c r="B25" s="26">
        <v>295623378</v>
      </c>
      <c r="C25" s="26">
        <v>15517217</v>
      </c>
      <c r="D25" s="26">
        <v>17685607</v>
      </c>
      <c r="E25" s="26">
        <v>25137379</v>
      </c>
      <c r="F25" s="26">
        <v>40209957</v>
      </c>
      <c r="G25" s="26">
        <v>30563843</v>
      </c>
      <c r="H25" s="26">
        <v>59122556</v>
      </c>
      <c r="I25" s="26">
        <v>45025227</v>
      </c>
      <c r="J25" s="31" t="s">
        <v>47</v>
      </c>
      <c r="K25" s="31" t="s">
        <v>47</v>
      </c>
      <c r="L25" s="12"/>
    </row>
    <row r="26" spans="1:12" x14ac:dyDescent="0.3">
      <c r="A26" s="17" t="s">
        <v>36</v>
      </c>
      <c r="B26" s="26">
        <v>4325430533</v>
      </c>
      <c r="C26" s="26">
        <v>170402068</v>
      </c>
      <c r="D26" s="26">
        <v>190148545</v>
      </c>
      <c r="E26" s="26">
        <v>282175838</v>
      </c>
      <c r="F26" s="26">
        <v>502025667</v>
      </c>
      <c r="G26" s="26">
        <v>445689980</v>
      </c>
      <c r="H26" s="26">
        <v>725807264</v>
      </c>
      <c r="I26" s="26">
        <v>664389390</v>
      </c>
      <c r="J26" s="26">
        <v>467624910</v>
      </c>
      <c r="K26" s="26">
        <v>877166871</v>
      </c>
      <c r="L26" s="12"/>
    </row>
    <row r="27" spans="1:12" x14ac:dyDescent="0.3">
      <c r="A27" s="17" t="s">
        <v>37</v>
      </c>
      <c r="B27" s="26">
        <v>435932453</v>
      </c>
      <c r="C27" s="26">
        <v>42571771</v>
      </c>
      <c r="D27" s="26">
        <v>53131832</v>
      </c>
      <c r="E27" s="26">
        <v>68200143</v>
      </c>
      <c r="F27" s="26">
        <v>101703146</v>
      </c>
      <c r="G27" s="26">
        <v>45183447</v>
      </c>
      <c r="H27" s="26">
        <v>43682328</v>
      </c>
      <c r="I27" s="31" t="s">
        <v>47</v>
      </c>
      <c r="J27" s="31" t="s">
        <v>47</v>
      </c>
      <c r="K27" s="31" t="s">
        <v>47</v>
      </c>
      <c r="L27" s="12"/>
    </row>
    <row r="28" spans="1:12" x14ac:dyDescent="0.3">
      <c r="A28" s="17" t="s">
        <v>31</v>
      </c>
      <c r="B28" s="26">
        <v>4106961634</v>
      </c>
      <c r="C28" s="26">
        <v>213199726</v>
      </c>
      <c r="D28" s="26">
        <v>241342030</v>
      </c>
      <c r="E28" s="26">
        <v>368212917</v>
      </c>
      <c r="F28" s="26">
        <v>554772394</v>
      </c>
      <c r="G28" s="26">
        <v>477199479</v>
      </c>
      <c r="H28" s="26">
        <v>657118865</v>
      </c>
      <c r="I28" s="26">
        <v>411661430</v>
      </c>
      <c r="J28" s="26">
        <v>271479955</v>
      </c>
      <c r="K28" s="26">
        <v>911974838</v>
      </c>
      <c r="L28" s="12"/>
    </row>
    <row r="29" spans="1:12" x14ac:dyDescent="0.3">
      <c r="A29" s="17" t="s">
        <v>32</v>
      </c>
      <c r="B29" s="26">
        <v>441943175</v>
      </c>
      <c r="C29" s="26">
        <v>32137840</v>
      </c>
      <c r="D29" s="26">
        <v>39798609</v>
      </c>
      <c r="E29" s="26">
        <v>59701998</v>
      </c>
      <c r="F29" s="26">
        <v>77644238</v>
      </c>
      <c r="G29" s="26">
        <v>44597193</v>
      </c>
      <c r="H29" s="26">
        <v>74669233</v>
      </c>
      <c r="I29" s="26">
        <v>49376426</v>
      </c>
      <c r="J29" s="31" t="s">
        <v>47</v>
      </c>
      <c r="K29" s="31" t="s">
        <v>47</v>
      </c>
      <c r="L29" s="12"/>
    </row>
    <row r="30" spans="1:12" x14ac:dyDescent="0.3">
      <c r="A30" s="17" t="s">
        <v>33</v>
      </c>
      <c r="B30" s="26">
        <v>5692080437</v>
      </c>
      <c r="C30" s="26">
        <v>587423630</v>
      </c>
      <c r="D30" s="26">
        <v>485510915</v>
      </c>
      <c r="E30" s="26">
        <v>611759355</v>
      </c>
      <c r="F30" s="26">
        <v>942463108</v>
      </c>
      <c r="G30" s="26">
        <v>791327638</v>
      </c>
      <c r="H30" s="26">
        <v>894999417</v>
      </c>
      <c r="I30" s="26">
        <v>530894697</v>
      </c>
      <c r="J30" s="26">
        <v>330384710</v>
      </c>
      <c r="K30" s="26">
        <v>517316967</v>
      </c>
      <c r="L30" s="12"/>
    </row>
    <row r="31" spans="1:12" ht="15" thickBot="1" x14ac:dyDescent="0.35">
      <c r="A31" s="18" t="s">
        <v>34</v>
      </c>
      <c r="B31" s="27">
        <v>1943985358</v>
      </c>
      <c r="C31" s="27">
        <v>1164485869</v>
      </c>
      <c r="D31" s="27">
        <v>358593842</v>
      </c>
      <c r="E31" s="27">
        <v>234217387</v>
      </c>
      <c r="F31" s="27">
        <v>156857978</v>
      </c>
      <c r="G31" s="27">
        <v>25040767</v>
      </c>
      <c r="H31" s="27">
        <v>4789515</v>
      </c>
      <c r="I31" s="29" t="s">
        <v>46</v>
      </c>
      <c r="J31" s="29" t="s">
        <v>46</v>
      </c>
      <c r="K31" s="29" t="s">
        <v>46</v>
      </c>
      <c r="L31" s="12"/>
    </row>
    <row r="32" spans="1:12" ht="15" thickTop="1" x14ac:dyDescent="0.3">
      <c r="A32" s="19" t="s">
        <v>35</v>
      </c>
      <c r="B32" s="25">
        <f>SUM(B9:B31)</f>
        <v>72743280839</v>
      </c>
      <c r="C32" s="25">
        <f t="shared" ref="C32:H32" si="0">SUM(C9:C31)</f>
        <v>5421262818</v>
      </c>
      <c r="D32" s="25">
        <f t="shared" si="0"/>
        <v>4967461851</v>
      </c>
      <c r="E32" s="25">
        <f t="shared" si="0"/>
        <v>6899554831</v>
      </c>
      <c r="F32" s="25">
        <f t="shared" si="0"/>
        <v>10884763448</v>
      </c>
      <c r="G32" s="25">
        <f t="shared" si="0"/>
        <v>9106794487</v>
      </c>
      <c r="H32" s="25">
        <f t="shared" si="0"/>
        <v>11894373315</v>
      </c>
      <c r="I32" s="25">
        <v>7138259917</v>
      </c>
      <c r="J32" s="25">
        <v>5594765508</v>
      </c>
      <c r="K32" s="25">
        <v>10836044664</v>
      </c>
      <c r="L32" s="12"/>
    </row>
    <row r="33" spans="1:11" x14ac:dyDescent="0.3">
      <c r="A33" s="10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45332</v>
      </c>
    </row>
  </sheetData>
  <mergeCells count="1">
    <mergeCell ref="E3:G3"/>
  </mergeCells>
  <pageMargins left="0.2" right="0.2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Elcenko, Roseanne</dc:creator>
  <cp:lastModifiedBy>Akins, Austin [DOL]</cp:lastModifiedBy>
  <cp:lastPrinted>2023-02-16T17:12:01Z</cp:lastPrinted>
  <dcterms:created xsi:type="dcterms:W3CDTF">2015-12-14T15:23:17Z</dcterms:created>
  <dcterms:modified xsi:type="dcterms:W3CDTF">2025-02-10T13:26:31Z</dcterms:modified>
</cp:coreProperties>
</file>