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835" activeTab="0"/>
  </bookViews>
  <sheets>
    <sheet name="Middlesex County" sheetId="1" r:id="rId1"/>
  </sheets>
  <definedNames>
    <definedName name="_xlnm.Print_Area" localSheetId="0">'Middlesex County'!$A$5:$M$115</definedName>
    <definedName name="_xlnm.Print_Titles" localSheetId="0">'Middlesex County'!$1:$4</definedName>
  </definedNames>
  <calcPr fullCalcOnLoad="1"/>
</workbook>
</file>

<file path=xl/sharedStrings.xml><?xml version="1.0" encoding="utf-8"?>
<sst xmlns="http://schemas.openxmlformats.org/spreadsheetml/2006/main" count="152" uniqueCount="49">
  <si>
    <t>RESIDENTIAL BUILDING PERMITS AUTHORIZED 1990-1999</t>
  </si>
  <si>
    <t>MIDDLESEX COUNTY</t>
  </si>
  <si>
    <t>MUNICIPALITY</t>
  </si>
  <si>
    <t>TYPE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</si>
  <si>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</si>
  <si>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</si>
  <si>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</si>
  <si>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</si>
  <si>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</si>
  <si>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</si>
  <si>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</si>
  <si>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</si>
  <si>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</si>
  <si>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</si>
  <si>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Total</t>
  </si>
  <si>
    <t>Carteret Boro.</t>
  </si>
  <si>
    <t>Single</t>
  </si>
  <si>
    <t>Multi</t>
  </si>
  <si>
    <t xml:space="preserve"> </t>
  </si>
  <si>
    <t>Cranbury Twp.</t>
  </si>
  <si>
    <t>Dunellen Boro.</t>
  </si>
  <si>
    <t>East Brunswick Twp.</t>
  </si>
  <si>
    <t>Edison Twp.</t>
  </si>
  <si>
    <t>Helmetta Boro.</t>
  </si>
  <si>
    <t>Highland Park Boro.</t>
  </si>
  <si>
    <t>Jamesburg Boro.</t>
  </si>
  <si>
    <t>Metuchen Boro.</t>
  </si>
  <si>
    <t>Middlesex Boro.</t>
  </si>
  <si>
    <t>Milltown Boro.</t>
  </si>
  <si>
    <t>Monroe Twp.</t>
  </si>
  <si>
    <t>New Brunswick Twp.</t>
  </si>
  <si>
    <t>North Brunswick Twp.</t>
  </si>
  <si>
    <t>Old Bridge Twp.</t>
  </si>
  <si>
    <t>Perth Amboy City</t>
  </si>
  <si>
    <t>Piscataway Twp.</t>
  </si>
  <si>
    <t>Plainsboro Twp.</t>
  </si>
  <si>
    <t>Sayreville Boro.</t>
  </si>
  <si>
    <t>South Amboy City</t>
  </si>
  <si>
    <t>South Brunswick Twp.</t>
  </si>
  <si>
    <t>South Plainfield Boro.</t>
  </si>
  <si>
    <t>South River Boro.</t>
  </si>
  <si>
    <t>Spotswood Boro.</t>
  </si>
  <si>
    <t>Woodbridge Twp.</t>
  </si>
  <si>
    <t>Middlesex County</t>
  </si>
  <si>
    <t>Source:  U.S. Census Bureau, Manufacturing &amp; Construction Division</t>
  </si>
  <si>
    <t>Prepared by:  New Jersey Department of Labor, 5/00</t>
  </si>
  <si>
    <t xml:space="preserve">This table is prepared using annual averages derived from aggregated monthly building permit data.  Due to </t>
  </si>
  <si>
    <t xml:space="preserve">differences in cutoff dates, annual averages derived from aggregated monthly data may differ from </t>
  </si>
  <si>
    <t>annualized building permit data.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</si>
</sst>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0">
    <font>
      <sz val="10"/>
      <name val="TMS"/>
      <family val="0"/>
    </font>
    <font>
      <sz val="10"/>
      <name val="Arial"/>
      <family val="0"/>
    </font>
    <font>
      <sz val="10"/>
      <color indexed="8"/>
      <name val="TMS"/>
      <family val="0"/>
    </font>
    <font>
      <sz val="8"/>
      <name val="TM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2" fillId="33" borderId="0">
      <alignment/>
      <protection/>
    </xf>
    <xf numFmtId="0" fontId="2" fillId="33" borderId="0">
      <alignment/>
      <protection/>
    </xf>
    <xf numFmtId="0" fontId="2" fillId="33" borderId="0">
      <alignment/>
      <protection/>
    </xf>
    <xf numFmtId="0" fontId="2" fillId="33" borderId="0">
      <alignment/>
      <protection/>
    </xf>
    <xf numFmtId="0" fontId="2" fillId="33" borderId="0">
      <alignment/>
      <protection/>
    </xf>
    <xf numFmtId="0" fontId="2" fillId="33" borderId="0">
      <alignment/>
      <protection/>
    </xf>
    <xf numFmtId="0" fontId="2" fillId="33" borderId="0">
      <alignment/>
      <protection/>
    </xf>
    <xf numFmtId="0" fontId="2" fillId="33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Border="1" applyAlignment="1">
      <alignment horizontal="right"/>
    </xf>
    <xf numFmtId="37" fontId="4" fillId="0" borderId="11" xfId="0" applyFont="1" applyBorder="1" applyAlignment="1">
      <alignment/>
    </xf>
    <xf numFmtId="164" fontId="4" fillId="0" borderId="0" xfId="55" applyNumberFormat="1" applyFont="1" applyProtection="1">
      <alignment/>
      <protection/>
    </xf>
    <xf numFmtId="164" fontId="4" fillId="0" borderId="0" xfId="55" applyNumberFormat="1" applyFont="1">
      <alignment/>
      <protection/>
    </xf>
    <xf numFmtId="164" fontId="4" fillId="0" borderId="0" xfId="56" applyNumberFormat="1" applyFont="1">
      <alignment/>
      <protection/>
    </xf>
    <xf numFmtId="164" fontId="23" fillId="0" borderId="0" xfId="55" applyNumberForma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 2" xfId="56"/>
    <cellStyle name="Note" xfId="57"/>
    <cellStyle name="Output" xfId="58"/>
    <cellStyle name="Percent" xfId="59"/>
    <cellStyle name="StyleName1" xfId="60"/>
    <cellStyle name="StyleName2" xfId="61"/>
    <cellStyle name="StyleName3" xfId="62"/>
    <cellStyle name="StyleName4" xfId="63"/>
    <cellStyle name="StyleName5" xfId="64"/>
    <cellStyle name="StyleName6" xfId="65"/>
    <cellStyle name="StyleName7" xfId="66"/>
    <cellStyle name="StyleName8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showGridLines="0" tabSelected="1" zoomScale="75" zoomScaleNormal="75" zoomScalePageLayoutView="0" workbookViewId="0" topLeftCell="A1">
      <selection activeCell="Z90" sqref="Z90"/>
    </sheetView>
  </sheetViews>
  <sheetFormatPr defaultColWidth="9.00390625" defaultRowHeight="12.75"/>
  <cols>
    <col min="1" max="1" width="26.75390625" style="1" customWidth="1"/>
    <col min="2" max="12" width="7.75390625" style="1" customWidth="1"/>
    <col min="13" max="13" width="8.75390625" style="1" customWidth="1"/>
    <col min="14" max="16384" width="9.125" style="1" customWidth="1"/>
  </cols>
  <sheetData>
    <row r="1" spans="1:13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ht="13.5" customHeight="1"/>
    <row r="6" spans="1:13" ht="13.5" customHeight="1">
      <c r="A6" s="1" t="s">
        <v>15</v>
      </c>
      <c r="B6" s="1" t="s">
        <v>14</v>
      </c>
      <c r="C6" s="1">
        <v>2</v>
      </c>
      <c r="D6" s="1">
        <v>0</v>
      </c>
      <c r="E6" s="1">
        <v>5</v>
      </c>
      <c r="F6" s="1">
        <v>4</v>
      </c>
      <c r="G6" s="1">
        <v>10</v>
      </c>
      <c r="H6" s="1">
        <v>10</v>
      </c>
      <c r="I6" s="1">
        <v>8</v>
      </c>
      <c r="J6" s="1">
        <v>6</v>
      </c>
      <c r="K6" s="1">
        <v>7</v>
      </c>
      <c r="L6" s="1">
        <v>9</v>
      </c>
      <c r="M6" s="1">
        <f>SUM(C6:L6)</f>
        <v>61</v>
      </c>
    </row>
    <row r="7" spans="2:13" ht="13.5" customHeight="1">
      <c r="B7" s="1" t="s">
        <v>16</v>
      </c>
      <c r="C7" s="1">
        <v>0</v>
      </c>
      <c r="D7" s="1">
        <v>0</v>
      </c>
      <c r="E7" s="1">
        <v>5</v>
      </c>
      <c r="F7" s="1">
        <v>2</v>
      </c>
      <c r="G7" s="1">
        <v>5</v>
      </c>
      <c r="H7" s="1">
        <v>2</v>
      </c>
      <c r="I7" s="1">
        <v>2</v>
      </c>
      <c r="J7" s="1">
        <v>4</v>
      </c>
      <c r="K7" s="1">
        <v>3</v>
      </c>
      <c r="L7" s="1">
        <v>3</v>
      </c>
      <c r="M7" s="1">
        <f>SUM(C7:L7)</f>
        <v>26</v>
      </c>
    </row>
    <row r="8" spans="2:13" ht="13.5" customHeight="1">
      <c r="B8" s="1" t="s">
        <v>17</v>
      </c>
      <c r="C8" s="1">
        <v>2</v>
      </c>
      <c r="D8" s="1">
        <v>0</v>
      </c>
      <c r="E8" s="1">
        <v>0</v>
      </c>
      <c r="F8" s="1">
        <v>2</v>
      </c>
      <c r="G8" s="1">
        <v>5</v>
      </c>
      <c r="H8" s="1">
        <v>8</v>
      </c>
      <c r="I8" s="1">
        <v>6</v>
      </c>
      <c r="J8" s="1">
        <v>2</v>
      </c>
      <c r="K8" s="1">
        <v>4</v>
      </c>
      <c r="L8" s="1">
        <v>6</v>
      </c>
      <c r="M8" s="1">
        <f>SUM(M6+-M7)</f>
        <v>35</v>
      </c>
    </row>
    <row r="9" ht="13.5" customHeight="1">
      <c r="M9" s="1" t="s">
        <v>18</v>
      </c>
    </row>
    <row r="10" spans="1:13" ht="13.5" customHeight="1">
      <c r="A10" s="1" t="s">
        <v>19</v>
      </c>
      <c r="B10" s="1" t="s">
        <v>14</v>
      </c>
      <c r="C10" s="1">
        <v>15</v>
      </c>
      <c r="D10" s="1">
        <v>1</v>
      </c>
      <c r="E10" s="1">
        <v>1</v>
      </c>
      <c r="F10" s="1">
        <v>2</v>
      </c>
      <c r="G10" s="1">
        <v>13</v>
      </c>
      <c r="H10" s="1">
        <v>11</v>
      </c>
      <c r="I10" s="1">
        <v>22</v>
      </c>
      <c r="J10" s="1">
        <v>43</v>
      </c>
      <c r="K10" s="1">
        <v>39</v>
      </c>
      <c r="L10" s="1">
        <v>6</v>
      </c>
      <c r="M10" s="1">
        <f>SUM(C10:L10)</f>
        <v>153</v>
      </c>
    </row>
    <row r="11" spans="2:13" ht="13.5" customHeight="1">
      <c r="B11" s="1" t="s">
        <v>16</v>
      </c>
      <c r="C11" s="1">
        <v>15</v>
      </c>
      <c r="D11" s="1">
        <v>1</v>
      </c>
      <c r="E11" s="1">
        <v>1</v>
      </c>
      <c r="F11" s="1">
        <v>2</v>
      </c>
      <c r="G11" s="1">
        <v>13</v>
      </c>
      <c r="H11" s="1">
        <v>11</v>
      </c>
      <c r="I11" s="1">
        <v>22</v>
      </c>
      <c r="J11" s="1">
        <v>43</v>
      </c>
      <c r="K11" s="1">
        <v>39</v>
      </c>
      <c r="L11" s="1">
        <v>6</v>
      </c>
      <c r="M11" s="1">
        <f>SUM(C11:L11)</f>
        <v>153</v>
      </c>
    </row>
    <row r="12" spans="2:13" ht="13.5" customHeight="1">
      <c r="B12" s="1" t="s">
        <v>17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f>SUM(M10+-M11)</f>
        <v>0</v>
      </c>
    </row>
    <row r="13" ht="13.5" customHeight="1">
      <c r="M13" s="1" t="s">
        <v>18</v>
      </c>
    </row>
    <row r="14" spans="1:13" ht="13.5" customHeight="1">
      <c r="A14" s="1" t="s">
        <v>20</v>
      </c>
      <c r="B14" s="1" t="s">
        <v>14</v>
      </c>
      <c r="C14" s="1">
        <v>4</v>
      </c>
      <c r="D14" s="1">
        <v>4</v>
      </c>
      <c r="E14" s="1">
        <v>5</v>
      </c>
      <c r="F14" s="1">
        <v>3</v>
      </c>
      <c r="G14" s="1">
        <v>2</v>
      </c>
      <c r="H14" s="1">
        <v>21</v>
      </c>
      <c r="I14" s="1">
        <v>3</v>
      </c>
      <c r="J14" s="1">
        <v>3</v>
      </c>
      <c r="K14" s="1">
        <v>0</v>
      </c>
      <c r="L14" s="1">
        <v>2</v>
      </c>
      <c r="M14" s="1">
        <f>SUM(C14:L14)</f>
        <v>47</v>
      </c>
    </row>
    <row r="15" spans="2:13" ht="13.5" customHeight="1">
      <c r="B15" s="1" t="s">
        <v>16</v>
      </c>
      <c r="C15" s="1">
        <v>4</v>
      </c>
      <c r="D15" s="1">
        <v>4</v>
      </c>
      <c r="E15" s="1">
        <v>5</v>
      </c>
      <c r="F15" s="1">
        <v>3</v>
      </c>
      <c r="G15" s="1">
        <v>2</v>
      </c>
      <c r="H15" s="1">
        <v>21</v>
      </c>
      <c r="I15" s="1">
        <v>3</v>
      </c>
      <c r="J15" s="1">
        <v>3</v>
      </c>
      <c r="K15" s="1">
        <v>0</v>
      </c>
      <c r="L15" s="1">
        <v>2</v>
      </c>
      <c r="M15" s="1">
        <f>SUM(C15:L15)</f>
        <v>47</v>
      </c>
    </row>
    <row r="16" spans="2:13" ht="13.5" customHeight="1">
      <c r="B16" s="1" t="s">
        <v>17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>SUM(M14+-M15)</f>
        <v>0</v>
      </c>
    </row>
    <row r="17" ht="13.5" customHeight="1">
      <c r="M17" s="1" t="s">
        <v>18</v>
      </c>
    </row>
    <row r="18" spans="1:13" ht="13.5" customHeight="1">
      <c r="A18" s="1" t="s">
        <v>21</v>
      </c>
      <c r="B18" s="1" t="s">
        <v>14</v>
      </c>
      <c r="C18" s="1">
        <v>78</v>
      </c>
      <c r="D18" s="1">
        <v>61</v>
      </c>
      <c r="E18" s="1">
        <v>64</v>
      </c>
      <c r="F18" s="1">
        <v>19</v>
      </c>
      <c r="G18" s="1">
        <v>93</v>
      </c>
      <c r="H18" s="1">
        <v>102</v>
      </c>
      <c r="I18" s="1">
        <v>306</v>
      </c>
      <c r="J18" s="1">
        <v>378</v>
      </c>
      <c r="K18" s="1">
        <v>232</v>
      </c>
      <c r="L18" s="1">
        <v>56</v>
      </c>
      <c r="M18" s="1">
        <f>SUM(C18:L18)</f>
        <v>1389</v>
      </c>
    </row>
    <row r="19" spans="2:13" ht="13.5" customHeight="1">
      <c r="B19" s="1" t="s">
        <v>16</v>
      </c>
      <c r="C19" s="1">
        <v>26</v>
      </c>
      <c r="D19" s="1">
        <v>61</v>
      </c>
      <c r="E19" s="1">
        <v>64</v>
      </c>
      <c r="F19" s="1">
        <v>19</v>
      </c>
      <c r="G19" s="1">
        <v>93</v>
      </c>
      <c r="H19" s="1">
        <v>94</v>
      </c>
      <c r="I19" s="1">
        <v>192</v>
      </c>
      <c r="J19" s="1">
        <v>356</v>
      </c>
      <c r="K19" s="1">
        <v>232</v>
      </c>
      <c r="L19" s="1">
        <v>56</v>
      </c>
      <c r="M19" s="1">
        <f>SUM(C19:L19)</f>
        <v>1193</v>
      </c>
    </row>
    <row r="20" spans="2:13" ht="13.5" customHeight="1">
      <c r="B20" s="1" t="s">
        <v>17</v>
      </c>
      <c r="C20" s="1">
        <v>52</v>
      </c>
      <c r="D20" s="1">
        <v>0</v>
      </c>
      <c r="E20" s="1">
        <v>0</v>
      </c>
      <c r="F20" s="1">
        <v>0</v>
      </c>
      <c r="G20" s="1">
        <v>0</v>
      </c>
      <c r="H20" s="1">
        <v>8</v>
      </c>
      <c r="I20" s="1">
        <v>114</v>
      </c>
      <c r="J20" s="1">
        <v>22</v>
      </c>
      <c r="K20" s="1">
        <v>0</v>
      </c>
      <c r="L20" s="1">
        <v>0</v>
      </c>
      <c r="M20" s="1">
        <f>SUM(M18+-M19)</f>
        <v>196</v>
      </c>
    </row>
    <row r="21" ht="13.5" customHeight="1">
      <c r="M21" s="1" t="s">
        <v>18</v>
      </c>
    </row>
    <row r="22" spans="1:13" ht="13.5" customHeight="1">
      <c r="A22" s="1" t="s">
        <v>22</v>
      </c>
      <c r="B22" s="1" t="s">
        <v>14</v>
      </c>
      <c r="C22" s="1">
        <v>418</v>
      </c>
      <c r="D22" s="1">
        <v>94</v>
      </c>
      <c r="E22" s="1">
        <v>167</v>
      </c>
      <c r="F22" s="1">
        <v>512</v>
      </c>
      <c r="G22" s="1">
        <v>296</v>
      </c>
      <c r="H22" s="1">
        <v>329</v>
      </c>
      <c r="I22" s="1">
        <v>357</v>
      </c>
      <c r="J22" s="1">
        <v>311</v>
      </c>
      <c r="K22" s="1">
        <v>113</v>
      </c>
      <c r="L22" s="1">
        <v>193</v>
      </c>
      <c r="M22" s="1">
        <f>SUM(C22:L22)</f>
        <v>2790</v>
      </c>
    </row>
    <row r="23" spans="2:13" ht="13.5" customHeight="1">
      <c r="B23" s="1" t="s">
        <v>16</v>
      </c>
      <c r="C23" s="1">
        <v>108</v>
      </c>
      <c r="D23" s="1">
        <v>94</v>
      </c>
      <c r="E23" s="1">
        <v>139</v>
      </c>
      <c r="F23" s="1">
        <v>193</v>
      </c>
      <c r="G23" s="1">
        <v>70</v>
      </c>
      <c r="H23" s="1">
        <v>53</v>
      </c>
      <c r="I23" s="1">
        <v>71</v>
      </c>
      <c r="J23" s="1">
        <v>50</v>
      </c>
      <c r="K23" s="1">
        <v>68</v>
      </c>
      <c r="L23" s="1">
        <v>193</v>
      </c>
      <c r="M23" s="1">
        <f>SUM(C23:L23)</f>
        <v>1039</v>
      </c>
    </row>
    <row r="24" spans="2:13" ht="13.5" customHeight="1">
      <c r="B24" s="1" t="s">
        <v>17</v>
      </c>
      <c r="C24" s="1">
        <v>310</v>
      </c>
      <c r="D24" s="1">
        <v>0</v>
      </c>
      <c r="E24" s="1">
        <v>28</v>
      </c>
      <c r="F24" s="1">
        <v>319</v>
      </c>
      <c r="G24" s="1">
        <v>226</v>
      </c>
      <c r="H24" s="1">
        <v>276</v>
      </c>
      <c r="I24" s="1">
        <v>286</v>
      </c>
      <c r="J24" s="1">
        <v>261</v>
      </c>
      <c r="K24" s="1">
        <v>45</v>
      </c>
      <c r="L24" s="1">
        <v>0</v>
      </c>
      <c r="M24" s="1">
        <f>SUM(M22+-M23)</f>
        <v>1751</v>
      </c>
    </row>
    <row r="25" spans="3:13" ht="13.5" customHeight="1">
      <c r="C25" s="1" t="s">
        <v>18</v>
      </c>
      <c r="M25" s="1" t="s">
        <v>18</v>
      </c>
    </row>
    <row r="26" spans="1:13" ht="13.5" customHeight="1">
      <c r="A26" s="1" t="s">
        <v>23</v>
      </c>
      <c r="B26" s="1" t="s">
        <v>14</v>
      </c>
      <c r="C26" s="1">
        <v>0</v>
      </c>
      <c r="D26" s="1">
        <v>0</v>
      </c>
      <c r="E26" s="1">
        <v>1</v>
      </c>
      <c r="F26" s="1">
        <v>3</v>
      </c>
      <c r="G26" s="1">
        <v>4</v>
      </c>
      <c r="H26" s="1">
        <v>2</v>
      </c>
      <c r="I26" s="1">
        <v>4</v>
      </c>
      <c r="J26" s="1">
        <v>30</v>
      </c>
      <c r="K26" s="1">
        <v>39</v>
      </c>
      <c r="L26" s="1">
        <v>31</v>
      </c>
      <c r="M26" s="1">
        <f>SUM(C26:L26)</f>
        <v>114</v>
      </c>
    </row>
    <row r="27" spans="2:13" ht="13.5" customHeight="1">
      <c r="B27" s="1" t="s">
        <v>16</v>
      </c>
      <c r="C27" s="1">
        <v>0</v>
      </c>
      <c r="D27" s="1">
        <v>0</v>
      </c>
      <c r="E27" s="1">
        <v>1</v>
      </c>
      <c r="F27" s="1">
        <v>3</v>
      </c>
      <c r="G27" s="1">
        <v>4</v>
      </c>
      <c r="H27" s="1">
        <v>2</v>
      </c>
      <c r="I27" s="1">
        <v>4</v>
      </c>
      <c r="J27" s="1">
        <v>30</v>
      </c>
      <c r="K27" s="1">
        <v>39</v>
      </c>
      <c r="L27" s="1">
        <v>31</v>
      </c>
      <c r="M27" s="1">
        <f>SUM(C27:L27)</f>
        <v>114</v>
      </c>
    </row>
    <row r="28" spans="2:13" ht="13.5" customHeight="1">
      <c r="B28" s="1" t="s">
        <v>17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>SUM(M26+-M27)</f>
        <v>0</v>
      </c>
    </row>
    <row r="29" ht="13.5" customHeight="1">
      <c r="M29" s="1" t="s">
        <v>18</v>
      </c>
    </row>
    <row r="30" spans="1:13" ht="13.5" customHeight="1">
      <c r="A30" s="1" t="s">
        <v>24</v>
      </c>
      <c r="B30" s="1" t="s">
        <v>14</v>
      </c>
      <c r="C30" s="1">
        <v>3</v>
      </c>
      <c r="D30" s="1">
        <v>1</v>
      </c>
      <c r="E30" s="1">
        <v>2</v>
      </c>
      <c r="F30" s="1">
        <v>1</v>
      </c>
      <c r="G30" s="1">
        <v>12</v>
      </c>
      <c r="H30" s="1">
        <v>1</v>
      </c>
      <c r="I30" s="1">
        <v>2</v>
      </c>
      <c r="J30" s="1">
        <v>9</v>
      </c>
      <c r="K30" s="1">
        <v>1</v>
      </c>
      <c r="L30" s="1">
        <v>6</v>
      </c>
      <c r="M30" s="1">
        <f>SUM(C30:L30)</f>
        <v>38</v>
      </c>
    </row>
    <row r="31" spans="2:13" ht="13.5" customHeight="1">
      <c r="B31" s="1" t="s">
        <v>16</v>
      </c>
      <c r="C31" s="1">
        <v>3</v>
      </c>
      <c r="D31" s="1">
        <v>1</v>
      </c>
      <c r="E31" s="1">
        <v>2</v>
      </c>
      <c r="F31" s="1">
        <v>1</v>
      </c>
      <c r="G31" s="1">
        <v>4</v>
      </c>
      <c r="H31" s="1">
        <v>1</v>
      </c>
      <c r="I31" s="1">
        <v>2</v>
      </c>
      <c r="J31" s="1">
        <v>9</v>
      </c>
      <c r="K31" s="1">
        <v>1</v>
      </c>
      <c r="L31" s="1">
        <v>6</v>
      </c>
      <c r="M31" s="1">
        <f>SUM(C31:L31)</f>
        <v>30</v>
      </c>
    </row>
    <row r="32" spans="2:13" ht="13.5" customHeight="1">
      <c r="B32" s="1" t="s">
        <v>17</v>
      </c>
      <c r="C32" s="1">
        <v>0</v>
      </c>
      <c r="D32" s="1">
        <v>0</v>
      </c>
      <c r="E32" s="1">
        <v>0</v>
      </c>
      <c r="F32" s="1">
        <v>0</v>
      </c>
      <c r="G32" s="1">
        <v>8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>SUM(M30+-M31)</f>
        <v>8</v>
      </c>
    </row>
    <row r="33" ht="13.5" customHeight="1">
      <c r="M33" s="1" t="s">
        <v>18</v>
      </c>
    </row>
    <row r="34" spans="1:13" ht="13.5" customHeight="1">
      <c r="A34" s="1" t="s">
        <v>25</v>
      </c>
      <c r="B34" s="1" t="s">
        <v>14</v>
      </c>
      <c r="C34" s="1">
        <v>20</v>
      </c>
      <c r="D34" s="1">
        <v>39</v>
      </c>
      <c r="E34" s="1">
        <v>23</v>
      </c>
      <c r="F34" s="1">
        <v>22</v>
      </c>
      <c r="G34" s="1">
        <v>10</v>
      </c>
      <c r="H34" s="1">
        <v>8</v>
      </c>
      <c r="I34" s="1">
        <v>34</v>
      </c>
      <c r="J34" s="1">
        <v>35</v>
      </c>
      <c r="K34" s="1">
        <v>16</v>
      </c>
      <c r="L34" s="1">
        <v>0</v>
      </c>
      <c r="M34" s="1">
        <f>SUM(C34:L34)</f>
        <v>207</v>
      </c>
    </row>
    <row r="35" spans="2:13" ht="13.5" customHeight="1">
      <c r="B35" s="1" t="s">
        <v>16</v>
      </c>
      <c r="C35" s="1">
        <v>20</v>
      </c>
      <c r="D35" s="1">
        <v>39</v>
      </c>
      <c r="E35" s="1">
        <v>23</v>
      </c>
      <c r="F35" s="1">
        <v>22</v>
      </c>
      <c r="G35" s="1">
        <v>10</v>
      </c>
      <c r="H35" s="1">
        <v>8</v>
      </c>
      <c r="I35" s="1">
        <v>34</v>
      </c>
      <c r="J35" s="1">
        <v>33</v>
      </c>
      <c r="K35" s="1">
        <v>16</v>
      </c>
      <c r="L35" s="1">
        <v>0</v>
      </c>
      <c r="M35" s="1">
        <f>SUM(C35:L35)</f>
        <v>205</v>
      </c>
    </row>
    <row r="36" spans="2:13" ht="13.5" customHeight="1">
      <c r="B36" s="1" t="s">
        <v>17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f>SUM(M34+-M35)</f>
        <v>2</v>
      </c>
    </row>
    <row r="37" ht="13.5" customHeight="1">
      <c r="M37" s="1" t="s">
        <v>18</v>
      </c>
    </row>
    <row r="38" spans="1:13" ht="13.5" customHeight="1">
      <c r="A38" s="1" t="s">
        <v>26</v>
      </c>
      <c r="B38" s="1" t="s">
        <v>14</v>
      </c>
      <c r="C38" s="1">
        <v>0</v>
      </c>
      <c r="D38" s="1">
        <v>0</v>
      </c>
      <c r="E38" s="1">
        <v>5</v>
      </c>
      <c r="F38" s="1">
        <v>20</v>
      </c>
      <c r="G38" s="1">
        <v>8</v>
      </c>
      <c r="H38" s="1">
        <v>17</v>
      </c>
      <c r="I38" s="1">
        <v>54</v>
      </c>
      <c r="J38" s="1">
        <v>12</v>
      </c>
      <c r="K38" s="1">
        <v>10</v>
      </c>
      <c r="L38" s="1">
        <v>129</v>
      </c>
      <c r="M38" s="1">
        <f>SUM(C38:L38)</f>
        <v>255</v>
      </c>
    </row>
    <row r="39" spans="2:13" ht="13.5" customHeight="1">
      <c r="B39" s="1" t="s">
        <v>16</v>
      </c>
      <c r="C39" s="1">
        <v>0</v>
      </c>
      <c r="D39" s="1">
        <v>0</v>
      </c>
      <c r="E39" s="1">
        <v>5</v>
      </c>
      <c r="F39" s="1">
        <v>20</v>
      </c>
      <c r="G39" s="1">
        <v>8</v>
      </c>
      <c r="H39" s="1">
        <v>17</v>
      </c>
      <c r="I39" s="1">
        <v>54</v>
      </c>
      <c r="J39" s="1">
        <v>8</v>
      </c>
      <c r="K39" s="1">
        <v>10</v>
      </c>
      <c r="L39" s="1">
        <v>123</v>
      </c>
      <c r="M39" s="1">
        <f>SUM(C39:L39)</f>
        <v>245</v>
      </c>
    </row>
    <row r="40" spans="2:13" ht="13.5" customHeight="1">
      <c r="B40" s="1" t="s">
        <v>17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4</v>
      </c>
      <c r="K40" s="1">
        <v>0</v>
      </c>
      <c r="L40" s="1">
        <v>6</v>
      </c>
      <c r="M40" s="1">
        <f>SUM(M38+-M39)</f>
        <v>10</v>
      </c>
    </row>
    <row r="41" ht="13.5" customHeight="1">
      <c r="M41" s="1" t="s">
        <v>18</v>
      </c>
    </row>
    <row r="42" spans="1:13" ht="13.5" customHeight="1">
      <c r="A42" s="1" t="s">
        <v>27</v>
      </c>
      <c r="B42" s="1" t="s">
        <v>14</v>
      </c>
      <c r="C42" s="1">
        <v>4</v>
      </c>
      <c r="D42" s="1">
        <v>3</v>
      </c>
      <c r="E42" s="1">
        <v>2</v>
      </c>
      <c r="F42" s="1">
        <v>6</v>
      </c>
      <c r="G42" s="1">
        <v>6</v>
      </c>
      <c r="H42" s="1">
        <v>4</v>
      </c>
      <c r="I42" s="1">
        <v>10</v>
      </c>
      <c r="J42" s="1">
        <v>18</v>
      </c>
      <c r="K42" s="1">
        <v>65</v>
      </c>
      <c r="L42" s="1">
        <v>7</v>
      </c>
      <c r="M42" s="1">
        <f>SUM(C42:L42)</f>
        <v>125</v>
      </c>
    </row>
    <row r="43" spans="2:13" ht="13.5" customHeight="1">
      <c r="B43" s="1" t="s">
        <v>16</v>
      </c>
      <c r="C43" s="1">
        <v>2</v>
      </c>
      <c r="D43" s="1">
        <v>1</v>
      </c>
      <c r="E43" s="1">
        <v>2</v>
      </c>
      <c r="F43" s="1">
        <v>4</v>
      </c>
      <c r="G43" s="1">
        <v>2</v>
      </c>
      <c r="H43" s="1">
        <v>0</v>
      </c>
      <c r="I43" s="1">
        <v>5</v>
      </c>
      <c r="J43" s="1">
        <v>10</v>
      </c>
      <c r="K43" s="1">
        <v>63</v>
      </c>
      <c r="L43" s="1">
        <v>7</v>
      </c>
      <c r="M43" s="1">
        <f>SUM(C43:L43)</f>
        <v>96</v>
      </c>
    </row>
    <row r="44" spans="2:13" ht="13.5" customHeight="1">
      <c r="B44" s="1" t="s">
        <v>17</v>
      </c>
      <c r="C44" s="1">
        <v>2</v>
      </c>
      <c r="D44" s="1">
        <v>2</v>
      </c>
      <c r="E44" s="1">
        <v>0</v>
      </c>
      <c r="F44" s="1">
        <v>2</v>
      </c>
      <c r="G44" s="1">
        <v>4</v>
      </c>
      <c r="H44" s="1">
        <v>4</v>
      </c>
      <c r="I44" s="1">
        <v>5</v>
      </c>
      <c r="J44" s="1">
        <v>8</v>
      </c>
      <c r="K44" s="1">
        <v>2</v>
      </c>
      <c r="L44" s="1">
        <v>0</v>
      </c>
      <c r="M44" s="1">
        <f>SUM(M42+-M43)</f>
        <v>29</v>
      </c>
    </row>
    <row r="45" ht="13.5" customHeight="1">
      <c r="M45" s="1" t="s">
        <v>18</v>
      </c>
    </row>
    <row r="46" spans="1:13" ht="13.5" customHeight="1">
      <c r="A46" s="1" t="s">
        <v>28</v>
      </c>
      <c r="B46" s="1" t="s">
        <v>14</v>
      </c>
      <c r="C46" s="1">
        <v>5</v>
      </c>
      <c r="D46" s="1">
        <v>3</v>
      </c>
      <c r="E46" s="1">
        <v>6</v>
      </c>
      <c r="F46" s="1">
        <v>7</v>
      </c>
      <c r="G46" s="1">
        <v>6</v>
      </c>
      <c r="H46" s="1">
        <v>2</v>
      </c>
      <c r="I46" s="1">
        <v>1</v>
      </c>
      <c r="J46" s="1">
        <v>0</v>
      </c>
      <c r="K46" s="1">
        <v>1</v>
      </c>
      <c r="L46" s="1">
        <v>5</v>
      </c>
      <c r="M46" s="1">
        <f>SUM(C46:L46)</f>
        <v>36</v>
      </c>
    </row>
    <row r="47" spans="2:13" ht="13.5" customHeight="1">
      <c r="B47" s="1" t="s">
        <v>16</v>
      </c>
      <c r="C47" s="1">
        <v>5</v>
      </c>
      <c r="D47" s="1">
        <v>1</v>
      </c>
      <c r="E47" s="1">
        <v>2</v>
      </c>
      <c r="F47" s="1">
        <v>1</v>
      </c>
      <c r="G47" s="1">
        <v>0</v>
      </c>
      <c r="H47" s="1">
        <v>0</v>
      </c>
      <c r="I47" s="1">
        <v>1</v>
      </c>
      <c r="J47" s="1">
        <v>0</v>
      </c>
      <c r="K47" s="1">
        <v>1</v>
      </c>
      <c r="L47" s="1">
        <v>5</v>
      </c>
      <c r="M47" s="1">
        <f>SUM(C47:L47)</f>
        <v>16</v>
      </c>
    </row>
    <row r="48" spans="2:13" ht="13.5" customHeight="1">
      <c r="B48" s="1" t="s">
        <v>17</v>
      </c>
      <c r="C48" s="1">
        <v>0</v>
      </c>
      <c r="D48" s="1">
        <v>2</v>
      </c>
      <c r="E48" s="1">
        <v>4</v>
      </c>
      <c r="F48" s="1">
        <v>6</v>
      </c>
      <c r="G48" s="1">
        <v>6</v>
      </c>
      <c r="H48" s="1">
        <v>2</v>
      </c>
      <c r="I48" s="1">
        <v>0</v>
      </c>
      <c r="J48" s="1">
        <v>0</v>
      </c>
      <c r="K48" s="1">
        <v>0</v>
      </c>
      <c r="L48" s="1">
        <v>0</v>
      </c>
      <c r="M48" s="1">
        <f>SUM(M46+-M47)</f>
        <v>20</v>
      </c>
    </row>
    <row r="49" spans="6:13" ht="13.5" customHeight="1">
      <c r="F49" s="1" t="s">
        <v>18</v>
      </c>
      <c r="M49" s="1" t="s">
        <v>18</v>
      </c>
    </row>
    <row r="50" spans="1:13" ht="13.5" customHeight="1">
      <c r="A50" s="1" t="s">
        <v>29</v>
      </c>
      <c r="B50" s="1" t="s">
        <v>14</v>
      </c>
      <c r="C50" s="1">
        <v>55</v>
      </c>
      <c r="D50" s="1">
        <v>82</v>
      </c>
      <c r="E50" s="1">
        <v>116</v>
      </c>
      <c r="F50" s="1">
        <v>186</v>
      </c>
      <c r="G50" s="1">
        <v>288</v>
      </c>
      <c r="H50" s="1">
        <v>369</v>
      </c>
      <c r="I50" s="1">
        <v>392</v>
      </c>
      <c r="J50" s="1">
        <v>561</v>
      </c>
      <c r="K50" s="1">
        <v>430</v>
      </c>
      <c r="L50" s="1">
        <v>490</v>
      </c>
      <c r="M50" s="1">
        <f>SUM(C50:L50)</f>
        <v>2969</v>
      </c>
    </row>
    <row r="51" spans="2:13" ht="13.5" customHeight="1">
      <c r="B51" s="1" t="s">
        <v>16</v>
      </c>
      <c r="C51" s="1">
        <v>55</v>
      </c>
      <c r="D51" s="1">
        <v>82</v>
      </c>
      <c r="E51" s="1">
        <v>108</v>
      </c>
      <c r="F51" s="1">
        <v>186</v>
      </c>
      <c r="G51" s="1">
        <v>288</v>
      </c>
      <c r="H51" s="1">
        <v>369</v>
      </c>
      <c r="I51" s="1">
        <v>392</v>
      </c>
      <c r="J51" s="1">
        <v>561</v>
      </c>
      <c r="K51" s="1">
        <v>430</v>
      </c>
      <c r="L51" s="1">
        <v>490</v>
      </c>
      <c r="M51" s="1">
        <f>SUM(C51:L51)</f>
        <v>2961</v>
      </c>
    </row>
    <row r="52" spans="2:13" ht="13.5" customHeight="1">
      <c r="B52" s="1" t="s">
        <v>17</v>
      </c>
      <c r="C52" s="1">
        <v>0</v>
      </c>
      <c r="D52" s="1">
        <v>0</v>
      </c>
      <c r="E52" s="1">
        <v>8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f>SUM(M50+-M51)</f>
        <v>8</v>
      </c>
    </row>
    <row r="53" ht="13.5" customHeight="1">
      <c r="M53" s="1" t="s">
        <v>18</v>
      </c>
    </row>
    <row r="54" spans="1:13" ht="13.5" customHeight="1">
      <c r="A54" s="1" t="s">
        <v>30</v>
      </c>
      <c r="B54" s="1" t="s">
        <v>14</v>
      </c>
      <c r="C54" s="1">
        <v>2</v>
      </c>
      <c r="D54" s="1">
        <v>0</v>
      </c>
      <c r="E54" s="1">
        <v>0</v>
      </c>
      <c r="F54" s="1">
        <v>118</v>
      </c>
      <c r="G54" s="1">
        <v>17</v>
      </c>
      <c r="H54" s="1">
        <v>0</v>
      </c>
      <c r="I54" s="1">
        <v>119</v>
      </c>
      <c r="J54" s="1">
        <v>20</v>
      </c>
      <c r="K54" s="1">
        <v>87</v>
      </c>
      <c r="L54" s="1">
        <v>16</v>
      </c>
      <c r="M54" s="1">
        <f>SUM(C54:L54)</f>
        <v>379</v>
      </c>
    </row>
    <row r="55" spans="2:13" ht="13.5" customHeight="1">
      <c r="B55" s="1" t="s">
        <v>16</v>
      </c>
      <c r="C55" s="1">
        <v>0</v>
      </c>
      <c r="D55" s="1">
        <v>0</v>
      </c>
      <c r="E55" s="1">
        <v>0</v>
      </c>
      <c r="F55" s="1">
        <v>19</v>
      </c>
      <c r="G55" s="1">
        <v>6</v>
      </c>
      <c r="H55" s="1">
        <v>0</v>
      </c>
      <c r="I55" s="1">
        <v>0</v>
      </c>
      <c r="J55" s="1">
        <v>16</v>
      </c>
      <c r="K55" s="1">
        <v>1</v>
      </c>
      <c r="L55" s="1">
        <v>7</v>
      </c>
      <c r="M55" s="1">
        <f>SUM(C55:L55)</f>
        <v>49</v>
      </c>
    </row>
    <row r="56" spans="2:13" ht="13.5" customHeight="1">
      <c r="B56" s="1" t="s">
        <v>17</v>
      </c>
      <c r="C56" s="1">
        <v>2</v>
      </c>
      <c r="D56" s="1">
        <v>0</v>
      </c>
      <c r="E56" s="1">
        <v>0</v>
      </c>
      <c r="F56" s="1">
        <v>99</v>
      </c>
      <c r="G56" s="1">
        <v>11</v>
      </c>
      <c r="H56" s="1">
        <v>0</v>
      </c>
      <c r="I56" s="1">
        <v>119</v>
      </c>
      <c r="J56" s="1">
        <v>4</v>
      </c>
      <c r="K56" s="1">
        <v>86</v>
      </c>
      <c r="L56" s="1">
        <v>9</v>
      </c>
      <c r="M56" s="1">
        <f>SUM(M54+-M55)</f>
        <v>330</v>
      </c>
    </row>
    <row r="57" ht="13.5" customHeight="1">
      <c r="M57" s="1" t="s">
        <v>18</v>
      </c>
    </row>
    <row r="58" spans="1:13" ht="13.5" customHeight="1">
      <c r="A58" s="1" t="s">
        <v>31</v>
      </c>
      <c r="B58" s="1" t="s">
        <v>14</v>
      </c>
      <c r="C58" s="1">
        <v>48</v>
      </c>
      <c r="D58" s="1">
        <v>71</v>
      </c>
      <c r="E58" s="1">
        <v>145</v>
      </c>
      <c r="F58" s="1">
        <v>184</v>
      </c>
      <c r="G58" s="1">
        <v>186</v>
      </c>
      <c r="H58" s="1">
        <v>174</v>
      </c>
      <c r="I58" s="1">
        <v>378</v>
      </c>
      <c r="J58" s="1">
        <v>81</v>
      </c>
      <c r="K58" s="1">
        <v>128</v>
      </c>
      <c r="L58" s="1">
        <v>259</v>
      </c>
      <c r="M58" s="1">
        <f>SUM(C58:L58)</f>
        <v>1654</v>
      </c>
    </row>
    <row r="59" spans="2:13" ht="13.5" customHeight="1">
      <c r="B59" s="1" t="s">
        <v>16</v>
      </c>
      <c r="C59" s="1">
        <v>40</v>
      </c>
      <c r="D59" s="1">
        <v>47</v>
      </c>
      <c r="E59" s="1">
        <v>112</v>
      </c>
      <c r="F59" s="1">
        <v>164</v>
      </c>
      <c r="G59" s="1">
        <v>109</v>
      </c>
      <c r="H59" s="1">
        <v>159</v>
      </c>
      <c r="I59" s="1">
        <v>270</v>
      </c>
      <c r="J59" s="1">
        <v>81</v>
      </c>
      <c r="K59" s="1">
        <v>128</v>
      </c>
      <c r="L59" s="1">
        <v>259</v>
      </c>
      <c r="M59" s="1">
        <f>SUM(C59:L59)</f>
        <v>1369</v>
      </c>
    </row>
    <row r="60" spans="2:13" ht="13.5" customHeight="1">
      <c r="B60" s="1" t="s">
        <v>17</v>
      </c>
      <c r="C60" s="1">
        <v>8</v>
      </c>
      <c r="D60" s="1">
        <v>24</v>
      </c>
      <c r="E60" s="1">
        <v>33</v>
      </c>
      <c r="F60" s="1">
        <v>20</v>
      </c>
      <c r="G60" s="1">
        <v>77</v>
      </c>
      <c r="H60" s="1">
        <v>15</v>
      </c>
      <c r="I60" s="1">
        <v>108</v>
      </c>
      <c r="J60" s="1">
        <v>0</v>
      </c>
      <c r="K60" s="1">
        <v>0</v>
      </c>
      <c r="L60" s="1">
        <v>0</v>
      </c>
      <c r="M60" s="1">
        <f>SUM(M58+-M59)</f>
        <v>285</v>
      </c>
    </row>
    <row r="61" ht="13.5" customHeight="1">
      <c r="M61" s="1" t="s">
        <v>18</v>
      </c>
    </row>
    <row r="62" spans="1:13" ht="13.5" customHeight="1">
      <c r="A62" s="1" t="s">
        <v>32</v>
      </c>
      <c r="B62" s="1" t="s">
        <v>14</v>
      </c>
      <c r="C62" s="1">
        <v>158</v>
      </c>
      <c r="D62" s="1">
        <v>116</v>
      </c>
      <c r="E62" s="1">
        <v>152</v>
      </c>
      <c r="F62" s="1">
        <v>216</v>
      </c>
      <c r="G62" s="1">
        <v>193</v>
      </c>
      <c r="H62" s="1">
        <v>103</v>
      </c>
      <c r="I62" s="1">
        <v>66</v>
      </c>
      <c r="J62" s="1">
        <v>189</v>
      </c>
      <c r="K62" s="1">
        <v>228</v>
      </c>
      <c r="L62" s="1">
        <v>339</v>
      </c>
      <c r="M62" s="1">
        <f>SUM(C62:L62)</f>
        <v>1760</v>
      </c>
    </row>
    <row r="63" spans="2:13" ht="13.5" customHeight="1">
      <c r="B63" s="1" t="s">
        <v>16</v>
      </c>
      <c r="C63" s="1">
        <v>156</v>
      </c>
      <c r="D63" s="1">
        <v>116</v>
      </c>
      <c r="E63" s="1">
        <v>152</v>
      </c>
      <c r="F63" s="1">
        <v>216</v>
      </c>
      <c r="G63" s="1">
        <v>187</v>
      </c>
      <c r="H63" s="1">
        <v>103</v>
      </c>
      <c r="I63" s="1">
        <v>66</v>
      </c>
      <c r="J63" s="1">
        <v>100</v>
      </c>
      <c r="K63" s="1">
        <v>228</v>
      </c>
      <c r="L63" s="1">
        <v>339</v>
      </c>
      <c r="M63" s="1">
        <f>SUM(C63:L63)</f>
        <v>1663</v>
      </c>
    </row>
    <row r="64" spans="2:13" ht="13.5" customHeight="1">
      <c r="B64" s="1" t="s">
        <v>17</v>
      </c>
      <c r="C64" s="1">
        <v>2</v>
      </c>
      <c r="D64" s="1">
        <v>0</v>
      </c>
      <c r="E64" s="1">
        <v>0</v>
      </c>
      <c r="F64" s="1">
        <v>0</v>
      </c>
      <c r="G64" s="1">
        <v>6</v>
      </c>
      <c r="H64" s="1">
        <v>0</v>
      </c>
      <c r="I64" s="1">
        <v>0</v>
      </c>
      <c r="J64" s="1">
        <v>89</v>
      </c>
      <c r="K64" s="1">
        <v>0</v>
      </c>
      <c r="L64" s="1">
        <v>0</v>
      </c>
      <c r="M64" s="1">
        <f>SUM(M62+-M63)</f>
        <v>97</v>
      </c>
    </row>
    <row r="65" ht="13.5" customHeight="1">
      <c r="M65" s="1" t="s">
        <v>18</v>
      </c>
    </row>
    <row r="66" spans="1:13" ht="13.5" customHeight="1">
      <c r="A66" s="1" t="s">
        <v>33</v>
      </c>
      <c r="B66" s="1" t="s">
        <v>14</v>
      </c>
      <c r="C66" s="1">
        <v>38</v>
      </c>
      <c r="D66" s="1">
        <v>24</v>
      </c>
      <c r="E66" s="1">
        <v>4</v>
      </c>
      <c r="F66" s="1">
        <v>14</v>
      </c>
      <c r="G66" s="1">
        <v>9</v>
      </c>
      <c r="H66" s="1">
        <v>5</v>
      </c>
      <c r="I66" s="1">
        <v>2</v>
      </c>
      <c r="J66" s="1">
        <v>169</v>
      </c>
      <c r="K66" s="1">
        <v>107</v>
      </c>
      <c r="L66" s="1">
        <v>207</v>
      </c>
      <c r="M66" s="1">
        <f>SUM(C66:L66)</f>
        <v>579</v>
      </c>
    </row>
    <row r="67" spans="2:13" ht="13.5" customHeight="1">
      <c r="B67" s="1" t="s">
        <v>16</v>
      </c>
      <c r="C67" s="1">
        <v>12</v>
      </c>
      <c r="D67" s="1">
        <v>6</v>
      </c>
      <c r="E67" s="1">
        <v>4</v>
      </c>
      <c r="F67" s="1">
        <v>6</v>
      </c>
      <c r="G67" s="1">
        <v>3</v>
      </c>
      <c r="H67" s="1">
        <v>1</v>
      </c>
      <c r="I67" s="1">
        <v>0</v>
      </c>
      <c r="J67" s="1">
        <v>35</v>
      </c>
      <c r="K67" s="1">
        <v>59</v>
      </c>
      <c r="L67" s="1">
        <v>46</v>
      </c>
      <c r="M67" s="1">
        <f>SUM(C67:L67)</f>
        <v>172</v>
      </c>
    </row>
    <row r="68" spans="2:13" ht="13.5" customHeight="1">
      <c r="B68" s="1" t="s">
        <v>17</v>
      </c>
      <c r="C68" s="1">
        <v>26</v>
      </c>
      <c r="D68" s="1">
        <v>18</v>
      </c>
      <c r="E68" s="1">
        <v>0</v>
      </c>
      <c r="F68" s="1">
        <v>8</v>
      </c>
      <c r="G68" s="1">
        <v>6</v>
      </c>
      <c r="H68" s="1">
        <v>4</v>
      </c>
      <c r="I68" s="1">
        <v>2</v>
      </c>
      <c r="J68" s="1">
        <v>134</v>
      </c>
      <c r="K68" s="1">
        <v>48</v>
      </c>
      <c r="L68" s="1">
        <v>161</v>
      </c>
      <c r="M68" s="1">
        <f>SUM(M66+-M67)</f>
        <v>407</v>
      </c>
    </row>
    <row r="69" ht="13.5" customHeight="1">
      <c r="M69" s="1" t="s">
        <v>18</v>
      </c>
    </row>
    <row r="70" spans="1:13" ht="13.5" customHeight="1">
      <c r="A70" s="1" t="s">
        <v>34</v>
      </c>
      <c r="B70" s="1" t="s">
        <v>14</v>
      </c>
      <c r="C70" s="1">
        <v>300</v>
      </c>
      <c r="D70" s="1">
        <v>212</v>
      </c>
      <c r="E70" s="1">
        <v>305</v>
      </c>
      <c r="F70" s="1">
        <v>297</v>
      </c>
      <c r="G70" s="1">
        <v>209</v>
      </c>
      <c r="H70" s="1">
        <v>162</v>
      </c>
      <c r="I70" s="1">
        <v>154</v>
      </c>
      <c r="J70" s="1">
        <v>228</v>
      </c>
      <c r="K70" s="1">
        <v>149</v>
      </c>
      <c r="L70" s="1">
        <v>79</v>
      </c>
      <c r="M70" s="1">
        <f>SUM(C70:L70)</f>
        <v>2095</v>
      </c>
    </row>
    <row r="71" spans="2:13" ht="13.5" customHeight="1">
      <c r="B71" s="1" t="s">
        <v>16</v>
      </c>
      <c r="C71" s="1">
        <v>222</v>
      </c>
      <c r="D71" s="1">
        <v>212</v>
      </c>
      <c r="E71" s="1">
        <v>305</v>
      </c>
      <c r="F71" s="1">
        <v>297</v>
      </c>
      <c r="G71" s="1">
        <v>179</v>
      </c>
      <c r="H71" s="1">
        <v>120</v>
      </c>
      <c r="I71" s="1">
        <v>154</v>
      </c>
      <c r="J71" s="1">
        <v>228</v>
      </c>
      <c r="K71" s="1">
        <v>149</v>
      </c>
      <c r="L71" s="1">
        <v>79</v>
      </c>
      <c r="M71" s="1">
        <f>SUM(C71:L71)</f>
        <v>1945</v>
      </c>
    </row>
    <row r="72" spans="2:13" ht="13.5" customHeight="1">
      <c r="B72" s="1" t="s">
        <v>17</v>
      </c>
      <c r="C72" s="1">
        <v>78</v>
      </c>
      <c r="D72" s="1">
        <v>0</v>
      </c>
      <c r="E72" s="1">
        <v>0</v>
      </c>
      <c r="F72" s="1">
        <v>0</v>
      </c>
      <c r="G72" s="1">
        <v>30</v>
      </c>
      <c r="H72" s="1">
        <v>42</v>
      </c>
      <c r="I72" s="1">
        <v>0</v>
      </c>
      <c r="J72" s="1">
        <v>0</v>
      </c>
      <c r="K72" s="1">
        <v>0</v>
      </c>
      <c r="L72" s="1">
        <v>0</v>
      </c>
      <c r="M72" s="1">
        <f>SUM(M70+-M71)</f>
        <v>150</v>
      </c>
    </row>
    <row r="73" ht="13.5" customHeight="1">
      <c r="M73" s="1" t="s">
        <v>18</v>
      </c>
    </row>
    <row r="74" spans="1:13" ht="13.5" customHeight="1">
      <c r="A74" s="1" t="s">
        <v>35</v>
      </c>
      <c r="B74" s="1" t="s">
        <v>14</v>
      </c>
      <c r="C74" s="1">
        <v>12</v>
      </c>
      <c r="D74" s="1">
        <v>55</v>
      </c>
      <c r="E74" s="1">
        <v>196</v>
      </c>
      <c r="F74" s="1">
        <v>351</v>
      </c>
      <c r="G74" s="1">
        <v>80</v>
      </c>
      <c r="H74" s="1">
        <v>27</v>
      </c>
      <c r="I74" s="1">
        <v>6</v>
      </c>
      <c r="J74" s="1">
        <v>67</v>
      </c>
      <c r="K74" s="1">
        <v>229</v>
      </c>
      <c r="L74" s="1">
        <v>192</v>
      </c>
      <c r="M74" s="1">
        <f>SUM(C74:L74)</f>
        <v>1215</v>
      </c>
    </row>
    <row r="75" spans="2:13" ht="13.5" customHeight="1">
      <c r="B75" s="1" t="s">
        <v>16</v>
      </c>
      <c r="C75" s="1">
        <v>12</v>
      </c>
      <c r="D75" s="1">
        <v>55</v>
      </c>
      <c r="E75" s="1">
        <v>196</v>
      </c>
      <c r="F75" s="1">
        <v>351</v>
      </c>
      <c r="G75" s="1">
        <v>80</v>
      </c>
      <c r="H75" s="1">
        <v>27</v>
      </c>
      <c r="I75" s="1">
        <v>6</v>
      </c>
      <c r="J75" s="1">
        <v>67</v>
      </c>
      <c r="K75" s="1">
        <v>229</v>
      </c>
      <c r="L75" s="1">
        <v>192</v>
      </c>
      <c r="M75" s="1">
        <f>SUM(C75:L75)</f>
        <v>1215</v>
      </c>
    </row>
    <row r="76" spans="2:13" ht="13.5" customHeight="1">
      <c r="B76" s="1" t="s">
        <v>17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f>SUM(M74+-M75)</f>
        <v>0</v>
      </c>
    </row>
    <row r="77" ht="13.5" customHeight="1">
      <c r="M77" s="1" t="s">
        <v>18</v>
      </c>
    </row>
    <row r="78" spans="1:13" ht="13.5" customHeight="1">
      <c r="A78" s="1" t="s">
        <v>36</v>
      </c>
      <c r="B78" s="1" t="s">
        <v>14</v>
      </c>
      <c r="C78" s="1">
        <v>74</v>
      </c>
      <c r="D78" s="1">
        <v>55</v>
      </c>
      <c r="E78" s="1">
        <v>89</v>
      </c>
      <c r="F78" s="1">
        <v>169</v>
      </c>
      <c r="G78" s="1">
        <v>277</v>
      </c>
      <c r="H78" s="1">
        <v>125</v>
      </c>
      <c r="I78" s="1">
        <v>124</v>
      </c>
      <c r="J78" s="1">
        <v>179</v>
      </c>
      <c r="K78" s="1">
        <v>134</v>
      </c>
      <c r="L78" s="1">
        <v>167</v>
      </c>
      <c r="M78" s="1">
        <f>SUM(C78:L78)</f>
        <v>1393</v>
      </c>
    </row>
    <row r="79" spans="2:13" ht="13.5" customHeight="1">
      <c r="B79" s="1" t="s">
        <v>16</v>
      </c>
      <c r="C79" s="1">
        <v>74</v>
      </c>
      <c r="D79" s="1">
        <v>55</v>
      </c>
      <c r="E79" s="1">
        <v>33</v>
      </c>
      <c r="F79" s="1">
        <v>121</v>
      </c>
      <c r="G79" s="1">
        <v>179</v>
      </c>
      <c r="H79" s="1">
        <v>81</v>
      </c>
      <c r="I79" s="1">
        <v>124</v>
      </c>
      <c r="J79" s="1">
        <v>147</v>
      </c>
      <c r="K79" s="1">
        <v>102</v>
      </c>
      <c r="L79" s="1">
        <v>135</v>
      </c>
      <c r="M79" s="1">
        <f>SUM(C79:L79)</f>
        <v>1051</v>
      </c>
    </row>
    <row r="80" spans="2:13" ht="13.5" customHeight="1">
      <c r="B80" s="1" t="s">
        <v>17</v>
      </c>
      <c r="C80" s="1">
        <v>0</v>
      </c>
      <c r="D80" s="1">
        <v>0</v>
      </c>
      <c r="E80" s="1">
        <v>56</v>
      </c>
      <c r="F80" s="1">
        <v>48</v>
      </c>
      <c r="G80" s="1">
        <v>98</v>
      </c>
      <c r="H80" s="1">
        <v>44</v>
      </c>
      <c r="I80" s="1">
        <v>0</v>
      </c>
      <c r="J80" s="1">
        <v>32</v>
      </c>
      <c r="K80" s="1">
        <v>32</v>
      </c>
      <c r="L80" s="1">
        <v>32</v>
      </c>
      <c r="M80" s="1">
        <f>SUM(M78+-M79)</f>
        <v>342</v>
      </c>
    </row>
    <row r="81" ht="13.5" customHeight="1">
      <c r="M81" s="1" t="s">
        <v>18</v>
      </c>
    </row>
    <row r="82" spans="1:13" ht="13.5" customHeight="1">
      <c r="A82" s="1" t="s">
        <v>37</v>
      </c>
      <c r="B82" s="1" t="s">
        <v>14</v>
      </c>
      <c r="C82" s="1">
        <v>3</v>
      </c>
      <c r="D82" s="1">
        <v>3</v>
      </c>
      <c r="E82" s="1">
        <v>4</v>
      </c>
      <c r="F82" s="1">
        <v>3</v>
      </c>
      <c r="G82" s="1">
        <v>2</v>
      </c>
      <c r="H82" s="1">
        <v>5</v>
      </c>
      <c r="I82" s="1">
        <v>6</v>
      </c>
      <c r="J82" s="1">
        <v>6</v>
      </c>
      <c r="K82" s="1">
        <v>4</v>
      </c>
      <c r="L82" s="1">
        <v>2</v>
      </c>
      <c r="M82" s="1">
        <f>SUM(C82:L82)</f>
        <v>38</v>
      </c>
    </row>
    <row r="83" spans="2:13" ht="13.5" customHeight="1">
      <c r="B83" s="1" t="s">
        <v>16</v>
      </c>
      <c r="C83" s="1">
        <v>3</v>
      </c>
      <c r="D83" s="1">
        <v>3</v>
      </c>
      <c r="E83" s="1">
        <v>4</v>
      </c>
      <c r="F83" s="1">
        <v>3</v>
      </c>
      <c r="G83" s="1">
        <v>2</v>
      </c>
      <c r="H83" s="1">
        <v>5</v>
      </c>
      <c r="I83" s="1">
        <v>6</v>
      </c>
      <c r="J83" s="1">
        <v>6</v>
      </c>
      <c r="K83" s="1">
        <v>4</v>
      </c>
      <c r="L83" s="1">
        <v>2</v>
      </c>
      <c r="M83" s="1">
        <f>SUM(C83:L83)</f>
        <v>38</v>
      </c>
    </row>
    <row r="84" spans="2:13" ht="13.5" customHeight="1">
      <c r="B84" s="1" t="s">
        <v>17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f>SUM(M82+-M83)</f>
        <v>0</v>
      </c>
    </row>
    <row r="85" spans="2:13" ht="13.5" customHeight="1">
      <c r="B85" s="1" t="s">
        <v>18</v>
      </c>
      <c r="M85" s="1" t="s">
        <v>18</v>
      </c>
    </row>
    <row r="86" spans="1:13" ht="13.5" customHeight="1">
      <c r="A86" s="1" t="s">
        <v>38</v>
      </c>
      <c r="B86" s="1" t="s">
        <v>14</v>
      </c>
      <c r="C86" s="1">
        <v>131</v>
      </c>
      <c r="D86" s="1">
        <v>396</v>
      </c>
      <c r="E86" s="1">
        <v>485</v>
      </c>
      <c r="F86" s="1">
        <v>297</v>
      </c>
      <c r="G86" s="1">
        <v>211</v>
      </c>
      <c r="H86" s="1">
        <v>410</v>
      </c>
      <c r="I86" s="1">
        <v>639</v>
      </c>
      <c r="J86" s="1">
        <v>406</v>
      </c>
      <c r="K86" s="1">
        <v>509</v>
      </c>
      <c r="L86" s="1">
        <v>455</v>
      </c>
      <c r="M86" s="1">
        <f>SUM(C86:L86)</f>
        <v>3939</v>
      </c>
    </row>
    <row r="87" spans="2:13" ht="13.5" customHeight="1">
      <c r="B87" s="1" t="s">
        <v>16</v>
      </c>
      <c r="C87" s="1">
        <v>131</v>
      </c>
      <c r="D87" s="1">
        <v>316</v>
      </c>
      <c r="E87" s="1">
        <v>485</v>
      </c>
      <c r="F87" s="1">
        <v>273</v>
      </c>
      <c r="G87" s="1">
        <v>211</v>
      </c>
      <c r="H87" s="1">
        <v>242</v>
      </c>
      <c r="I87" s="1">
        <v>375</v>
      </c>
      <c r="J87" s="1">
        <v>334</v>
      </c>
      <c r="K87" s="1">
        <v>499</v>
      </c>
      <c r="L87" s="1">
        <v>383</v>
      </c>
      <c r="M87" s="1">
        <f>SUM(C87:L87)</f>
        <v>3249</v>
      </c>
    </row>
    <row r="88" spans="2:13" ht="13.5" customHeight="1">
      <c r="B88" s="1" t="s">
        <v>17</v>
      </c>
      <c r="C88" s="1">
        <v>0</v>
      </c>
      <c r="D88" s="1">
        <v>80</v>
      </c>
      <c r="E88" s="1">
        <v>0</v>
      </c>
      <c r="F88" s="1">
        <v>24</v>
      </c>
      <c r="G88" s="1">
        <v>0</v>
      </c>
      <c r="H88" s="1">
        <v>168</v>
      </c>
      <c r="I88" s="1">
        <v>264</v>
      </c>
      <c r="J88" s="1">
        <v>72</v>
      </c>
      <c r="K88" s="1">
        <v>10</v>
      </c>
      <c r="L88" s="1">
        <v>72</v>
      </c>
      <c r="M88" s="1">
        <f>SUM(M86+-M87)</f>
        <v>690</v>
      </c>
    </row>
    <row r="89" ht="13.5" customHeight="1">
      <c r="M89" s="1" t="s">
        <v>18</v>
      </c>
    </row>
    <row r="90" spans="1:13" ht="13.5" customHeight="1">
      <c r="A90" s="1" t="s">
        <v>39</v>
      </c>
      <c r="B90" s="1" t="s">
        <v>14</v>
      </c>
      <c r="C90" s="1">
        <v>8</v>
      </c>
      <c r="D90" s="1">
        <v>10</v>
      </c>
      <c r="E90" s="1">
        <v>7</v>
      </c>
      <c r="F90" s="1">
        <v>13</v>
      </c>
      <c r="G90" s="1">
        <v>8</v>
      </c>
      <c r="H90" s="1">
        <v>13</v>
      </c>
      <c r="I90" s="1">
        <v>40</v>
      </c>
      <c r="J90" s="1">
        <v>59</v>
      </c>
      <c r="K90" s="1">
        <v>188</v>
      </c>
      <c r="L90" s="1">
        <v>280</v>
      </c>
      <c r="M90" s="1">
        <f>SUM(C90:L90)</f>
        <v>626</v>
      </c>
    </row>
    <row r="91" spans="2:13" ht="13.5" customHeight="1">
      <c r="B91" s="1" t="s">
        <v>16</v>
      </c>
      <c r="C91" s="1">
        <v>8</v>
      </c>
      <c r="D91" s="1">
        <v>8</v>
      </c>
      <c r="E91" s="1">
        <v>7</v>
      </c>
      <c r="F91" s="1">
        <v>13</v>
      </c>
      <c r="G91" s="1">
        <v>8</v>
      </c>
      <c r="H91" s="1">
        <v>13</v>
      </c>
      <c r="I91" s="1">
        <v>40</v>
      </c>
      <c r="J91" s="1">
        <v>59</v>
      </c>
      <c r="K91" s="1">
        <v>188</v>
      </c>
      <c r="L91" s="1">
        <v>28</v>
      </c>
      <c r="M91" s="1">
        <f>SUM(C91:L91)</f>
        <v>372</v>
      </c>
    </row>
    <row r="92" spans="2:13" ht="13.5" customHeight="1">
      <c r="B92" s="1" t="s">
        <v>17</v>
      </c>
      <c r="C92" s="1">
        <v>0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252</v>
      </c>
      <c r="M92" s="1">
        <f>SUM(M90+-M91)</f>
        <v>254</v>
      </c>
    </row>
    <row r="93" ht="13.5" customHeight="1">
      <c r="M93" s="1" t="s">
        <v>18</v>
      </c>
    </row>
    <row r="94" spans="1:13" ht="13.5" customHeight="1">
      <c r="A94" s="1" t="s">
        <v>40</v>
      </c>
      <c r="B94" s="1" t="s">
        <v>14</v>
      </c>
      <c r="C94" s="1">
        <v>7</v>
      </c>
      <c r="D94" s="1">
        <v>10</v>
      </c>
      <c r="E94" s="1">
        <v>9</v>
      </c>
      <c r="F94" s="1">
        <v>7</v>
      </c>
      <c r="G94" s="1">
        <v>38</v>
      </c>
      <c r="H94" s="1">
        <v>48</v>
      </c>
      <c r="I94" s="1">
        <v>32</v>
      </c>
      <c r="J94" s="1">
        <v>22</v>
      </c>
      <c r="K94" s="1">
        <v>47</v>
      </c>
      <c r="L94" s="1">
        <v>96</v>
      </c>
      <c r="M94" s="1">
        <f>SUM(C94:L94)</f>
        <v>316</v>
      </c>
    </row>
    <row r="95" spans="2:13" ht="13.5" customHeight="1">
      <c r="B95" s="1" t="s">
        <v>16</v>
      </c>
      <c r="C95" s="1">
        <v>7</v>
      </c>
      <c r="D95" s="1">
        <v>10</v>
      </c>
      <c r="E95" s="1">
        <v>9</v>
      </c>
      <c r="F95" s="1">
        <v>5</v>
      </c>
      <c r="G95" s="1">
        <v>38</v>
      </c>
      <c r="H95" s="1">
        <v>48</v>
      </c>
      <c r="I95" s="1">
        <v>32</v>
      </c>
      <c r="J95" s="1">
        <v>22</v>
      </c>
      <c r="K95" s="1">
        <v>47</v>
      </c>
      <c r="L95" s="1">
        <v>96</v>
      </c>
      <c r="M95" s="1">
        <f>SUM(C95:L95)</f>
        <v>314</v>
      </c>
    </row>
    <row r="96" spans="2:13" ht="13.5" customHeight="1">
      <c r="B96" s="1" t="s">
        <v>17</v>
      </c>
      <c r="C96" s="1">
        <v>0</v>
      </c>
      <c r="D96" s="1">
        <v>0</v>
      </c>
      <c r="E96" s="1">
        <v>0</v>
      </c>
      <c r="F96" s="1">
        <v>2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f>SUM(M94+-M95)</f>
        <v>2</v>
      </c>
    </row>
    <row r="97" ht="13.5" customHeight="1">
      <c r="M97" s="1" t="s">
        <v>18</v>
      </c>
    </row>
    <row r="98" spans="1:13" ht="13.5" customHeight="1">
      <c r="A98" s="1" t="s">
        <v>41</v>
      </c>
      <c r="B98" s="1" t="s">
        <v>14</v>
      </c>
      <c r="C98" s="1">
        <v>3</v>
      </c>
      <c r="D98" s="1">
        <v>3</v>
      </c>
      <c r="E98" s="1">
        <v>2</v>
      </c>
      <c r="F98" s="1">
        <v>0</v>
      </c>
      <c r="G98" s="1">
        <v>43</v>
      </c>
      <c r="H98" s="1">
        <v>8</v>
      </c>
      <c r="I98" s="1">
        <v>15</v>
      </c>
      <c r="J98" s="1">
        <v>15</v>
      </c>
      <c r="K98" s="1">
        <v>16</v>
      </c>
      <c r="L98" s="1">
        <v>19</v>
      </c>
      <c r="M98" s="1">
        <f>SUM(C98:L98)</f>
        <v>124</v>
      </c>
    </row>
    <row r="99" spans="2:13" ht="13.5" customHeight="1">
      <c r="B99" s="1" t="s">
        <v>16</v>
      </c>
      <c r="C99" s="1">
        <v>3</v>
      </c>
      <c r="D99" s="1">
        <v>3</v>
      </c>
      <c r="E99" s="1">
        <v>2</v>
      </c>
      <c r="F99" s="1">
        <v>0</v>
      </c>
      <c r="G99" s="1">
        <v>43</v>
      </c>
      <c r="H99" s="1">
        <v>8</v>
      </c>
      <c r="I99" s="1">
        <v>15</v>
      </c>
      <c r="J99" s="1">
        <v>15</v>
      </c>
      <c r="K99" s="1">
        <v>16</v>
      </c>
      <c r="L99" s="1">
        <v>19</v>
      </c>
      <c r="M99" s="1">
        <f>SUM(C99:L99)</f>
        <v>124</v>
      </c>
    </row>
    <row r="100" spans="2:13" ht="13.5" customHeight="1">
      <c r="B100" s="1" t="s">
        <v>17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f>SUM(M98+-M99)</f>
        <v>0</v>
      </c>
    </row>
    <row r="101" ht="13.5" customHeight="1">
      <c r="M101" s="1" t="s">
        <v>18</v>
      </c>
    </row>
    <row r="102" spans="1:13" ht="13.5" customHeight="1">
      <c r="A102" s="1" t="s">
        <v>42</v>
      </c>
      <c r="B102" s="1" t="s">
        <v>14</v>
      </c>
      <c r="C102" s="1">
        <v>98</v>
      </c>
      <c r="D102" s="1">
        <v>50</v>
      </c>
      <c r="E102" s="1">
        <v>98</v>
      </c>
      <c r="F102" s="1">
        <v>42</v>
      </c>
      <c r="G102" s="1">
        <v>66</v>
      </c>
      <c r="H102" s="1">
        <v>134</v>
      </c>
      <c r="I102" s="1">
        <v>218</v>
      </c>
      <c r="J102" s="1">
        <v>190</v>
      </c>
      <c r="K102" s="1">
        <v>58</v>
      </c>
      <c r="L102" s="1">
        <v>57</v>
      </c>
      <c r="M102" s="1">
        <f>SUM(C102:L102)</f>
        <v>1011</v>
      </c>
    </row>
    <row r="103" spans="2:13" ht="13.5" customHeight="1">
      <c r="B103" s="1" t="s">
        <v>16</v>
      </c>
      <c r="C103" s="1">
        <v>36</v>
      </c>
      <c r="D103" s="1">
        <v>50</v>
      </c>
      <c r="E103" s="1">
        <v>60</v>
      </c>
      <c r="F103" s="1">
        <v>40</v>
      </c>
      <c r="G103" s="1">
        <v>54</v>
      </c>
      <c r="H103" s="1">
        <v>132</v>
      </c>
      <c r="I103" s="1">
        <v>218</v>
      </c>
      <c r="J103" s="1">
        <v>175</v>
      </c>
      <c r="K103" s="1">
        <v>56</v>
      </c>
      <c r="L103" s="1">
        <v>55</v>
      </c>
      <c r="M103" s="1">
        <f>SUM(C103:L103)</f>
        <v>876</v>
      </c>
    </row>
    <row r="104" spans="1:13" ht="13.5" customHeight="1" thickBot="1">
      <c r="A104" s="5"/>
      <c r="B104" s="5" t="s">
        <v>17</v>
      </c>
      <c r="C104" s="5">
        <v>62</v>
      </c>
      <c r="D104" s="5">
        <v>0</v>
      </c>
      <c r="E104" s="5">
        <v>38</v>
      </c>
      <c r="F104" s="5">
        <v>2</v>
      </c>
      <c r="G104" s="5">
        <v>12</v>
      </c>
      <c r="H104" s="5">
        <v>2</v>
      </c>
      <c r="I104" s="5">
        <v>0</v>
      </c>
      <c r="J104" s="5">
        <v>15</v>
      </c>
      <c r="K104" s="5">
        <v>2</v>
      </c>
      <c r="L104" s="5">
        <v>2</v>
      </c>
      <c r="M104" s="5">
        <f>SUM(M102+-M103)</f>
        <v>135</v>
      </c>
    </row>
    <row r="105" ht="13.5" customHeight="1" thickTop="1">
      <c r="M105" s="1" t="s">
        <v>18</v>
      </c>
    </row>
    <row r="106" spans="1:13" ht="13.5" customHeight="1">
      <c r="A106" s="1" t="s">
        <v>43</v>
      </c>
      <c r="B106" s="1" t="s">
        <v>14</v>
      </c>
      <c r="C106" s="1">
        <v>1486</v>
      </c>
      <c r="D106" s="1">
        <v>1293</v>
      </c>
      <c r="E106" s="1">
        <v>1893</v>
      </c>
      <c r="F106" s="1">
        <v>2496</v>
      </c>
      <c r="G106" s="1">
        <v>2087</v>
      </c>
      <c r="H106" s="1">
        <v>2090</v>
      </c>
      <c r="I106" s="1">
        <v>2992</v>
      </c>
      <c r="J106" s="1">
        <v>3037</v>
      </c>
      <c r="K106" s="1">
        <v>2837</v>
      </c>
      <c r="L106" s="1">
        <v>3102</v>
      </c>
      <c r="M106" s="1">
        <f>SUM(C106:L106)</f>
        <v>23313</v>
      </c>
    </row>
    <row r="107" spans="2:13" ht="13.5" customHeight="1">
      <c r="B107" s="1" t="s">
        <v>16</v>
      </c>
      <c r="C107" s="1">
        <v>942</v>
      </c>
      <c r="D107" s="1">
        <v>1165</v>
      </c>
      <c r="E107" s="1">
        <v>1726</v>
      </c>
      <c r="F107" s="1">
        <v>1964</v>
      </c>
      <c r="G107" s="1">
        <v>1598</v>
      </c>
      <c r="H107" s="1">
        <v>1517</v>
      </c>
      <c r="I107" s="1">
        <v>2088</v>
      </c>
      <c r="J107" s="1">
        <v>2392</v>
      </c>
      <c r="K107" s="1">
        <v>2608</v>
      </c>
      <c r="L107" s="1">
        <v>2562</v>
      </c>
      <c r="M107" s="1">
        <f>SUM(C107:L107)</f>
        <v>18562</v>
      </c>
    </row>
    <row r="108" spans="2:13" ht="13.5" customHeight="1">
      <c r="B108" s="1" t="s">
        <v>17</v>
      </c>
      <c r="C108" s="1">
        <v>544</v>
      </c>
      <c r="D108" s="1">
        <v>128</v>
      </c>
      <c r="E108" s="1">
        <v>167</v>
      </c>
      <c r="F108" s="1">
        <v>532</v>
      </c>
      <c r="G108" s="1">
        <v>489</v>
      </c>
      <c r="H108" s="1">
        <v>573</v>
      </c>
      <c r="I108" s="1">
        <v>904</v>
      </c>
      <c r="J108" s="1">
        <v>645</v>
      </c>
      <c r="K108" s="1">
        <v>229</v>
      </c>
      <c r="L108" s="1">
        <v>540</v>
      </c>
      <c r="M108" s="1">
        <f>SUM(M106+-M107)</f>
        <v>4751</v>
      </c>
    </row>
    <row r="109" spans="1:6" s="9" customFormat="1" ht="15.75">
      <c r="A109" s="6"/>
      <c r="B109" s="7"/>
      <c r="C109" s="7"/>
      <c r="D109" s="7"/>
      <c r="E109" s="7"/>
      <c r="F109" s="8"/>
    </row>
    <row r="110" spans="1:6" s="9" customFormat="1" ht="15.75">
      <c r="A110" s="6" t="s">
        <v>46</v>
      </c>
      <c r="B110" s="7"/>
      <c r="C110" s="7"/>
      <c r="D110" s="7"/>
      <c r="E110" s="7"/>
      <c r="F110" s="8"/>
    </row>
    <row r="111" spans="1:6" s="9" customFormat="1" ht="15.75">
      <c r="A111" s="6" t="s">
        <v>47</v>
      </c>
      <c r="B111" s="7"/>
      <c r="C111" s="7"/>
      <c r="D111" s="7"/>
      <c r="E111" s="7"/>
      <c r="F111" s="8"/>
    </row>
    <row r="112" spans="1:6" s="9" customFormat="1" ht="15.75">
      <c r="A112" s="6" t="s">
        <v>48</v>
      </c>
      <c r="B112" s="7"/>
      <c r="C112" s="7"/>
      <c r="D112" s="7"/>
      <c r="E112" s="7"/>
      <c r="F112" s="8"/>
    </row>
    <row r="113" ht="13.5" customHeight="1"/>
    <row r="114" ht="13.5" customHeight="1">
      <c r="A114" s="1" t="s">
        <v>44</v>
      </c>
    </row>
    <row r="115" ht="13.5" customHeight="1">
      <c r="A115" s="1" t="s">
        <v>45</v>
      </c>
    </row>
  </sheetData>
  <sheetProtection/>
  <printOptions/>
  <pageMargins left="0.5" right="0.5" top="0.5" bottom="0.5" header="0.5" footer="0.5"/>
  <pageSetup horizontalDpi="600" verticalDpi="600" orientation="landscape" r:id="rId1"/>
  <rowBreaks count="3" manualBreakCount="3">
    <brk id="36" max="12" man="1"/>
    <brk id="68" max="12" man="1"/>
    <brk id="100" max="12" man="1"/>
  </rowBreaks>
  <ignoredErrors>
    <ignoredError sqref="C4:L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Bieksza</cp:lastModifiedBy>
  <cp:lastPrinted>2010-10-06T13:59:06Z</cp:lastPrinted>
  <dcterms:created xsi:type="dcterms:W3CDTF">2006-09-13T19:26:25Z</dcterms:created>
  <dcterms:modified xsi:type="dcterms:W3CDTF">2014-06-12T17:29:31Z</dcterms:modified>
  <cp:category/>
  <cp:version/>
  <cp:contentType/>
  <cp:contentStatus/>
</cp:coreProperties>
</file>