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heet0" sheetId="1" r:id="rId1"/>
  </sheets>
  <definedNames/>
  <calcPr fullCalcOnLoad="1"/>
</workbook>
</file>

<file path=xl/sharedStrings.xml><?xml version="1.0" encoding="utf-8"?>
<sst xmlns="http://schemas.openxmlformats.org/spreadsheetml/2006/main" count="141" uniqueCount="141">
  <si>
    <t>SAGDP2N Gross domestic product (GDP) by state 1/</t>
  </si>
  <si>
    <t>Gross domestic product (GDP) by state: All industry total (Millions of current dollars)</t>
  </si>
  <si>
    <t>Bureau of Economic Analysis</t>
  </si>
  <si>
    <t>State or DC</t>
  </si>
  <si>
    <t>GeoFips</t>
  </si>
  <si>
    <t>GeoName</t>
  </si>
  <si>
    <t>2017</t>
  </si>
  <si>
    <t>2018</t>
  </si>
  <si>
    <t>2019</t>
  </si>
  <si>
    <t>2020</t>
  </si>
  <si>
    <t>2021</t>
  </si>
  <si>
    <t>00000</t>
  </si>
  <si>
    <t>United States *</t>
  </si>
  <si>
    <t>01000</t>
  </si>
  <si>
    <t>Alabama</t>
  </si>
  <si>
    <t>02000</t>
  </si>
  <si>
    <t>Alaska</t>
  </si>
  <si>
    <t>04000</t>
  </si>
  <si>
    <t>Arizona</t>
  </si>
  <si>
    <t>05000</t>
  </si>
  <si>
    <t>Arkansas</t>
  </si>
  <si>
    <t>06000</t>
  </si>
  <si>
    <t>California</t>
  </si>
  <si>
    <t>08000</t>
  </si>
  <si>
    <t>Colorado</t>
  </si>
  <si>
    <t>09000</t>
  </si>
  <si>
    <t>Connecticut</t>
  </si>
  <si>
    <t>10000</t>
  </si>
  <si>
    <t>Delaware</t>
  </si>
  <si>
    <t>11000</t>
  </si>
  <si>
    <t>District of Columbia</t>
  </si>
  <si>
    <t>12000</t>
  </si>
  <si>
    <t>Florida</t>
  </si>
  <si>
    <t>13000</t>
  </si>
  <si>
    <t>Georgia</t>
  </si>
  <si>
    <t>15000</t>
  </si>
  <si>
    <t>Hawaii</t>
  </si>
  <si>
    <t>16000</t>
  </si>
  <si>
    <t>Idaho</t>
  </si>
  <si>
    <t>17000</t>
  </si>
  <si>
    <t>Illinois</t>
  </si>
  <si>
    <t>18000</t>
  </si>
  <si>
    <t>Indiana</t>
  </si>
  <si>
    <t>19000</t>
  </si>
  <si>
    <t>Iowa</t>
  </si>
  <si>
    <t>20000</t>
  </si>
  <si>
    <t>Kansas</t>
  </si>
  <si>
    <t>21000</t>
  </si>
  <si>
    <t>Kentucky</t>
  </si>
  <si>
    <t>22000</t>
  </si>
  <si>
    <t>Louisiana</t>
  </si>
  <si>
    <t>23000</t>
  </si>
  <si>
    <t>Maine</t>
  </si>
  <si>
    <t>24000</t>
  </si>
  <si>
    <t>Maryland</t>
  </si>
  <si>
    <t>25000</t>
  </si>
  <si>
    <t>Massachusetts</t>
  </si>
  <si>
    <t>26000</t>
  </si>
  <si>
    <t>Michigan</t>
  </si>
  <si>
    <t>27000</t>
  </si>
  <si>
    <t>Minnesota</t>
  </si>
  <si>
    <t>28000</t>
  </si>
  <si>
    <t>Mississippi</t>
  </si>
  <si>
    <t>29000</t>
  </si>
  <si>
    <t>Missouri</t>
  </si>
  <si>
    <t>30000</t>
  </si>
  <si>
    <t>Montana</t>
  </si>
  <si>
    <t>31000</t>
  </si>
  <si>
    <t>Nebraska</t>
  </si>
  <si>
    <t>32000</t>
  </si>
  <si>
    <t>Nevada</t>
  </si>
  <si>
    <t>33000</t>
  </si>
  <si>
    <t>New Hampshire</t>
  </si>
  <si>
    <t>34000</t>
  </si>
  <si>
    <t>New Jersey</t>
  </si>
  <si>
    <t>35000</t>
  </si>
  <si>
    <t>New Mexico</t>
  </si>
  <si>
    <t>36000</t>
  </si>
  <si>
    <t>New York</t>
  </si>
  <si>
    <t>37000</t>
  </si>
  <si>
    <t>North Carolina</t>
  </si>
  <si>
    <t>38000</t>
  </si>
  <si>
    <t>North Dakota</t>
  </si>
  <si>
    <t>39000</t>
  </si>
  <si>
    <t>Ohio</t>
  </si>
  <si>
    <t>40000</t>
  </si>
  <si>
    <t>Oklahoma</t>
  </si>
  <si>
    <t>41000</t>
  </si>
  <si>
    <t>Oregon</t>
  </si>
  <si>
    <t>42000</t>
  </si>
  <si>
    <t>Pennsylvania</t>
  </si>
  <si>
    <t>44000</t>
  </si>
  <si>
    <t>Rhode Island</t>
  </si>
  <si>
    <t>45000</t>
  </si>
  <si>
    <t>South Carolina</t>
  </si>
  <si>
    <t>46000</t>
  </si>
  <si>
    <t>South Dakota</t>
  </si>
  <si>
    <t>47000</t>
  </si>
  <si>
    <t>Tennessee</t>
  </si>
  <si>
    <t>48000</t>
  </si>
  <si>
    <t>Texas</t>
  </si>
  <si>
    <t>49000</t>
  </si>
  <si>
    <t>Utah</t>
  </si>
  <si>
    <t>50000</t>
  </si>
  <si>
    <t>Vermont</t>
  </si>
  <si>
    <t>51000</t>
  </si>
  <si>
    <t>Virginia</t>
  </si>
  <si>
    <t>53000</t>
  </si>
  <si>
    <t>Washington</t>
  </si>
  <si>
    <t>54000</t>
  </si>
  <si>
    <t>West Virginia</t>
  </si>
  <si>
    <t>55000</t>
  </si>
  <si>
    <t>Wisconsin</t>
  </si>
  <si>
    <t>56000</t>
  </si>
  <si>
    <t>Wyoming</t>
  </si>
  <si>
    <t>91000</t>
  </si>
  <si>
    <t>New England</t>
  </si>
  <si>
    <t>92000</t>
  </si>
  <si>
    <t>Mideast</t>
  </si>
  <si>
    <t>93000</t>
  </si>
  <si>
    <t>Great Lakes</t>
  </si>
  <si>
    <t>94000</t>
  </si>
  <si>
    <t>Plains</t>
  </si>
  <si>
    <t>95000</t>
  </si>
  <si>
    <t>Southeast</t>
  </si>
  <si>
    <t>96000</t>
  </si>
  <si>
    <t>Southwest</t>
  </si>
  <si>
    <t>97000</t>
  </si>
  <si>
    <t>Rocky Mountain</t>
  </si>
  <si>
    <t>98000</t>
  </si>
  <si>
    <t>Far West</t>
  </si>
  <si>
    <t>Legend / Footnotes:</t>
  </si>
  <si>
    <t>1/ Gross Domestic Product (GDP) is in millions of current dollars (not adjusted for inflation). Industry detail is based on the 2012 North American Industry Classification System (NAICS). Calculations are performed on unrounded data.</t>
  </si>
  <si>
    <t>* For the All industry total and Government and government enterprises, the difference between the United States and sum-of-states reflects overseas activity, economic activity taking place outside the borders of the United States by the military and associated federal civilian support staff.</t>
  </si>
  <si>
    <t xml:space="preserve">  Last updated: March 31, 2022-- preliminary statistics for 2021.</t>
  </si>
  <si>
    <t>Percent of Total 2017</t>
  </si>
  <si>
    <t>Percent of Total 2018</t>
  </si>
  <si>
    <t>Percent of Total 2019</t>
  </si>
  <si>
    <t>Percent of Total 2020</t>
  </si>
  <si>
    <t>Percent of Total 2021</t>
  </si>
  <si>
    <t>Rank 2021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</si>
</sst>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color indexed="9"/>
      <name val="Arial"/>
      <family val="0"/>
    </font>
    <font>
      <b/>
      <sz val="14"/>
      <name val="Arial"/>
      <family val="0"/>
    </font>
    <font>
      <sz val="13"/>
      <name val="Arial"/>
      <family val="0"/>
    </font>
    <font>
      <i/>
      <sz val="10"/>
      <name val="Arial"/>
      <family val="0"/>
    </font>
    <font>
      <b/>
      <i/>
      <sz val="1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xf>
    <xf numFmtId="0" fontId="1" fillId="33" borderId="10" xfId="0" applyFont="1" applyFill="1" applyBorder="1" applyAlignment="1">
      <alignment horizontal="center"/>
    </xf>
    <xf numFmtId="10" fontId="0" fillId="0" borderId="0" xfId="0" applyNumberFormat="1" applyAlignment="1">
      <alignment/>
    </xf>
    <xf numFmtId="1" fontId="0" fillId="0" borderId="0" xfId="0" applyNumberFormat="1" applyAlignment="1">
      <alignment/>
    </xf>
    <xf numFmtId="0" fontId="1" fillId="33" borderId="10" xfId="0" applyFont="1" applyFill="1" applyBorder="1" applyAlignment="1">
      <alignment horizontal="center"/>
    </xf>
    <xf numFmtId="0" fontId="5" fillId="0" borderId="0" xfId="0" applyFont="1" applyAlignment="1">
      <alignment wrapText="1"/>
    </xf>
    <xf numFmtId="0" fontId="0" fillId="0" borderId="0" xfId="0" applyAlignment="1">
      <alignment/>
    </xf>
    <xf numFmtId="0" fontId="4" fillId="0" borderId="0" xfId="0" applyFont="1" applyAlignment="1">
      <alignment wrapText="1"/>
    </xf>
    <xf numFmtId="0" fontId="2" fillId="0" borderId="0" xfId="0" applyFont="1" applyAlignment="1">
      <alignment/>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zoomScalePageLayoutView="0" workbookViewId="0" topLeftCell="A1">
      <pane ySplit="6" topLeftCell="A7" activePane="bottomLeft" state="frozen"/>
      <selection pane="topLeft" activeCell="A1" sqref="A1"/>
      <selection pane="bottomLeft" activeCell="A4" sqref="A4:G4"/>
    </sheetView>
  </sheetViews>
  <sheetFormatPr defaultColWidth="9.140625" defaultRowHeight="12.75"/>
  <cols>
    <col min="1" max="13" width="21.421875" style="0" customWidth="1"/>
  </cols>
  <sheetData>
    <row r="1" spans="1:7" ht="17.25">
      <c r="A1" s="8" t="s">
        <v>0</v>
      </c>
      <c r="B1" s="6"/>
      <c r="C1" s="6"/>
      <c r="D1" s="6"/>
      <c r="E1" s="6"/>
      <c r="F1" s="6"/>
      <c r="G1" s="6"/>
    </row>
    <row r="2" spans="1:7" ht="16.5">
      <c r="A2" s="9" t="s">
        <v>1</v>
      </c>
      <c r="B2" s="6"/>
      <c r="C2" s="6"/>
      <c r="D2" s="6"/>
      <c r="E2" s="6"/>
      <c r="F2" s="6"/>
      <c r="G2" s="6"/>
    </row>
    <row r="3" spans="1:7" ht="12.75">
      <c r="A3" s="6" t="s">
        <v>2</v>
      </c>
      <c r="B3" s="6"/>
      <c r="C3" s="6"/>
      <c r="D3" s="6"/>
      <c r="E3" s="6"/>
      <c r="F3" s="6"/>
      <c r="G3" s="6"/>
    </row>
    <row r="4" spans="1:7" ht="12.75">
      <c r="A4" s="6" t="s">
        <v>3</v>
      </c>
      <c r="B4" s="6"/>
      <c r="C4" s="6"/>
      <c r="D4" s="6"/>
      <c r="E4" s="6"/>
      <c r="F4" s="6"/>
      <c r="G4" s="6"/>
    </row>
    <row r="6" spans="1:13" ht="12.75">
      <c r="A6" s="4" t="s">
        <v>4</v>
      </c>
      <c r="B6" s="4" t="s">
        <v>5</v>
      </c>
      <c r="C6" s="4" t="s">
        <v>6</v>
      </c>
      <c r="D6" s="4" t="s">
        <v>7</v>
      </c>
      <c r="E6" s="4" t="s">
        <v>8</v>
      </c>
      <c r="F6" s="4" t="s">
        <v>9</v>
      </c>
      <c r="G6" s="4" t="s">
        <v>10</v>
      </c>
      <c r="H6" s="1" t="s">
        <v>135</v>
      </c>
      <c r="I6" s="1" t="s">
        <v>136</v>
      </c>
      <c r="J6" s="1" t="s">
        <v>137</v>
      </c>
      <c r="K6" s="1" t="s">
        <v>138</v>
      </c>
      <c r="L6" s="1" t="s">
        <v>139</v>
      </c>
      <c r="M6" s="1" t="s">
        <v>140</v>
      </c>
    </row>
    <row r="7" spans="1:12" ht="12.75">
      <c r="A7" t="s">
        <v>11</v>
      </c>
      <c r="B7" t="s">
        <v>12</v>
      </c>
      <c r="C7">
        <v>19479623</v>
      </c>
      <c r="D7">
        <v>20527159</v>
      </c>
      <c r="E7">
        <v>21372582</v>
      </c>
      <c r="F7">
        <v>20893746</v>
      </c>
      <c r="G7">
        <v>22996086</v>
      </c>
      <c r="H7" s="2">
        <f>C7/C$7</f>
        <v>1</v>
      </c>
      <c r="I7" s="2">
        <f aca="true" t="shared" si="0" ref="I7:I66">D7/D$7</f>
        <v>1</v>
      </c>
      <c r="J7" s="2">
        <f aca="true" t="shared" si="1" ref="J7:J66">E7/E$7</f>
        <v>1</v>
      </c>
      <c r="K7" s="2">
        <f aca="true" t="shared" si="2" ref="K7:K66">F7/F$7</f>
        <v>1</v>
      </c>
      <c r="L7" s="2">
        <f aca="true" t="shared" si="3" ref="L7:L66">G7/G$7</f>
        <v>1</v>
      </c>
    </row>
    <row r="8" spans="1:12" ht="12.75">
      <c r="A8" t="s">
        <v>29</v>
      </c>
      <c r="B8" t="s">
        <v>30</v>
      </c>
      <c r="C8">
        <v>133391.2</v>
      </c>
      <c r="D8">
        <v>139784.8</v>
      </c>
      <c r="E8">
        <v>144405.7</v>
      </c>
      <c r="F8">
        <v>144554.8</v>
      </c>
      <c r="G8">
        <v>152007.9</v>
      </c>
      <c r="H8" s="2">
        <f>C8/C$7</f>
        <v>0.006847730061305602</v>
      </c>
      <c r="I8" s="2">
        <f>D8/D$7</f>
        <v>0.006809748976952923</v>
      </c>
      <c r="J8" s="2">
        <f>E8/E$7</f>
        <v>0.0067565865462581925</v>
      </c>
      <c r="K8" s="2">
        <f>F8/F$7</f>
        <v>0.006918567881508657</v>
      </c>
      <c r="L8" s="2">
        <f>G8/G$7</f>
        <v>0.006610164007909867</v>
      </c>
    </row>
    <row r="9" spans="1:13" ht="12.75">
      <c r="A9" t="s">
        <v>13</v>
      </c>
      <c r="B9" t="s">
        <v>14</v>
      </c>
      <c r="C9">
        <v>215085.9</v>
      </c>
      <c r="D9">
        <v>224046.9</v>
      </c>
      <c r="E9">
        <v>231171.8</v>
      </c>
      <c r="F9">
        <v>226896.5</v>
      </c>
      <c r="G9">
        <v>247092.5</v>
      </c>
      <c r="H9" s="2">
        <f aca="true" t="shared" si="4" ref="H9:H66">C9/C$7</f>
        <v>0.011041584326349642</v>
      </c>
      <c r="I9" s="2">
        <f t="shared" si="0"/>
        <v>0.010914657016102423</v>
      </c>
      <c r="J9" s="2">
        <f t="shared" si="1"/>
        <v>0.010816278538549998</v>
      </c>
      <c r="K9" s="2">
        <f t="shared" si="2"/>
        <v>0.010859541414928658</v>
      </c>
      <c r="L9" s="2">
        <f t="shared" si="3"/>
        <v>0.010744980689322522</v>
      </c>
      <c r="M9" s="3">
        <f>RANK(L9,L$9:L$58)</f>
        <v>27</v>
      </c>
    </row>
    <row r="10" spans="1:13" ht="12.75">
      <c r="A10" t="s">
        <v>15</v>
      </c>
      <c r="B10" t="s">
        <v>16</v>
      </c>
      <c r="C10">
        <v>53089.3</v>
      </c>
      <c r="D10">
        <v>54711.7</v>
      </c>
      <c r="E10">
        <v>54547.1</v>
      </c>
      <c r="F10">
        <v>49820</v>
      </c>
      <c r="G10">
        <v>54970.1</v>
      </c>
      <c r="H10" s="2">
        <f t="shared" si="4"/>
        <v>0.002725376153326992</v>
      </c>
      <c r="I10" s="2">
        <f t="shared" si="0"/>
        <v>0.0026653323043875675</v>
      </c>
      <c r="J10" s="2">
        <f t="shared" si="1"/>
        <v>0.002552199823119172</v>
      </c>
      <c r="K10" s="2">
        <f t="shared" si="2"/>
        <v>0.0023844455656730967</v>
      </c>
      <c r="L10" s="2">
        <f t="shared" si="3"/>
        <v>0.0023904111334424475</v>
      </c>
      <c r="M10" s="3">
        <f aca="true" t="shared" si="5" ref="M10:M58">RANK(L10,L$9:L$58)</f>
        <v>48</v>
      </c>
    </row>
    <row r="11" spans="1:13" ht="12.75">
      <c r="A11" t="s">
        <v>17</v>
      </c>
      <c r="B11" t="s">
        <v>18</v>
      </c>
      <c r="C11">
        <v>330416.1</v>
      </c>
      <c r="D11">
        <v>349907.5</v>
      </c>
      <c r="E11">
        <v>369988.2</v>
      </c>
      <c r="F11">
        <v>373719</v>
      </c>
      <c r="G11">
        <v>411191.8</v>
      </c>
      <c r="H11" s="2">
        <f t="shared" si="4"/>
        <v>0.016962140386392488</v>
      </c>
      <c r="I11" s="2">
        <f t="shared" si="0"/>
        <v>0.01704607539698991</v>
      </c>
      <c r="J11" s="2">
        <f t="shared" si="1"/>
        <v>0.01731134778193856</v>
      </c>
      <c r="K11" s="2">
        <f t="shared" si="2"/>
        <v>0.017886644166153834</v>
      </c>
      <c r="L11" s="2">
        <f t="shared" si="3"/>
        <v>0.017880947218583198</v>
      </c>
      <c r="M11" s="3">
        <f t="shared" si="5"/>
        <v>20</v>
      </c>
    </row>
    <row r="12" spans="1:13" ht="12.75">
      <c r="A12" t="s">
        <v>19</v>
      </c>
      <c r="B12" t="s">
        <v>20</v>
      </c>
      <c r="C12">
        <v>122350.2</v>
      </c>
      <c r="D12">
        <v>127306.5</v>
      </c>
      <c r="E12">
        <v>130839.9</v>
      </c>
      <c r="F12">
        <v>130750.7</v>
      </c>
      <c r="G12">
        <v>144545.4</v>
      </c>
      <c r="H12" s="2">
        <f t="shared" si="4"/>
        <v>0.006280932644333004</v>
      </c>
      <c r="I12" s="2">
        <f t="shared" si="0"/>
        <v>0.0062018567693658926</v>
      </c>
      <c r="J12" s="2">
        <f t="shared" si="1"/>
        <v>0.006121857433977794</v>
      </c>
      <c r="K12" s="2">
        <f t="shared" si="2"/>
        <v>0.006257886929418976</v>
      </c>
      <c r="L12" s="2">
        <f t="shared" si="3"/>
        <v>0.006285652262737232</v>
      </c>
      <c r="M12" s="3">
        <f t="shared" si="5"/>
        <v>35</v>
      </c>
    </row>
    <row r="13" spans="1:13" ht="12.75">
      <c r="A13" t="s">
        <v>21</v>
      </c>
      <c r="B13" t="s">
        <v>22</v>
      </c>
      <c r="C13">
        <v>2730973.9</v>
      </c>
      <c r="D13">
        <v>2895101</v>
      </c>
      <c r="E13">
        <v>3052645.2</v>
      </c>
      <c r="F13">
        <v>3007187.7</v>
      </c>
      <c r="G13">
        <v>3356631.4</v>
      </c>
      <c r="H13" s="2">
        <f t="shared" si="4"/>
        <v>0.14019644528028083</v>
      </c>
      <c r="I13" s="2">
        <f t="shared" si="0"/>
        <v>0.14103758829948168</v>
      </c>
      <c r="J13" s="2">
        <f t="shared" si="1"/>
        <v>0.1428299678532056</v>
      </c>
      <c r="K13" s="2">
        <f t="shared" si="2"/>
        <v>0.14392764705764108</v>
      </c>
      <c r="L13" s="2">
        <f t="shared" si="3"/>
        <v>0.14596533514442414</v>
      </c>
      <c r="M13" s="3">
        <f t="shared" si="5"/>
        <v>1</v>
      </c>
    </row>
    <row r="14" spans="1:13" ht="12.75">
      <c r="A14" t="s">
        <v>23</v>
      </c>
      <c r="B14" t="s">
        <v>24</v>
      </c>
      <c r="C14">
        <v>348898.1</v>
      </c>
      <c r="D14">
        <v>371424.6</v>
      </c>
      <c r="E14">
        <v>392218</v>
      </c>
      <c r="F14">
        <v>382584.7</v>
      </c>
      <c r="G14">
        <v>421941.4</v>
      </c>
      <c r="H14" s="2">
        <f t="shared" si="4"/>
        <v>0.017910926715573497</v>
      </c>
      <c r="I14" s="2">
        <f t="shared" si="0"/>
        <v>0.018094301310765896</v>
      </c>
      <c r="J14" s="2">
        <f t="shared" si="1"/>
        <v>0.01835145608518428</v>
      </c>
      <c r="K14" s="2">
        <f t="shared" si="2"/>
        <v>0.018310967310505258</v>
      </c>
      <c r="L14" s="2">
        <f t="shared" si="3"/>
        <v>0.018348400680011374</v>
      </c>
      <c r="M14" s="3">
        <f t="shared" si="5"/>
        <v>16</v>
      </c>
    </row>
    <row r="15" spans="1:13" ht="12.75">
      <c r="A15" t="s">
        <v>25</v>
      </c>
      <c r="B15" t="s">
        <v>26</v>
      </c>
      <c r="C15">
        <v>271582.6</v>
      </c>
      <c r="D15">
        <v>280692</v>
      </c>
      <c r="E15">
        <v>288109.1</v>
      </c>
      <c r="F15">
        <v>276422.9</v>
      </c>
      <c r="G15">
        <v>296497.6</v>
      </c>
      <c r="H15" s="2">
        <f t="shared" si="4"/>
        <v>0.013941881729435933</v>
      </c>
      <c r="I15" s="2">
        <f t="shared" si="0"/>
        <v>0.013674176733370654</v>
      </c>
      <c r="J15" s="2">
        <f t="shared" si="1"/>
        <v>0.013480313234966181</v>
      </c>
      <c r="K15" s="2">
        <f t="shared" si="2"/>
        <v>0.013229934928853831</v>
      </c>
      <c r="L15" s="2">
        <f t="shared" si="3"/>
        <v>0.012893394119329698</v>
      </c>
      <c r="M15" s="3">
        <f t="shared" si="5"/>
        <v>23</v>
      </c>
    </row>
    <row r="16" spans="1:13" ht="12.75">
      <c r="A16" t="s">
        <v>27</v>
      </c>
      <c r="B16" t="s">
        <v>28</v>
      </c>
      <c r="C16">
        <v>68763.8</v>
      </c>
      <c r="D16">
        <v>72488</v>
      </c>
      <c r="E16">
        <v>77042.2</v>
      </c>
      <c r="F16">
        <v>75786.5</v>
      </c>
      <c r="G16">
        <v>80718.2</v>
      </c>
      <c r="H16" s="2">
        <f t="shared" si="4"/>
        <v>0.0035300375166398244</v>
      </c>
      <c r="I16" s="2">
        <f t="shared" si="0"/>
        <v>0.0035313216017861995</v>
      </c>
      <c r="J16" s="2">
        <f t="shared" si="1"/>
        <v>0.0036047212264760523</v>
      </c>
      <c r="K16" s="2">
        <f t="shared" si="2"/>
        <v>0.003627233718644804</v>
      </c>
      <c r="L16" s="2">
        <f t="shared" si="3"/>
        <v>0.0035100842812990003</v>
      </c>
      <c r="M16" s="3">
        <f t="shared" si="5"/>
        <v>42</v>
      </c>
    </row>
    <row r="17" spans="1:13" ht="12.75">
      <c r="A17" t="s">
        <v>31</v>
      </c>
      <c r="B17" t="s">
        <v>32</v>
      </c>
      <c r="C17">
        <v>1002568.1</v>
      </c>
      <c r="D17">
        <v>1057862.3</v>
      </c>
      <c r="E17">
        <v>1116435.4</v>
      </c>
      <c r="F17">
        <v>1106035.5</v>
      </c>
      <c r="G17">
        <v>1226297.5</v>
      </c>
      <c r="H17" s="2">
        <f t="shared" si="4"/>
        <v>0.05146753096813013</v>
      </c>
      <c r="I17" s="2">
        <f t="shared" si="0"/>
        <v>0.051534764260363554</v>
      </c>
      <c r="J17" s="2">
        <f t="shared" si="1"/>
        <v>0.05223680508045307</v>
      </c>
      <c r="K17" s="2">
        <f t="shared" si="2"/>
        <v>0.052936199186110526</v>
      </c>
      <c r="L17" s="2">
        <f t="shared" si="3"/>
        <v>0.05332635736359657</v>
      </c>
      <c r="M17" s="3">
        <f t="shared" si="5"/>
        <v>4</v>
      </c>
    </row>
    <row r="18" spans="1:13" ht="12.75">
      <c r="A18" t="s">
        <v>33</v>
      </c>
      <c r="B18" t="s">
        <v>34</v>
      </c>
      <c r="C18">
        <v>574404.4</v>
      </c>
      <c r="D18">
        <v>602340.1</v>
      </c>
      <c r="E18">
        <v>637798.7</v>
      </c>
      <c r="F18">
        <v>622627.8</v>
      </c>
      <c r="G18">
        <v>683302.1</v>
      </c>
      <c r="H18" s="2">
        <f t="shared" si="4"/>
        <v>0.029487449526102227</v>
      </c>
      <c r="I18" s="2">
        <f t="shared" si="0"/>
        <v>0.029343568683810554</v>
      </c>
      <c r="J18" s="2">
        <f t="shared" si="1"/>
        <v>0.029841911473307246</v>
      </c>
      <c r="K18" s="2">
        <f t="shared" si="2"/>
        <v>0.029799720930846964</v>
      </c>
      <c r="L18" s="2">
        <f t="shared" si="3"/>
        <v>0.02971384347753787</v>
      </c>
      <c r="M18" s="3">
        <f t="shared" si="5"/>
        <v>8</v>
      </c>
    </row>
    <row r="19" spans="1:13" ht="12.75">
      <c r="A19" t="s">
        <v>35</v>
      </c>
      <c r="B19" t="s">
        <v>36</v>
      </c>
      <c r="C19">
        <v>87177.8</v>
      </c>
      <c r="D19">
        <v>90276.4</v>
      </c>
      <c r="E19">
        <v>91781.1</v>
      </c>
      <c r="F19">
        <v>82884.6</v>
      </c>
      <c r="G19">
        <v>90059.4</v>
      </c>
      <c r="H19" s="2">
        <f t="shared" si="4"/>
        <v>0.004475333018508623</v>
      </c>
      <c r="I19" s="2">
        <f t="shared" si="0"/>
        <v>0.004397900362149482</v>
      </c>
      <c r="J19" s="2">
        <f t="shared" si="1"/>
        <v>0.004294338419195211</v>
      </c>
      <c r="K19" s="2">
        <f t="shared" si="2"/>
        <v>0.003966957385238626</v>
      </c>
      <c r="L19" s="2">
        <f t="shared" si="3"/>
        <v>0.003916292537782299</v>
      </c>
      <c r="M19" s="3">
        <f t="shared" si="5"/>
        <v>40</v>
      </c>
    </row>
    <row r="20" spans="1:13" ht="12.75">
      <c r="A20" t="s">
        <v>37</v>
      </c>
      <c r="B20" t="s">
        <v>38</v>
      </c>
      <c r="C20">
        <v>71688.4</v>
      </c>
      <c r="D20">
        <v>77493.9</v>
      </c>
      <c r="E20">
        <v>82420.1</v>
      </c>
      <c r="F20">
        <v>83821.6</v>
      </c>
      <c r="G20">
        <v>94316.8</v>
      </c>
      <c r="H20" s="2">
        <f t="shared" si="4"/>
        <v>0.003680173892482416</v>
      </c>
      <c r="I20" s="2">
        <f t="shared" si="0"/>
        <v>0.0037751887633354422</v>
      </c>
      <c r="J20" s="2">
        <f t="shared" si="1"/>
        <v>0.0038563473519483984</v>
      </c>
      <c r="K20" s="2">
        <f t="shared" si="2"/>
        <v>0.004011803340578564</v>
      </c>
      <c r="L20" s="2">
        <f t="shared" si="3"/>
        <v>0.004101428390900956</v>
      </c>
      <c r="M20" s="3">
        <f t="shared" si="5"/>
        <v>39</v>
      </c>
    </row>
    <row r="21" spans="1:13" ht="12.75">
      <c r="A21" t="s">
        <v>39</v>
      </c>
      <c r="B21" t="s">
        <v>40</v>
      </c>
      <c r="C21">
        <v>827075.2</v>
      </c>
      <c r="D21">
        <v>867535.5</v>
      </c>
      <c r="E21">
        <v>890486.1</v>
      </c>
      <c r="F21">
        <v>858366.9</v>
      </c>
      <c r="G21">
        <v>938347.3</v>
      </c>
      <c r="H21" s="2">
        <f t="shared" si="4"/>
        <v>0.04245848084431613</v>
      </c>
      <c r="I21" s="2">
        <f t="shared" si="0"/>
        <v>0.04226281386527965</v>
      </c>
      <c r="J21" s="2">
        <f t="shared" si="1"/>
        <v>0.04166488166942113</v>
      </c>
      <c r="K21" s="2">
        <f t="shared" si="2"/>
        <v>0.04108247989613734</v>
      </c>
      <c r="L21" s="2">
        <f t="shared" si="3"/>
        <v>0.04080465258305262</v>
      </c>
      <c r="M21" s="3">
        <f t="shared" si="5"/>
        <v>5</v>
      </c>
    </row>
    <row r="22" spans="1:13" ht="12.75">
      <c r="A22" t="s">
        <v>41</v>
      </c>
      <c r="B22" t="s">
        <v>42</v>
      </c>
      <c r="C22">
        <v>353150.3</v>
      </c>
      <c r="D22">
        <v>373518.4</v>
      </c>
      <c r="E22">
        <v>381020.3</v>
      </c>
      <c r="F22">
        <v>375336.7</v>
      </c>
      <c r="G22">
        <v>420339.2</v>
      </c>
      <c r="H22" s="2">
        <f t="shared" si="4"/>
        <v>0.01812921636111746</v>
      </c>
      <c r="I22" s="2">
        <f t="shared" si="0"/>
        <v>0.018196302761624247</v>
      </c>
      <c r="J22" s="2">
        <f t="shared" si="1"/>
        <v>0.017827527811099284</v>
      </c>
      <c r="K22" s="2">
        <f t="shared" si="2"/>
        <v>0.01796406924828128</v>
      </c>
      <c r="L22" s="2">
        <f t="shared" si="3"/>
        <v>0.01827872795396573</v>
      </c>
      <c r="M22" s="3">
        <f t="shared" si="5"/>
        <v>17</v>
      </c>
    </row>
    <row r="23" spans="1:13" ht="12.75">
      <c r="A23" t="s">
        <v>43</v>
      </c>
      <c r="B23" t="s">
        <v>44</v>
      </c>
      <c r="C23">
        <v>183549.8</v>
      </c>
      <c r="D23">
        <v>190403.1</v>
      </c>
      <c r="E23">
        <v>194322.6</v>
      </c>
      <c r="F23">
        <v>194267.6</v>
      </c>
      <c r="G23">
        <v>219841.7</v>
      </c>
      <c r="H23" s="2">
        <f t="shared" si="4"/>
        <v>0.009422656691045818</v>
      </c>
      <c r="I23" s="2">
        <f t="shared" si="0"/>
        <v>0.009275667421877524</v>
      </c>
      <c r="J23" s="2">
        <f t="shared" si="1"/>
        <v>0.009092144318360786</v>
      </c>
      <c r="K23" s="2">
        <f t="shared" si="2"/>
        <v>0.009297882725290143</v>
      </c>
      <c r="L23" s="2">
        <f t="shared" si="3"/>
        <v>0.009559961638689298</v>
      </c>
      <c r="M23" s="3">
        <f t="shared" si="5"/>
        <v>30</v>
      </c>
    </row>
    <row r="24" spans="1:13" ht="12.75">
      <c r="A24" t="s">
        <v>45</v>
      </c>
      <c r="B24" t="s">
        <v>46</v>
      </c>
      <c r="C24">
        <v>164923.3</v>
      </c>
      <c r="D24">
        <v>172327.5</v>
      </c>
      <c r="E24">
        <v>176738.5</v>
      </c>
      <c r="F24">
        <v>175141.8</v>
      </c>
      <c r="G24">
        <v>192303.6</v>
      </c>
      <c r="H24" s="2">
        <f t="shared" si="4"/>
        <v>0.008466452353826355</v>
      </c>
      <c r="I24" s="2">
        <f t="shared" si="0"/>
        <v>0.008395097441394593</v>
      </c>
      <c r="J24" s="2">
        <f t="shared" si="1"/>
        <v>0.00826940329437033</v>
      </c>
      <c r="K24" s="2">
        <f t="shared" si="2"/>
        <v>0.008382498763026984</v>
      </c>
      <c r="L24" s="2">
        <f t="shared" si="3"/>
        <v>0.008362449157652307</v>
      </c>
      <c r="M24" s="3">
        <f t="shared" si="5"/>
        <v>33</v>
      </c>
    </row>
    <row r="25" spans="1:13" ht="12.75">
      <c r="A25" t="s">
        <v>47</v>
      </c>
      <c r="B25" t="s">
        <v>48</v>
      </c>
      <c r="C25">
        <v>201555</v>
      </c>
      <c r="D25">
        <v>208250.3</v>
      </c>
      <c r="E25">
        <v>216101.5</v>
      </c>
      <c r="F25">
        <v>212539.6</v>
      </c>
      <c r="G25">
        <v>234498.2</v>
      </c>
      <c r="H25" s="2">
        <f t="shared" si="4"/>
        <v>0.010346966160484729</v>
      </c>
      <c r="I25" s="2">
        <f t="shared" si="0"/>
        <v>0.010145110679953323</v>
      </c>
      <c r="J25" s="2">
        <f t="shared" si="1"/>
        <v>0.01011115549819858</v>
      </c>
      <c r="K25" s="2">
        <f t="shared" si="2"/>
        <v>0.010172402785024763</v>
      </c>
      <c r="L25" s="2">
        <f t="shared" si="3"/>
        <v>0.010197309229057502</v>
      </c>
      <c r="M25" s="3">
        <f t="shared" si="5"/>
        <v>28</v>
      </c>
    </row>
    <row r="26" spans="1:13" ht="12.75">
      <c r="A26" t="s">
        <v>49</v>
      </c>
      <c r="B26" t="s">
        <v>50</v>
      </c>
      <c r="C26">
        <v>241704.2</v>
      </c>
      <c r="D26">
        <v>255810.3</v>
      </c>
      <c r="E26">
        <v>254562</v>
      </c>
      <c r="F26">
        <v>235437.4</v>
      </c>
      <c r="G26">
        <v>255306.6</v>
      </c>
      <c r="H26" s="2">
        <f t="shared" si="4"/>
        <v>0.012408053277006439</v>
      </c>
      <c r="I26" s="2">
        <f t="shared" si="0"/>
        <v>0.012462041142663726</v>
      </c>
      <c r="J26" s="2">
        <f t="shared" si="1"/>
        <v>0.011910680702967942</v>
      </c>
      <c r="K26" s="2">
        <f t="shared" si="2"/>
        <v>0.011268319237727883</v>
      </c>
      <c r="L26" s="2">
        <f t="shared" si="3"/>
        <v>0.011102176257298743</v>
      </c>
      <c r="M26" s="3">
        <f t="shared" si="5"/>
        <v>26</v>
      </c>
    </row>
    <row r="27" spans="1:13" ht="12.75">
      <c r="A27" t="s">
        <v>51</v>
      </c>
      <c r="B27" t="s">
        <v>52</v>
      </c>
      <c r="C27">
        <v>62412.9</v>
      </c>
      <c r="D27">
        <v>65491.9</v>
      </c>
      <c r="E27">
        <v>68452.9</v>
      </c>
      <c r="F27">
        <v>69271.8</v>
      </c>
      <c r="G27">
        <v>76057.2</v>
      </c>
      <c r="H27" s="2">
        <f t="shared" si="4"/>
        <v>0.0032040096463879205</v>
      </c>
      <c r="I27" s="2">
        <f t="shared" si="0"/>
        <v>0.0031904999615387595</v>
      </c>
      <c r="J27" s="2">
        <f t="shared" si="1"/>
        <v>0.0032028371677320032</v>
      </c>
      <c r="K27" s="2">
        <f t="shared" si="2"/>
        <v>0.003315432282942465</v>
      </c>
      <c r="L27" s="2">
        <f t="shared" si="3"/>
        <v>0.0033073976154028993</v>
      </c>
      <c r="M27" s="3">
        <f t="shared" si="5"/>
        <v>43</v>
      </c>
    </row>
    <row r="28" spans="1:13" ht="12.75">
      <c r="A28" t="s">
        <v>53</v>
      </c>
      <c r="B28" t="s">
        <v>54</v>
      </c>
      <c r="C28">
        <v>400406</v>
      </c>
      <c r="D28">
        <v>411099.8</v>
      </c>
      <c r="E28">
        <v>421609.5</v>
      </c>
      <c r="F28">
        <v>410674.7</v>
      </c>
      <c r="G28">
        <v>438234.9</v>
      </c>
      <c r="H28" s="2">
        <f t="shared" si="4"/>
        <v>0.020555120599613248</v>
      </c>
      <c r="I28" s="2">
        <f t="shared" si="0"/>
        <v>0.02002711627069289</v>
      </c>
      <c r="J28" s="2">
        <f t="shared" si="1"/>
        <v>0.019726652586945274</v>
      </c>
      <c r="K28" s="2">
        <f t="shared" si="2"/>
        <v>0.01965538874646988</v>
      </c>
      <c r="L28" s="2">
        <f t="shared" si="3"/>
        <v>0.019056934297427833</v>
      </c>
      <c r="M28" s="3">
        <f t="shared" si="5"/>
        <v>15</v>
      </c>
    </row>
    <row r="29" spans="1:13" ht="12.75">
      <c r="A29" t="s">
        <v>55</v>
      </c>
      <c r="B29" t="s">
        <v>56</v>
      </c>
      <c r="C29">
        <v>532354.3</v>
      </c>
      <c r="D29">
        <v>564047.3</v>
      </c>
      <c r="E29">
        <v>593256.7</v>
      </c>
      <c r="F29">
        <v>582476.8</v>
      </c>
      <c r="G29">
        <v>636514.3</v>
      </c>
      <c r="H29" s="2">
        <f t="shared" si="4"/>
        <v>0.02732877838549545</v>
      </c>
      <c r="I29" s="2">
        <f t="shared" si="0"/>
        <v>0.02747809864969624</v>
      </c>
      <c r="J29" s="2">
        <f t="shared" si="1"/>
        <v>0.027757839459921125</v>
      </c>
      <c r="K29" s="2">
        <f t="shared" si="2"/>
        <v>0.027878045420864216</v>
      </c>
      <c r="L29" s="2">
        <f t="shared" si="3"/>
        <v>0.027679245068052017</v>
      </c>
      <c r="M29" s="3">
        <f t="shared" si="5"/>
        <v>12</v>
      </c>
    </row>
    <row r="30" spans="1:13" ht="12.75">
      <c r="A30" t="s">
        <v>57</v>
      </c>
      <c r="B30" t="s">
        <v>58</v>
      </c>
      <c r="C30">
        <v>501751.6</v>
      </c>
      <c r="D30">
        <v>520802.6</v>
      </c>
      <c r="E30">
        <v>531434.6</v>
      </c>
      <c r="F30">
        <v>515119.9</v>
      </c>
      <c r="G30">
        <v>568413.2</v>
      </c>
      <c r="H30" s="2">
        <f t="shared" si="4"/>
        <v>0.025757767488621314</v>
      </c>
      <c r="I30" s="2">
        <f t="shared" si="0"/>
        <v>0.025371392115197237</v>
      </c>
      <c r="J30" s="2">
        <f t="shared" si="1"/>
        <v>0.024865250253806488</v>
      </c>
      <c r="K30" s="2">
        <f t="shared" si="2"/>
        <v>0.024654262572159153</v>
      </c>
      <c r="L30" s="2">
        <f t="shared" si="3"/>
        <v>0.02471782372008871</v>
      </c>
      <c r="M30" s="3">
        <f t="shared" si="5"/>
        <v>14</v>
      </c>
    </row>
    <row r="31" spans="1:13" ht="12.75">
      <c r="A31" t="s">
        <v>59</v>
      </c>
      <c r="B31" t="s">
        <v>60</v>
      </c>
      <c r="C31">
        <v>354684.2</v>
      </c>
      <c r="D31">
        <v>373419.5</v>
      </c>
      <c r="E31">
        <v>383039.6</v>
      </c>
      <c r="F31">
        <v>373739.3</v>
      </c>
      <c r="G31">
        <v>412000.8</v>
      </c>
      <c r="H31" s="2">
        <f t="shared" si="4"/>
        <v>0.018207960184855734</v>
      </c>
      <c r="I31" s="2">
        <f t="shared" si="0"/>
        <v>0.018191484754417307</v>
      </c>
      <c r="J31" s="2">
        <f t="shared" si="1"/>
        <v>0.017922008674478355</v>
      </c>
      <c r="K31" s="2">
        <f t="shared" si="2"/>
        <v>0.017887615748750845</v>
      </c>
      <c r="L31" s="2">
        <f t="shared" si="3"/>
        <v>0.017916127118327876</v>
      </c>
      <c r="M31" s="3">
        <f t="shared" si="5"/>
        <v>19</v>
      </c>
    </row>
    <row r="32" spans="1:13" ht="12.75">
      <c r="A32" t="s">
        <v>61</v>
      </c>
      <c r="B32" t="s">
        <v>62</v>
      </c>
      <c r="C32">
        <v>109962.5</v>
      </c>
      <c r="D32">
        <v>112406.8</v>
      </c>
      <c r="E32">
        <v>114733.8</v>
      </c>
      <c r="F32">
        <v>113845.7</v>
      </c>
      <c r="G32">
        <v>125110</v>
      </c>
      <c r="H32" s="2">
        <f t="shared" si="4"/>
        <v>0.005645001445869872</v>
      </c>
      <c r="I32" s="2">
        <f t="shared" si="0"/>
        <v>0.0054760037665221965</v>
      </c>
      <c r="J32" s="2">
        <f t="shared" si="1"/>
        <v>0.005368270431714802</v>
      </c>
      <c r="K32" s="2">
        <f t="shared" si="2"/>
        <v>0.005448793146044754</v>
      </c>
      <c r="L32" s="2">
        <f t="shared" si="3"/>
        <v>0.0054404910470416575</v>
      </c>
      <c r="M32" s="3">
        <f t="shared" si="5"/>
        <v>36</v>
      </c>
    </row>
    <row r="33" spans="1:13" ht="12.75">
      <c r="A33" t="s">
        <v>63</v>
      </c>
      <c r="B33" t="s">
        <v>64</v>
      </c>
      <c r="C33">
        <v>308722.1</v>
      </c>
      <c r="D33">
        <v>319393.9</v>
      </c>
      <c r="E33">
        <v>332272.9</v>
      </c>
      <c r="F33">
        <v>329367.2</v>
      </c>
      <c r="G33">
        <v>359952</v>
      </c>
      <c r="H33" s="2">
        <f t="shared" si="4"/>
        <v>0.01584846380240521</v>
      </c>
      <c r="I33" s="2">
        <f t="shared" si="0"/>
        <v>0.01555957646160387</v>
      </c>
      <c r="J33" s="2">
        <f t="shared" si="1"/>
        <v>0.015546689679328405</v>
      </c>
      <c r="K33" s="2">
        <f t="shared" si="2"/>
        <v>0.015763913278164673</v>
      </c>
      <c r="L33" s="2">
        <f t="shared" si="3"/>
        <v>0.015652750646349124</v>
      </c>
      <c r="M33" s="3">
        <f t="shared" si="5"/>
        <v>22</v>
      </c>
    </row>
    <row r="34" spans="1:13" ht="12.75">
      <c r="A34" t="s">
        <v>65</v>
      </c>
      <c r="B34" t="s">
        <v>66</v>
      </c>
      <c r="C34">
        <v>48439.5</v>
      </c>
      <c r="D34">
        <v>50903.8</v>
      </c>
      <c r="E34">
        <v>51789.3</v>
      </c>
      <c r="F34">
        <v>51508.8</v>
      </c>
      <c r="G34">
        <v>59302.8</v>
      </c>
      <c r="H34" s="2">
        <f t="shared" si="4"/>
        <v>0.0024866754351457417</v>
      </c>
      <c r="I34" s="2">
        <f t="shared" si="0"/>
        <v>0.0024798268479335112</v>
      </c>
      <c r="J34" s="2">
        <f t="shared" si="1"/>
        <v>0.002423165343335681</v>
      </c>
      <c r="K34" s="2">
        <f t="shared" si="2"/>
        <v>0.0024652735799506704</v>
      </c>
      <c r="L34" s="2">
        <f t="shared" si="3"/>
        <v>0.0025788214568340023</v>
      </c>
      <c r="M34" s="3">
        <f t="shared" si="5"/>
        <v>47</v>
      </c>
    </row>
    <row r="35" spans="1:13" ht="12.75">
      <c r="A35" t="s">
        <v>67</v>
      </c>
      <c r="B35" t="s">
        <v>68</v>
      </c>
      <c r="C35">
        <v>121946.3</v>
      </c>
      <c r="D35">
        <v>126922.7</v>
      </c>
      <c r="E35">
        <v>131352.4</v>
      </c>
      <c r="F35">
        <v>133439</v>
      </c>
      <c r="G35">
        <v>150387.7</v>
      </c>
      <c r="H35" s="2">
        <f t="shared" si="4"/>
        <v>0.006260198156812378</v>
      </c>
      <c r="I35" s="2">
        <f t="shared" si="0"/>
        <v>0.006183159588718536</v>
      </c>
      <c r="J35" s="2">
        <f t="shared" si="1"/>
        <v>0.006145836754773007</v>
      </c>
      <c r="K35" s="2">
        <f t="shared" si="2"/>
        <v>0.006386552224766205</v>
      </c>
      <c r="L35" s="2">
        <f t="shared" si="3"/>
        <v>0.006539708539966323</v>
      </c>
      <c r="M35" s="3">
        <f t="shared" si="5"/>
        <v>34</v>
      </c>
    </row>
    <row r="36" spans="1:13" ht="12.75">
      <c r="A36" t="s">
        <v>69</v>
      </c>
      <c r="B36" t="s">
        <v>70</v>
      </c>
      <c r="C36">
        <v>160785</v>
      </c>
      <c r="D36">
        <v>170352.9</v>
      </c>
      <c r="E36">
        <v>181743.3</v>
      </c>
      <c r="F36">
        <v>170943.8</v>
      </c>
      <c r="G36">
        <v>192963.8</v>
      </c>
      <c r="H36" s="2">
        <f t="shared" si="4"/>
        <v>0.008254009844030349</v>
      </c>
      <c r="I36" s="2">
        <f t="shared" si="0"/>
        <v>0.008298902931477269</v>
      </c>
      <c r="J36" s="2">
        <f t="shared" si="1"/>
        <v>0.008503572474303759</v>
      </c>
      <c r="K36" s="2">
        <f t="shared" si="2"/>
        <v>0.00818157739641326</v>
      </c>
      <c r="L36" s="2">
        <f t="shared" si="3"/>
        <v>0.00839115839104098</v>
      </c>
      <c r="M36" s="3">
        <f t="shared" si="5"/>
        <v>32</v>
      </c>
    </row>
    <row r="37" spans="1:13" ht="12.75">
      <c r="A37" t="s">
        <v>71</v>
      </c>
      <c r="B37" t="s">
        <v>72</v>
      </c>
      <c r="C37">
        <v>80665.9</v>
      </c>
      <c r="D37">
        <v>83844</v>
      </c>
      <c r="E37">
        <v>87507.6</v>
      </c>
      <c r="F37">
        <v>87621</v>
      </c>
      <c r="G37">
        <v>98241.8</v>
      </c>
      <c r="H37" s="2">
        <f t="shared" si="4"/>
        <v>0.004141040101238099</v>
      </c>
      <c r="I37" s="2">
        <f t="shared" si="0"/>
        <v>0.004084539901503174</v>
      </c>
      <c r="J37" s="2">
        <f t="shared" si="1"/>
        <v>0.004094385975452101</v>
      </c>
      <c r="K37" s="2">
        <f t="shared" si="2"/>
        <v>0.004193647228218435</v>
      </c>
      <c r="L37" s="2">
        <f t="shared" si="3"/>
        <v>0.0042721096103049885</v>
      </c>
      <c r="M37" s="3">
        <f t="shared" si="5"/>
        <v>38</v>
      </c>
    </row>
    <row r="38" spans="1:13" ht="12.75">
      <c r="A38" t="s">
        <v>73</v>
      </c>
      <c r="B38" t="s">
        <v>74</v>
      </c>
      <c r="C38">
        <v>586374.6</v>
      </c>
      <c r="D38">
        <v>613508.7</v>
      </c>
      <c r="E38">
        <v>639436.7</v>
      </c>
      <c r="F38">
        <v>618579.3</v>
      </c>
      <c r="G38">
        <v>672089.4</v>
      </c>
      <c r="H38" s="2">
        <f t="shared" si="4"/>
        <v>0.03010194807158229</v>
      </c>
      <c r="I38" s="2">
        <f t="shared" si="0"/>
        <v>0.029887657614967564</v>
      </c>
      <c r="J38" s="2">
        <f t="shared" si="1"/>
        <v>0.02991855172201468</v>
      </c>
      <c r="K38" s="2">
        <f t="shared" si="2"/>
        <v>0.02960595481537873</v>
      </c>
      <c r="L38" s="2">
        <f t="shared" si="3"/>
        <v>0.029226251806503074</v>
      </c>
      <c r="M38" s="3">
        <f t="shared" si="5"/>
        <v>9</v>
      </c>
    </row>
    <row r="39" spans="1:13" ht="12.75">
      <c r="A39" t="s">
        <v>75</v>
      </c>
      <c r="B39" t="s">
        <v>76</v>
      </c>
      <c r="C39">
        <v>92311.1</v>
      </c>
      <c r="D39">
        <v>97269.2</v>
      </c>
      <c r="E39">
        <v>101971.5</v>
      </c>
      <c r="F39">
        <v>98472.1</v>
      </c>
      <c r="G39">
        <v>108928</v>
      </c>
      <c r="H39" s="2">
        <f t="shared" si="4"/>
        <v>0.004738854545593619</v>
      </c>
      <c r="I39" s="2">
        <f t="shared" si="0"/>
        <v>0.004738561239770199</v>
      </c>
      <c r="J39" s="2">
        <f t="shared" si="1"/>
        <v>0.004771136215549436</v>
      </c>
      <c r="K39" s="2">
        <f t="shared" si="2"/>
        <v>0.004712994022230384</v>
      </c>
      <c r="L39" s="2">
        <f t="shared" si="3"/>
        <v>0.004736806080826102</v>
      </c>
      <c r="M39" s="3">
        <f t="shared" si="5"/>
        <v>37</v>
      </c>
    </row>
    <row r="40" spans="1:13" ht="12.75">
      <c r="A40" t="s">
        <v>77</v>
      </c>
      <c r="B40" t="s">
        <v>78</v>
      </c>
      <c r="C40">
        <v>1603903.4</v>
      </c>
      <c r="D40">
        <v>1694957.9</v>
      </c>
      <c r="E40">
        <v>1777751.8</v>
      </c>
      <c r="F40">
        <v>1724759.1</v>
      </c>
      <c r="G40">
        <v>1853925.9</v>
      </c>
      <c r="H40" s="2">
        <f t="shared" si="4"/>
        <v>0.08233749698338617</v>
      </c>
      <c r="I40" s="2">
        <f t="shared" si="0"/>
        <v>0.08257148005722564</v>
      </c>
      <c r="J40" s="2">
        <f t="shared" si="1"/>
        <v>0.08317908430530294</v>
      </c>
      <c r="K40" s="2">
        <f t="shared" si="2"/>
        <v>0.08254906037433403</v>
      </c>
      <c r="L40" s="2">
        <f t="shared" si="3"/>
        <v>0.08061919319661615</v>
      </c>
      <c r="M40" s="3">
        <f t="shared" si="5"/>
        <v>3</v>
      </c>
    </row>
    <row r="41" spans="1:13" ht="12.75">
      <c r="A41" t="s">
        <v>79</v>
      </c>
      <c r="B41" t="s">
        <v>80</v>
      </c>
      <c r="C41">
        <v>549670.6</v>
      </c>
      <c r="D41">
        <v>569981.7</v>
      </c>
      <c r="E41">
        <v>595655.4</v>
      </c>
      <c r="F41">
        <v>589829</v>
      </c>
      <c r="G41">
        <v>654985.7</v>
      </c>
      <c r="H41" s="2">
        <f t="shared" si="4"/>
        <v>0.0282177226941199</v>
      </c>
      <c r="I41" s="2">
        <f t="shared" si="0"/>
        <v>0.027767198568491625</v>
      </c>
      <c r="J41" s="2">
        <f t="shared" si="1"/>
        <v>0.02787007203902645</v>
      </c>
      <c r="K41" s="2">
        <f t="shared" si="2"/>
        <v>0.028229930621344778</v>
      </c>
      <c r="L41" s="2">
        <f t="shared" si="3"/>
        <v>0.02848248610654874</v>
      </c>
      <c r="M41" s="3">
        <f t="shared" si="5"/>
        <v>11</v>
      </c>
    </row>
    <row r="42" spans="1:13" ht="12.75">
      <c r="A42" t="s">
        <v>81</v>
      </c>
      <c r="B42" t="s">
        <v>82</v>
      </c>
      <c r="C42">
        <v>55228</v>
      </c>
      <c r="D42">
        <v>59092.6</v>
      </c>
      <c r="E42">
        <v>59004.5</v>
      </c>
      <c r="F42">
        <v>54854.2</v>
      </c>
      <c r="G42">
        <v>63386.8</v>
      </c>
      <c r="H42" s="2">
        <f t="shared" si="4"/>
        <v>0.002835167805865647</v>
      </c>
      <c r="I42" s="2">
        <f t="shared" si="0"/>
        <v>0.0028787519987544304</v>
      </c>
      <c r="J42" s="2">
        <f t="shared" si="1"/>
        <v>0.0027607567489973837</v>
      </c>
      <c r="K42" s="2">
        <f t="shared" si="2"/>
        <v>0.002625388477489867</v>
      </c>
      <c r="L42" s="2">
        <f t="shared" si="3"/>
        <v>0.002756416896336185</v>
      </c>
      <c r="M42" s="3">
        <f t="shared" si="5"/>
        <v>45</v>
      </c>
    </row>
    <row r="43" spans="1:13" ht="12.75">
      <c r="A43" t="s">
        <v>83</v>
      </c>
      <c r="B43" t="s">
        <v>84</v>
      </c>
      <c r="C43">
        <v>641745.8</v>
      </c>
      <c r="D43">
        <v>666973.9</v>
      </c>
      <c r="E43">
        <v>693199.3</v>
      </c>
      <c r="F43">
        <v>677561.2</v>
      </c>
      <c r="G43">
        <v>736449.8</v>
      </c>
      <c r="H43" s="2">
        <f t="shared" si="4"/>
        <v>0.03294446714908189</v>
      </c>
      <c r="I43" s="2">
        <f t="shared" si="0"/>
        <v>0.032492265490806596</v>
      </c>
      <c r="J43" s="2">
        <f t="shared" si="1"/>
        <v>0.03243404563847269</v>
      </c>
      <c r="K43" s="2">
        <f t="shared" si="2"/>
        <v>0.032428900016301526</v>
      </c>
      <c r="L43" s="2">
        <f t="shared" si="3"/>
        <v>0.03202500634238366</v>
      </c>
      <c r="M43" s="3">
        <f t="shared" si="5"/>
        <v>7</v>
      </c>
    </row>
    <row r="44" spans="1:13" ht="12.75">
      <c r="A44" t="s">
        <v>85</v>
      </c>
      <c r="B44" t="s">
        <v>86</v>
      </c>
      <c r="C44">
        <v>190674.5</v>
      </c>
      <c r="D44">
        <v>202466.6</v>
      </c>
      <c r="E44">
        <v>203699.7</v>
      </c>
      <c r="F44">
        <v>188056.6</v>
      </c>
      <c r="G44">
        <v>206750.5</v>
      </c>
      <c r="H44" s="2">
        <f t="shared" si="4"/>
        <v>0.009788408122682868</v>
      </c>
      <c r="I44" s="2">
        <f t="shared" si="0"/>
        <v>0.009863352254444954</v>
      </c>
      <c r="J44" s="2">
        <f t="shared" si="1"/>
        <v>0.009530888687197458</v>
      </c>
      <c r="K44" s="2">
        <f t="shared" si="2"/>
        <v>0.00900061673957365</v>
      </c>
      <c r="L44" s="2">
        <f t="shared" si="3"/>
        <v>0.00899068215347603</v>
      </c>
      <c r="M44" s="3">
        <f t="shared" si="5"/>
        <v>31</v>
      </c>
    </row>
    <row r="45" spans="1:13" ht="12.75">
      <c r="A45" t="s">
        <v>87</v>
      </c>
      <c r="B45" t="s">
        <v>88</v>
      </c>
      <c r="C45">
        <v>222613.8</v>
      </c>
      <c r="D45">
        <v>237066</v>
      </c>
      <c r="E45">
        <v>246647.1</v>
      </c>
      <c r="F45">
        <v>243776.8</v>
      </c>
      <c r="G45">
        <v>266943.1</v>
      </c>
      <c r="H45" s="2">
        <f t="shared" si="4"/>
        <v>0.01142803431052028</v>
      </c>
      <c r="I45" s="2">
        <f t="shared" si="0"/>
        <v>0.011548894808093025</v>
      </c>
      <c r="J45" s="2">
        <f t="shared" si="1"/>
        <v>0.011540351090944463</v>
      </c>
      <c r="K45" s="2">
        <f t="shared" si="2"/>
        <v>0.011667453026374494</v>
      </c>
      <c r="L45" s="2">
        <f t="shared" si="3"/>
        <v>0.011608197151463079</v>
      </c>
      <c r="M45" s="3">
        <f t="shared" si="5"/>
        <v>25</v>
      </c>
    </row>
    <row r="46" spans="1:13" ht="12.75">
      <c r="A46" t="s">
        <v>89</v>
      </c>
      <c r="B46" t="s">
        <v>90</v>
      </c>
      <c r="C46">
        <v>745011.3</v>
      </c>
      <c r="D46">
        <v>772611.4</v>
      </c>
      <c r="E46">
        <v>799686.2</v>
      </c>
      <c r="F46">
        <v>771897.9</v>
      </c>
      <c r="G46">
        <v>839436.5</v>
      </c>
      <c r="H46" s="2">
        <f t="shared" si="4"/>
        <v>0.03824567344039461</v>
      </c>
      <c r="I46" s="2">
        <f t="shared" si="0"/>
        <v>0.037638496393972494</v>
      </c>
      <c r="J46" s="2">
        <f t="shared" si="1"/>
        <v>0.03741645253718058</v>
      </c>
      <c r="K46" s="2">
        <f t="shared" si="2"/>
        <v>0.03694396878376908</v>
      </c>
      <c r="L46" s="2">
        <f t="shared" si="3"/>
        <v>0.036503451065542196</v>
      </c>
      <c r="M46" s="3">
        <f t="shared" si="5"/>
        <v>6</v>
      </c>
    </row>
    <row r="47" spans="1:13" ht="12.75">
      <c r="A47" t="s">
        <v>91</v>
      </c>
      <c r="B47" t="s">
        <v>92</v>
      </c>
      <c r="C47">
        <v>57940.8</v>
      </c>
      <c r="D47">
        <v>59129</v>
      </c>
      <c r="E47">
        <v>61319.1</v>
      </c>
      <c r="F47">
        <v>60556.3</v>
      </c>
      <c r="G47">
        <v>65939.2</v>
      </c>
      <c r="H47" s="2">
        <f t="shared" si="4"/>
        <v>0.0029744312813446134</v>
      </c>
      <c r="I47" s="2">
        <f t="shared" si="0"/>
        <v>0.0028805252592431323</v>
      </c>
      <c r="J47" s="2">
        <f t="shared" si="1"/>
        <v>0.00286905438004636</v>
      </c>
      <c r="K47" s="2">
        <f t="shared" si="2"/>
        <v>0.0028982978925847</v>
      </c>
      <c r="L47" s="2">
        <f t="shared" si="3"/>
        <v>0.00286740969745895</v>
      </c>
      <c r="M47" s="3">
        <f t="shared" si="5"/>
        <v>44</v>
      </c>
    </row>
    <row r="48" spans="1:13" ht="12.75">
      <c r="A48" t="s">
        <v>93</v>
      </c>
      <c r="B48" t="s">
        <v>94</v>
      </c>
      <c r="C48">
        <v>223044.9</v>
      </c>
      <c r="D48">
        <v>233665.3</v>
      </c>
      <c r="E48">
        <v>244662.3</v>
      </c>
      <c r="F48">
        <v>244881.7</v>
      </c>
      <c r="G48">
        <v>270079</v>
      </c>
      <c r="H48" s="2">
        <f t="shared" si="4"/>
        <v>0.011450165128965791</v>
      </c>
      <c r="I48" s="2">
        <f t="shared" si="0"/>
        <v>0.011383226485457632</v>
      </c>
      <c r="J48" s="2">
        <f t="shared" si="1"/>
        <v>0.011447484445257948</v>
      </c>
      <c r="K48" s="2">
        <f t="shared" si="2"/>
        <v>0.011720334879154748</v>
      </c>
      <c r="L48" s="2">
        <f t="shared" si="3"/>
        <v>0.011744563835776227</v>
      </c>
      <c r="M48" s="3">
        <f t="shared" si="5"/>
        <v>24</v>
      </c>
    </row>
    <row r="49" spans="1:13" ht="12.75">
      <c r="A49" t="s">
        <v>95</v>
      </c>
      <c r="B49" t="s">
        <v>96</v>
      </c>
      <c r="C49">
        <v>50299.4</v>
      </c>
      <c r="D49">
        <v>52404.3</v>
      </c>
      <c r="E49">
        <v>53939.9</v>
      </c>
      <c r="F49">
        <v>54789.4</v>
      </c>
      <c r="G49">
        <v>61205.5</v>
      </c>
      <c r="H49" s="2">
        <f t="shared" si="4"/>
        <v>0.0025821546957043267</v>
      </c>
      <c r="I49" s="2">
        <f t="shared" si="0"/>
        <v>0.002552925127144969</v>
      </c>
      <c r="J49" s="2">
        <f t="shared" si="1"/>
        <v>0.00252378959173019</v>
      </c>
      <c r="K49" s="2">
        <f t="shared" si="2"/>
        <v>0.002622287070973295</v>
      </c>
      <c r="L49" s="2">
        <f t="shared" si="3"/>
        <v>0.0026615616240085378</v>
      </c>
      <c r="M49" s="3">
        <f t="shared" si="5"/>
        <v>46</v>
      </c>
    </row>
    <row r="50" spans="1:13" ht="12.75">
      <c r="A50" t="s">
        <v>97</v>
      </c>
      <c r="B50" t="s">
        <v>98</v>
      </c>
      <c r="C50">
        <v>349837.7</v>
      </c>
      <c r="D50">
        <v>361381.5</v>
      </c>
      <c r="E50">
        <v>376916.5</v>
      </c>
      <c r="F50">
        <v>369574.3</v>
      </c>
      <c r="G50">
        <v>418294.2</v>
      </c>
      <c r="H50" s="2">
        <f t="shared" si="4"/>
        <v>0.01795916173531695</v>
      </c>
      <c r="I50" s="2">
        <f t="shared" si="0"/>
        <v>0.01760504217851092</v>
      </c>
      <c r="J50" s="2">
        <f t="shared" si="1"/>
        <v>0.017635515446846807</v>
      </c>
      <c r="K50" s="2">
        <f t="shared" si="2"/>
        <v>0.017688273802122415</v>
      </c>
      <c r="L50" s="2">
        <f t="shared" si="3"/>
        <v>0.018189799777231657</v>
      </c>
      <c r="M50" s="3">
        <f t="shared" si="5"/>
        <v>18</v>
      </c>
    </row>
    <row r="51" spans="1:13" ht="12.75">
      <c r="A51" t="s">
        <v>99</v>
      </c>
      <c r="B51" t="s">
        <v>100</v>
      </c>
      <c r="C51">
        <v>1677110.9</v>
      </c>
      <c r="D51">
        <v>1809706.4</v>
      </c>
      <c r="E51">
        <v>1863953.8</v>
      </c>
      <c r="F51">
        <v>1775587.8</v>
      </c>
      <c r="G51">
        <v>1985318.5</v>
      </c>
      <c r="H51" s="2">
        <f t="shared" si="4"/>
        <v>0.0860956549313095</v>
      </c>
      <c r="I51" s="2">
        <f t="shared" si="0"/>
        <v>0.08816156195798941</v>
      </c>
      <c r="J51" s="2">
        <f t="shared" si="1"/>
        <v>0.08721238266859849</v>
      </c>
      <c r="K51" s="2">
        <f t="shared" si="2"/>
        <v>0.0849817835442242</v>
      </c>
      <c r="L51" s="2">
        <f t="shared" si="3"/>
        <v>0.08633288725742284</v>
      </c>
      <c r="M51" s="3">
        <f t="shared" si="5"/>
        <v>2</v>
      </c>
    </row>
    <row r="52" spans="1:13" ht="12.75">
      <c r="A52" t="s">
        <v>101</v>
      </c>
      <c r="B52" t="s">
        <v>102</v>
      </c>
      <c r="C52">
        <v>168058.4</v>
      </c>
      <c r="D52">
        <v>182643.6</v>
      </c>
      <c r="E52">
        <v>195088.4</v>
      </c>
      <c r="F52">
        <v>197561.9</v>
      </c>
      <c r="G52">
        <v>220342</v>
      </c>
      <c r="H52" s="2">
        <f t="shared" si="4"/>
        <v>0.008627394893628074</v>
      </c>
      <c r="I52" s="2">
        <f t="shared" si="0"/>
        <v>0.008897656027314836</v>
      </c>
      <c r="J52" s="2">
        <f t="shared" si="1"/>
        <v>0.009127975272243662</v>
      </c>
      <c r="K52" s="2">
        <f t="shared" si="2"/>
        <v>0.00945555191491272</v>
      </c>
      <c r="L52" s="2">
        <f t="shared" si="3"/>
        <v>0.009581717514884925</v>
      </c>
      <c r="M52" s="3">
        <f t="shared" si="5"/>
        <v>29</v>
      </c>
    </row>
    <row r="53" spans="1:13" ht="12.75">
      <c r="A53" t="s">
        <v>103</v>
      </c>
      <c r="B53" t="s">
        <v>104</v>
      </c>
      <c r="C53">
        <v>32246.9</v>
      </c>
      <c r="D53">
        <v>33032.7</v>
      </c>
      <c r="E53">
        <v>34127.5</v>
      </c>
      <c r="F53">
        <v>33435</v>
      </c>
      <c r="G53">
        <v>36170.1</v>
      </c>
      <c r="H53" s="2">
        <f t="shared" si="4"/>
        <v>0.0016554170478555977</v>
      </c>
      <c r="I53" s="2">
        <f t="shared" si="0"/>
        <v>0.0016092192787126557</v>
      </c>
      <c r="J53" s="2">
        <f t="shared" si="1"/>
        <v>0.001596788820368077</v>
      </c>
      <c r="K53" s="2">
        <f t="shared" si="2"/>
        <v>0.0016002396123701323</v>
      </c>
      <c r="L53" s="2">
        <f t="shared" si="3"/>
        <v>0.0015728807067428778</v>
      </c>
      <c r="M53" s="3">
        <f t="shared" si="5"/>
        <v>50</v>
      </c>
    </row>
    <row r="54" spans="1:13" ht="12.75">
      <c r="A54" t="s">
        <v>105</v>
      </c>
      <c r="B54" t="s">
        <v>106</v>
      </c>
      <c r="C54">
        <v>509892.8</v>
      </c>
      <c r="D54">
        <v>531757.1</v>
      </c>
      <c r="E54">
        <v>554305.8</v>
      </c>
      <c r="F54">
        <v>549535.8</v>
      </c>
      <c r="G54">
        <v>591851</v>
      </c>
      <c r="H54" s="2">
        <f t="shared" si="4"/>
        <v>0.02617570165500636</v>
      </c>
      <c r="I54" s="2">
        <f t="shared" si="0"/>
        <v>0.02590505096199625</v>
      </c>
      <c r="J54" s="2">
        <f t="shared" si="1"/>
        <v>0.02593536896945816</v>
      </c>
      <c r="K54" s="2">
        <f t="shared" si="2"/>
        <v>0.02630144924706178</v>
      </c>
      <c r="L54" s="2">
        <f t="shared" si="3"/>
        <v>0.02573703194534931</v>
      </c>
      <c r="M54" s="3">
        <f t="shared" si="5"/>
        <v>13</v>
      </c>
    </row>
    <row r="55" spans="1:13" ht="12.75">
      <c r="A55" t="s">
        <v>107</v>
      </c>
      <c r="B55" t="s">
        <v>108</v>
      </c>
      <c r="C55">
        <v>519942.9</v>
      </c>
      <c r="D55">
        <v>564480.7</v>
      </c>
      <c r="E55">
        <v>597873.8</v>
      </c>
      <c r="F55">
        <v>604253.8</v>
      </c>
      <c r="G55">
        <v>667576.8</v>
      </c>
      <c r="H55" s="2">
        <f t="shared" si="4"/>
        <v>0.02669163053104262</v>
      </c>
      <c r="I55" s="2">
        <f t="shared" si="0"/>
        <v>0.027499212141339185</v>
      </c>
      <c r="J55" s="2">
        <f t="shared" si="1"/>
        <v>0.027973868576103723</v>
      </c>
      <c r="K55" s="2">
        <f t="shared" si="2"/>
        <v>0.028920319027521443</v>
      </c>
      <c r="L55" s="2">
        <f t="shared" si="3"/>
        <v>0.02903001841269858</v>
      </c>
      <c r="M55" s="3">
        <f t="shared" si="5"/>
        <v>10</v>
      </c>
    </row>
    <row r="56" spans="1:13" ht="12.75">
      <c r="A56" t="s">
        <v>109</v>
      </c>
      <c r="B56" t="s">
        <v>110</v>
      </c>
      <c r="C56">
        <v>74799.5</v>
      </c>
      <c r="D56">
        <v>79044.8</v>
      </c>
      <c r="E56">
        <v>79139.7</v>
      </c>
      <c r="F56">
        <v>75855</v>
      </c>
      <c r="G56">
        <v>87394.5</v>
      </c>
      <c r="H56" s="2">
        <f t="shared" si="4"/>
        <v>0.0038398843755857084</v>
      </c>
      <c r="I56" s="2">
        <f t="shared" si="0"/>
        <v>0.0038507423263004882</v>
      </c>
      <c r="J56" s="2">
        <f t="shared" si="1"/>
        <v>0.0037028609832915832</v>
      </c>
      <c r="K56" s="2">
        <f t="shared" si="2"/>
        <v>0.0036305122116445754</v>
      </c>
      <c r="L56" s="2">
        <f t="shared" si="3"/>
        <v>0.003800407599797635</v>
      </c>
      <c r="M56" s="3">
        <f t="shared" si="5"/>
        <v>41</v>
      </c>
    </row>
    <row r="57" spans="1:13" ht="12.75">
      <c r="A57" t="s">
        <v>111</v>
      </c>
      <c r="B57" t="s">
        <v>112</v>
      </c>
      <c r="C57">
        <v>318364.2</v>
      </c>
      <c r="D57">
        <v>332263.5</v>
      </c>
      <c r="E57">
        <v>344724.8</v>
      </c>
      <c r="F57">
        <v>337714</v>
      </c>
      <c r="G57">
        <v>365931.3</v>
      </c>
      <c r="H57" s="2">
        <f t="shared" si="4"/>
        <v>0.016343447714568193</v>
      </c>
      <c r="I57" s="2">
        <f t="shared" si="0"/>
        <v>0.016186531219444446</v>
      </c>
      <c r="J57" s="2">
        <f t="shared" si="1"/>
        <v>0.01612930061515263</v>
      </c>
      <c r="K57" s="2">
        <f t="shared" si="2"/>
        <v>0.01616340123977768</v>
      </c>
      <c r="L57" s="2">
        <f t="shared" si="3"/>
        <v>0.01591276445913448</v>
      </c>
      <c r="M57" s="3">
        <f t="shared" si="5"/>
        <v>21</v>
      </c>
    </row>
    <row r="58" spans="1:13" ht="12.75">
      <c r="A58" t="s">
        <v>113</v>
      </c>
      <c r="B58" t="s">
        <v>114</v>
      </c>
      <c r="C58">
        <v>36863.7</v>
      </c>
      <c r="D58">
        <v>39032.3</v>
      </c>
      <c r="E58">
        <v>39600.8</v>
      </c>
      <c r="F58">
        <v>36323.5</v>
      </c>
      <c r="G58">
        <v>41622.4</v>
      </c>
      <c r="H58" s="2">
        <f t="shared" si="4"/>
        <v>0.0018924236880765092</v>
      </c>
      <c r="I58" s="2">
        <f t="shared" si="0"/>
        <v>0.001901495477284509</v>
      </c>
      <c r="J58" s="2">
        <f t="shared" si="1"/>
        <v>0.0018528786086772298</v>
      </c>
      <c r="K58" s="2">
        <f t="shared" si="2"/>
        <v>0.0017384867222947958</v>
      </c>
      <c r="L58" s="2">
        <f t="shared" si="3"/>
        <v>0.0018099775761840516</v>
      </c>
      <c r="M58" s="3">
        <f t="shared" si="5"/>
        <v>49</v>
      </c>
    </row>
    <row r="59" spans="1:12" ht="12.75">
      <c r="A59" t="s">
        <v>115</v>
      </c>
      <c r="B59" t="s">
        <v>116</v>
      </c>
      <c r="C59">
        <v>1037203.4</v>
      </c>
      <c r="D59">
        <v>1086236.9</v>
      </c>
      <c r="E59">
        <v>1132773</v>
      </c>
      <c r="F59">
        <v>1109783.9</v>
      </c>
      <c r="G59">
        <v>1209420.3</v>
      </c>
      <c r="H59" s="2">
        <f t="shared" si="4"/>
        <v>0.053245558191757615</v>
      </c>
      <c r="I59" s="2">
        <f t="shared" si="0"/>
        <v>0.05291705978406461</v>
      </c>
      <c r="J59" s="2">
        <f t="shared" si="1"/>
        <v>0.05300122371737771</v>
      </c>
      <c r="K59" s="2">
        <f t="shared" si="2"/>
        <v>0.05311560215195494</v>
      </c>
      <c r="L59" s="2">
        <f t="shared" si="3"/>
        <v>0.05259244116585753</v>
      </c>
    </row>
    <row r="60" spans="1:12" ht="12.75">
      <c r="A60" t="s">
        <v>117</v>
      </c>
      <c r="B60" t="s">
        <v>118</v>
      </c>
      <c r="C60">
        <v>3537850.3</v>
      </c>
      <c r="D60">
        <v>3704450.5</v>
      </c>
      <c r="E60">
        <v>3859932</v>
      </c>
      <c r="F60">
        <v>3746252.2</v>
      </c>
      <c r="G60">
        <v>4036412.9</v>
      </c>
      <c r="H60" s="2">
        <f t="shared" si="4"/>
        <v>0.18161800667292174</v>
      </c>
      <c r="I60" s="2">
        <f t="shared" si="0"/>
        <v>0.18046581604400297</v>
      </c>
      <c r="J60" s="2">
        <f t="shared" si="1"/>
        <v>0.18060204424528586</v>
      </c>
      <c r="K60" s="2">
        <f t="shared" si="2"/>
        <v>0.179300169533984</v>
      </c>
      <c r="L60" s="2">
        <f t="shared" si="3"/>
        <v>0.17552608300386421</v>
      </c>
    </row>
    <row r="61" spans="1:12" ht="12.75">
      <c r="A61" t="s">
        <v>119</v>
      </c>
      <c r="B61" t="s">
        <v>120</v>
      </c>
      <c r="C61">
        <v>2642087.1</v>
      </c>
      <c r="D61">
        <v>2761093.9</v>
      </c>
      <c r="E61">
        <v>2840865.1</v>
      </c>
      <c r="F61">
        <v>2764098.7</v>
      </c>
      <c r="G61">
        <v>3029480.8</v>
      </c>
      <c r="H61" s="2">
        <f t="shared" si="4"/>
        <v>0.135633379557705</v>
      </c>
      <c r="I61" s="2">
        <f t="shared" si="0"/>
        <v>0.13450930545235218</v>
      </c>
      <c r="J61" s="2">
        <f t="shared" si="1"/>
        <v>0.13292100598795223</v>
      </c>
      <c r="K61" s="2">
        <f t="shared" si="2"/>
        <v>0.132293112972657</v>
      </c>
      <c r="L61" s="2">
        <f t="shared" si="3"/>
        <v>0.1317389750586252</v>
      </c>
    </row>
    <row r="62" spans="1:12" ht="12.75">
      <c r="A62" t="s">
        <v>121</v>
      </c>
      <c r="B62" t="s">
        <v>122</v>
      </c>
      <c r="C62">
        <v>1239353</v>
      </c>
      <c r="D62">
        <v>1293963.6</v>
      </c>
      <c r="E62">
        <v>1330670.5</v>
      </c>
      <c r="F62">
        <v>1315598.5</v>
      </c>
      <c r="G62">
        <v>1459078.1</v>
      </c>
      <c r="H62" s="2">
        <f t="shared" si="4"/>
        <v>0.0636230485569459</v>
      </c>
      <c r="I62" s="2">
        <f t="shared" si="0"/>
        <v>0.06303666279391124</v>
      </c>
      <c r="J62" s="2">
        <f t="shared" si="1"/>
        <v>0.06226063374093032</v>
      </c>
      <c r="K62" s="2">
        <f t="shared" si="2"/>
        <v>0.06296613828846201</v>
      </c>
      <c r="L62" s="2">
        <f t="shared" si="3"/>
        <v>0.06344897562132965</v>
      </c>
    </row>
    <row r="63" spans="1:12" ht="12.75">
      <c r="A63" t="s">
        <v>123</v>
      </c>
      <c r="B63" t="s">
        <v>124</v>
      </c>
      <c r="C63">
        <v>4174875.8</v>
      </c>
      <c r="D63">
        <v>4363853.6</v>
      </c>
      <c r="E63">
        <v>4552322.9</v>
      </c>
      <c r="F63">
        <v>4477809</v>
      </c>
      <c r="G63">
        <v>4938756.7</v>
      </c>
      <c r="H63" s="2">
        <f t="shared" si="4"/>
        <v>0.21432015393727075</v>
      </c>
      <c r="I63" s="2">
        <f t="shared" si="0"/>
        <v>0.21258926283953858</v>
      </c>
      <c r="J63" s="2">
        <f t="shared" si="1"/>
        <v>0.21299826572194228</v>
      </c>
      <c r="K63" s="2">
        <f t="shared" si="2"/>
        <v>0.2143133643914308</v>
      </c>
      <c r="L63" s="2">
        <f t="shared" si="3"/>
        <v>0.21476509959129567</v>
      </c>
    </row>
    <row r="64" spans="1:12" ht="12.75">
      <c r="A64" t="s">
        <v>125</v>
      </c>
      <c r="B64" t="s">
        <v>126</v>
      </c>
      <c r="C64">
        <v>2290512.6</v>
      </c>
      <c r="D64">
        <v>2459349.7</v>
      </c>
      <c r="E64">
        <v>2539613.3</v>
      </c>
      <c r="F64">
        <v>2435835.6</v>
      </c>
      <c r="G64">
        <v>2712188.7</v>
      </c>
      <c r="H64" s="2">
        <f t="shared" si="4"/>
        <v>0.11758505798597849</v>
      </c>
      <c r="I64" s="2">
        <f t="shared" si="0"/>
        <v>0.11980955084919448</v>
      </c>
      <c r="J64" s="2">
        <f t="shared" si="1"/>
        <v>0.11882576003217579</v>
      </c>
      <c r="K64" s="2">
        <f t="shared" si="2"/>
        <v>0.11658204325830324</v>
      </c>
      <c r="L64" s="2">
        <f t="shared" si="3"/>
        <v>0.11794131836174208</v>
      </c>
    </row>
    <row r="65" spans="1:12" ht="12.75">
      <c r="A65" t="s">
        <v>127</v>
      </c>
      <c r="B65" t="s">
        <v>128</v>
      </c>
      <c r="C65">
        <v>673948.1</v>
      </c>
      <c r="D65">
        <v>721498.1</v>
      </c>
      <c r="E65">
        <v>761116.7</v>
      </c>
      <c r="F65">
        <v>751800.5</v>
      </c>
      <c r="G65">
        <v>837525.5</v>
      </c>
      <c r="H65" s="2">
        <f t="shared" si="4"/>
        <v>0.03459759462490624</v>
      </c>
      <c r="I65" s="2">
        <f t="shared" si="0"/>
        <v>0.03514846355503945</v>
      </c>
      <c r="J65" s="2">
        <f t="shared" si="1"/>
        <v>0.035611827340281114</v>
      </c>
      <c r="K65" s="2">
        <f t="shared" si="2"/>
        <v>0.03598208286824201</v>
      </c>
      <c r="L65" s="2">
        <f t="shared" si="3"/>
        <v>0.03642034996738141</v>
      </c>
    </row>
    <row r="66" spans="1:12" ht="12.75">
      <c r="A66" t="s">
        <v>129</v>
      </c>
      <c r="B66" t="s">
        <v>130</v>
      </c>
      <c r="C66">
        <v>3774582.7</v>
      </c>
      <c r="D66">
        <v>4011988.7</v>
      </c>
      <c r="E66">
        <v>4225237.6</v>
      </c>
      <c r="F66">
        <v>4158866.7</v>
      </c>
      <c r="G66">
        <v>4629144.6</v>
      </c>
      <c r="H66" s="2">
        <f t="shared" si="4"/>
        <v>0.1937708291377097</v>
      </c>
      <c r="I66" s="2">
        <f t="shared" si="0"/>
        <v>0.1954478308469282</v>
      </c>
      <c r="J66" s="2">
        <f t="shared" si="1"/>
        <v>0.19769429823687187</v>
      </c>
      <c r="K66" s="2">
        <f t="shared" si="2"/>
        <v>0.19904839945886202</v>
      </c>
      <c r="L66" s="2">
        <f t="shared" si="3"/>
        <v>0.2013014127708515</v>
      </c>
    </row>
    <row r="67" spans="1:7" ht="13.5">
      <c r="A67" s="5" t="s">
        <v>131</v>
      </c>
      <c r="B67" s="6"/>
      <c r="C67" s="6"/>
      <c r="D67" s="6"/>
      <c r="E67" s="6"/>
      <c r="F67" s="6"/>
      <c r="G67" s="6"/>
    </row>
    <row r="68" spans="1:7" ht="12.75">
      <c r="A68" s="7" t="s">
        <v>132</v>
      </c>
      <c r="B68" s="6"/>
      <c r="C68" s="6"/>
      <c r="D68" s="6"/>
      <c r="E68" s="6"/>
      <c r="F68" s="6"/>
      <c r="G68" s="6"/>
    </row>
    <row r="69" spans="1:7" ht="12.75">
      <c r="A69" s="7" t="s">
        <v>133</v>
      </c>
      <c r="B69" s="6"/>
      <c r="C69" s="6"/>
      <c r="D69" s="6"/>
      <c r="E69" s="6"/>
      <c r="F69" s="6"/>
      <c r="G69" s="6"/>
    </row>
    <row r="70" spans="1:7" ht="12.75">
      <c r="A70" s="7" t="s">
        <v>134</v>
      </c>
      <c r="B70" s="6"/>
      <c r="C70" s="6"/>
      <c r="D70" s="6"/>
      <c r="E70" s="6"/>
      <c r="F70" s="6"/>
      <c r="G70" s="6"/>
    </row>
  </sheetData>
  <sheetProtection/>
  <mergeCells count="8">
    <mergeCell ref="A67:G67"/>
    <mergeCell ref="A68:G68"/>
    <mergeCell ref="A69:G69"/>
    <mergeCell ref="A70:G70"/>
    <mergeCell ref="A1:G1"/>
    <mergeCell ref="A2:G2"/>
    <mergeCell ref="A3:G3"/>
    <mergeCell ref="A4:G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2022-05-13T13:29:51Z</dcterms:modified>
  <cp:category/>
  <cp:version/>
  <cp:contentType/>
  <cp:contentStatus/>
</cp:coreProperties>
</file>