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sonj-my.sharepoint.com/personal/craig_azuma_dol_nj_gov/Documents/Documents/interwoven stuff/BEAfolder/"/>
    </mc:Choice>
  </mc:AlternateContent>
  <xr:revisionPtr revIDLastSave="0" documentId="8_{5DA92C1A-FB16-483A-8EA0-E025520BC5B5}" xr6:coauthVersionLast="47" xr6:coauthVersionMax="47" xr10:uidLastSave="{00000000-0000-0000-0000-000000000000}"/>
  <bookViews>
    <workbookView xWindow="28680" yWindow="-120" windowWidth="24240" windowHeight="13140" xr2:uid="{00000000-000D-0000-FFFF-FFFF00000000}"/>
  </bookViews>
  <sheets>
    <sheet name="Tabl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8" i="1" l="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J66" i="1"/>
  <c r="I66" i="1"/>
  <c r="H66" i="1"/>
  <c r="G66" i="1"/>
  <c r="J65" i="1"/>
  <c r="I65" i="1"/>
  <c r="H65" i="1"/>
  <c r="G65" i="1"/>
  <c r="J64" i="1"/>
  <c r="I64" i="1"/>
  <c r="H64" i="1"/>
  <c r="G64" i="1"/>
  <c r="J63" i="1"/>
  <c r="I63" i="1"/>
  <c r="H63" i="1"/>
  <c r="G63" i="1"/>
  <c r="J62" i="1"/>
  <c r="I62" i="1"/>
  <c r="H62" i="1"/>
  <c r="G62" i="1"/>
  <c r="J61" i="1"/>
  <c r="I61" i="1"/>
  <c r="H61" i="1"/>
  <c r="G61" i="1"/>
  <c r="J60" i="1"/>
  <c r="I60" i="1"/>
  <c r="H60" i="1"/>
  <c r="G60" i="1"/>
  <c r="J59" i="1"/>
  <c r="I59" i="1"/>
  <c r="H59" i="1"/>
  <c r="G59" i="1"/>
  <c r="J58" i="1"/>
  <c r="I58" i="1"/>
  <c r="H58" i="1"/>
  <c r="G58" i="1"/>
  <c r="J57" i="1"/>
  <c r="I57" i="1"/>
  <c r="H57" i="1"/>
  <c r="G57" i="1"/>
  <c r="J56" i="1"/>
  <c r="I56" i="1"/>
  <c r="H56" i="1"/>
  <c r="G56" i="1"/>
  <c r="J55" i="1"/>
  <c r="I55" i="1"/>
  <c r="H55" i="1"/>
  <c r="G55" i="1"/>
  <c r="J54" i="1"/>
  <c r="I54" i="1"/>
  <c r="H54" i="1"/>
  <c r="G54" i="1"/>
  <c r="J53" i="1"/>
  <c r="I53" i="1"/>
  <c r="H53" i="1"/>
  <c r="G53" i="1"/>
  <c r="J52" i="1"/>
  <c r="I52" i="1"/>
  <c r="H52" i="1"/>
  <c r="G52" i="1"/>
  <c r="J51" i="1"/>
  <c r="I51" i="1"/>
  <c r="H51" i="1"/>
  <c r="G51" i="1"/>
  <c r="J50" i="1"/>
  <c r="I50" i="1"/>
  <c r="H50" i="1"/>
  <c r="G50" i="1"/>
  <c r="J49" i="1"/>
  <c r="I49" i="1"/>
  <c r="H49" i="1"/>
  <c r="G49" i="1"/>
  <c r="J48" i="1"/>
  <c r="I48" i="1"/>
  <c r="H48" i="1"/>
  <c r="G48" i="1"/>
  <c r="J47" i="1"/>
  <c r="I47" i="1"/>
  <c r="H47" i="1"/>
  <c r="G47" i="1"/>
  <c r="J46" i="1"/>
  <c r="I46" i="1"/>
  <c r="H46" i="1"/>
  <c r="G46" i="1"/>
  <c r="J45" i="1"/>
  <c r="I45" i="1"/>
  <c r="H45" i="1"/>
  <c r="G45" i="1"/>
  <c r="J44" i="1"/>
  <c r="I44" i="1"/>
  <c r="H44" i="1"/>
  <c r="G44" i="1"/>
  <c r="J43" i="1"/>
  <c r="I43" i="1"/>
  <c r="H43" i="1"/>
  <c r="G43" i="1"/>
  <c r="J42" i="1"/>
  <c r="I42" i="1"/>
  <c r="H42" i="1"/>
  <c r="G42" i="1"/>
  <c r="J41" i="1"/>
  <c r="I41" i="1"/>
  <c r="H41" i="1"/>
  <c r="G41" i="1"/>
  <c r="J40" i="1"/>
  <c r="I40" i="1"/>
  <c r="H40" i="1"/>
  <c r="G40" i="1"/>
  <c r="J39" i="1"/>
  <c r="I39" i="1"/>
  <c r="H39" i="1"/>
  <c r="G39" i="1"/>
  <c r="J38" i="1"/>
  <c r="I38" i="1"/>
  <c r="H38" i="1"/>
  <c r="G38" i="1"/>
  <c r="J37" i="1"/>
  <c r="I37" i="1"/>
  <c r="H37" i="1"/>
  <c r="G37" i="1"/>
  <c r="J36" i="1"/>
  <c r="I36" i="1"/>
  <c r="H36" i="1"/>
  <c r="G36" i="1"/>
  <c r="J35" i="1"/>
  <c r="I35" i="1"/>
  <c r="H35" i="1"/>
  <c r="G35" i="1"/>
  <c r="J34" i="1"/>
  <c r="I34" i="1"/>
  <c r="H34" i="1"/>
  <c r="G34" i="1"/>
  <c r="J33" i="1"/>
  <c r="I33" i="1"/>
  <c r="H33" i="1"/>
  <c r="G33" i="1"/>
  <c r="J32" i="1"/>
  <c r="I32" i="1"/>
  <c r="H32" i="1"/>
  <c r="G32" i="1"/>
  <c r="J31" i="1"/>
  <c r="I31" i="1"/>
  <c r="H31" i="1"/>
  <c r="G31" i="1"/>
  <c r="J30" i="1"/>
  <c r="I30" i="1"/>
  <c r="H30" i="1"/>
  <c r="G30" i="1"/>
  <c r="J29" i="1"/>
  <c r="I29" i="1"/>
  <c r="H29" i="1"/>
  <c r="G29" i="1"/>
  <c r="J28" i="1"/>
  <c r="I28" i="1"/>
  <c r="H28" i="1"/>
  <c r="G28" i="1"/>
  <c r="J27" i="1"/>
  <c r="I27" i="1"/>
  <c r="H27" i="1"/>
  <c r="G27" i="1"/>
  <c r="J26" i="1"/>
  <c r="I26" i="1"/>
  <c r="H26" i="1"/>
  <c r="G26" i="1"/>
  <c r="J25" i="1"/>
  <c r="I25" i="1"/>
  <c r="H25" i="1"/>
  <c r="G25" i="1"/>
  <c r="J24" i="1"/>
  <c r="I24" i="1"/>
  <c r="H24" i="1"/>
  <c r="G24" i="1"/>
  <c r="J23" i="1"/>
  <c r="I23" i="1"/>
  <c r="H23" i="1"/>
  <c r="G23" i="1"/>
  <c r="J22" i="1"/>
  <c r="I22" i="1"/>
  <c r="H22" i="1"/>
  <c r="G22" i="1"/>
  <c r="J21" i="1"/>
  <c r="I21" i="1"/>
  <c r="H21" i="1"/>
  <c r="G21" i="1"/>
  <c r="J20" i="1"/>
  <c r="I20" i="1"/>
  <c r="H20" i="1"/>
  <c r="G20" i="1"/>
  <c r="J19" i="1"/>
  <c r="I19" i="1"/>
  <c r="H19" i="1"/>
  <c r="G19" i="1"/>
  <c r="J18" i="1"/>
  <c r="I18" i="1"/>
  <c r="H18" i="1"/>
  <c r="G18" i="1"/>
  <c r="J17" i="1"/>
  <c r="I17" i="1"/>
  <c r="H17" i="1"/>
  <c r="G17" i="1"/>
  <c r="J16" i="1"/>
  <c r="I16" i="1"/>
  <c r="H16" i="1"/>
  <c r="G16" i="1"/>
  <c r="J15" i="1"/>
  <c r="I15" i="1"/>
  <c r="H15" i="1"/>
  <c r="G15" i="1"/>
  <c r="J14" i="1"/>
  <c r="I14" i="1"/>
  <c r="H14" i="1"/>
  <c r="G14" i="1"/>
  <c r="J13" i="1"/>
  <c r="I13" i="1"/>
  <c r="H13" i="1"/>
  <c r="G13" i="1"/>
  <c r="J12" i="1"/>
  <c r="I12" i="1"/>
  <c r="H12" i="1"/>
  <c r="G12" i="1"/>
  <c r="J11" i="1"/>
  <c r="I11" i="1"/>
  <c r="H11" i="1"/>
  <c r="G11" i="1"/>
  <c r="J10" i="1"/>
  <c r="I10" i="1"/>
  <c r="H10" i="1"/>
  <c r="G10" i="1"/>
  <c r="J9" i="1"/>
  <c r="I9" i="1"/>
  <c r="H9" i="1"/>
  <c r="G9" i="1"/>
  <c r="J8" i="1"/>
  <c r="I8" i="1"/>
  <c r="H8" i="1"/>
  <c r="G8" i="1"/>
  <c r="J7" i="1"/>
  <c r="I7" i="1"/>
  <c r="H7" i="1"/>
  <c r="G7" i="1"/>
</calcChain>
</file>

<file path=xl/sharedStrings.xml><?xml version="1.0" encoding="utf-8"?>
<sst xmlns="http://schemas.openxmlformats.org/spreadsheetml/2006/main" count="138" uniqueCount="138">
  <si>
    <t>SAGDP9N Real GDP by state 1</t>
  </si>
  <si>
    <t>Real GDP by state: All industry total (Millions of chained 2017 dollars)</t>
  </si>
  <si>
    <t>Bureau of Economic Analysis</t>
  </si>
  <si>
    <t>State or DC</t>
  </si>
  <si>
    <t>GeoFips</t>
  </si>
  <si>
    <t>GeoName</t>
  </si>
  <si>
    <t>2020</t>
  </si>
  <si>
    <t>2021</t>
  </si>
  <si>
    <t>2022</t>
  </si>
  <si>
    <t>2023</t>
  </si>
  <si>
    <t>00000</t>
  </si>
  <si>
    <t>United States</t>
  </si>
  <si>
    <t>01000</t>
  </si>
  <si>
    <t>Alabama</t>
  </si>
  <si>
    <t>02000</t>
  </si>
  <si>
    <t>Alaska</t>
  </si>
  <si>
    <t>04000</t>
  </si>
  <si>
    <t>Arizona</t>
  </si>
  <si>
    <t>05000</t>
  </si>
  <si>
    <t>Arkansas</t>
  </si>
  <si>
    <t>06000</t>
  </si>
  <si>
    <t>California</t>
  </si>
  <si>
    <t>08000</t>
  </si>
  <si>
    <t>Colorado</t>
  </si>
  <si>
    <t>09000</t>
  </si>
  <si>
    <t>Connecticut</t>
  </si>
  <si>
    <t>10000</t>
  </si>
  <si>
    <t>Delaware</t>
  </si>
  <si>
    <t>11000</t>
  </si>
  <si>
    <t>District of Columbia</t>
  </si>
  <si>
    <t>12000</t>
  </si>
  <si>
    <t>Florida</t>
  </si>
  <si>
    <t>13000</t>
  </si>
  <si>
    <t>Georgia</t>
  </si>
  <si>
    <t>15000</t>
  </si>
  <si>
    <t>Hawaii</t>
  </si>
  <si>
    <t>16000</t>
  </si>
  <si>
    <t>Idaho</t>
  </si>
  <si>
    <t>17000</t>
  </si>
  <si>
    <t>Illinois</t>
  </si>
  <si>
    <t>18000</t>
  </si>
  <si>
    <t>Indiana</t>
  </si>
  <si>
    <t>19000</t>
  </si>
  <si>
    <t>Iowa</t>
  </si>
  <si>
    <t>20000</t>
  </si>
  <si>
    <t>Kansas</t>
  </si>
  <si>
    <t>21000</t>
  </si>
  <si>
    <t>Kentucky</t>
  </si>
  <si>
    <t>22000</t>
  </si>
  <si>
    <t>Louisiana</t>
  </si>
  <si>
    <t>23000</t>
  </si>
  <si>
    <t>Maine</t>
  </si>
  <si>
    <t>24000</t>
  </si>
  <si>
    <t>Maryland</t>
  </si>
  <si>
    <t>25000</t>
  </si>
  <si>
    <t>Massachusetts</t>
  </si>
  <si>
    <t>26000</t>
  </si>
  <si>
    <t>Michigan</t>
  </si>
  <si>
    <t>27000</t>
  </si>
  <si>
    <t>Minnesota</t>
  </si>
  <si>
    <t>28000</t>
  </si>
  <si>
    <t>Mississippi</t>
  </si>
  <si>
    <t>29000</t>
  </si>
  <si>
    <t>Missouri</t>
  </si>
  <si>
    <t>30000</t>
  </si>
  <si>
    <t>Montana</t>
  </si>
  <si>
    <t>31000</t>
  </si>
  <si>
    <t>Nebraska</t>
  </si>
  <si>
    <t>32000</t>
  </si>
  <si>
    <t>Nevada</t>
  </si>
  <si>
    <t>33000</t>
  </si>
  <si>
    <t>New Hampshire</t>
  </si>
  <si>
    <t>34000</t>
  </si>
  <si>
    <t>New Jersey</t>
  </si>
  <si>
    <t>35000</t>
  </si>
  <si>
    <t>New Mexico</t>
  </si>
  <si>
    <t>36000</t>
  </si>
  <si>
    <t>New York</t>
  </si>
  <si>
    <t>37000</t>
  </si>
  <si>
    <t>North Carolina</t>
  </si>
  <si>
    <t>38000</t>
  </si>
  <si>
    <t>North Dakota</t>
  </si>
  <si>
    <t>39000</t>
  </si>
  <si>
    <t>Ohio</t>
  </si>
  <si>
    <t>40000</t>
  </si>
  <si>
    <t>Oklahoma</t>
  </si>
  <si>
    <t>41000</t>
  </si>
  <si>
    <t>Oregon</t>
  </si>
  <si>
    <t>42000</t>
  </si>
  <si>
    <t>Pennsylvania</t>
  </si>
  <si>
    <t>44000</t>
  </si>
  <si>
    <t>Rhode Island</t>
  </si>
  <si>
    <t>45000</t>
  </si>
  <si>
    <t>South Carolina</t>
  </si>
  <si>
    <t>46000</t>
  </si>
  <si>
    <t>South Dakota</t>
  </si>
  <si>
    <t>47000</t>
  </si>
  <si>
    <t>Tennessee</t>
  </si>
  <si>
    <t>48000</t>
  </si>
  <si>
    <t>Texas</t>
  </si>
  <si>
    <t>49000</t>
  </si>
  <si>
    <t>Utah</t>
  </si>
  <si>
    <t>50000</t>
  </si>
  <si>
    <t>Vermont</t>
  </si>
  <si>
    <t>51000</t>
  </si>
  <si>
    <t>Virginia</t>
  </si>
  <si>
    <t>53000</t>
  </si>
  <si>
    <t>Washington</t>
  </si>
  <si>
    <t>54000</t>
  </si>
  <si>
    <t>West Virginia</t>
  </si>
  <si>
    <t>55000</t>
  </si>
  <si>
    <t>Wisconsin</t>
  </si>
  <si>
    <t>56000</t>
  </si>
  <si>
    <t>Wyoming</t>
  </si>
  <si>
    <t>91000</t>
  </si>
  <si>
    <t>New England</t>
  </si>
  <si>
    <t>92000</t>
  </si>
  <si>
    <t>Mideast</t>
  </si>
  <si>
    <t>93000</t>
  </si>
  <si>
    <t>Great Lakes</t>
  </si>
  <si>
    <t>94000</t>
  </si>
  <si>
    <t>Plains</t>
  </si>
  <si>
    <t>95000</t>
  </si>
  <si>
    <t>Southeast</t>
  </si>
  <si>
    <t>96000</t>
  </si>
  <si>
    <t>Southwest</t>
  </si>
  <si>
    <t>97000</t>
  </si>
  <si>
    <t>Rocky Mountain</t>
  </si>
  <si>
    <t>98000</t>
  </si>
  <si>
    <t>Far West</t>
  </si>
  <si>
    <t>Legend / Footnotes:</t>
  </si>
  <si>
    <t>1. Real GDP is in millions of chained 2017 dollars. Industry detail is based on the 2017 North American Industry Classification System (NAICS). Calculations are performed on unrounded data. Chained (2017) dollar series are calculated as the product of the chain-type quantity index and the 2017 current-dollar value of the corresponding series, divided by 100. Because the formula for the chain-type quantity indexes uses weights of more than one period, the corresponding chained-dollar estimates are usually not additive. The difference between the United States and sum-of-states reflects federal military and civilian activity located overseas, as well as the differences in source data used to estimate GDP by industry and the expenditures measure of real GDP.</t>
  </si>
  <si>
    <t>Last updated: September 27, 2024-- revised statistics for 2019-2023.</t>
  </si>
  <si>
    <t>Percent Total 2020</t>
  </si>
  <si>
    <t>Percent Total 2021</t>
  </si>
  <si>
    <t>Percent Total 2022</t>
  </si>
  <si>
    <t>Percent Total 2023</t>
  </si>
  <si>
    <t>Rank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</si>
</sst>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x14ac:knownFonts="1">
    <font>
      <sz val="11"/>
      <color indexed="8"/>
      <name val="Aptos Narrow"/>
      <family val="2"/>
      <scheme val="minor"/>
    </font>
    <font>
      <b/>
      <sz val="11"/>
      <color indexed="9"/>
      <name val="Calibri"/>
    </font>
    <font>
      <b/>
      <sz val="14"/>
      <name val="Calibri"/>
    </font>
    <font>
      <sz val="13"/>
      <name val="Calibri"/>
    </font>
    <font>
      <i/>
      <sz val="11"/>
      <name val="Calibri"/>
    </font>
    <font>
      <b/>
      <i/>
      <sz val="15"/>
      <name val="Calibri"/>
    </font>
  </fonts>
  <fills count="3">
    <fill>
      <patternFill patternType="none"/>
    </fill>
    <fill>
      <patternFill patternType="gray125"/>
    </fill>
    <fill>
      <patternFill patternType="darkGray">
        <bgColor indexed="12"/>
      </patternFill>
    </fill>
  </fills>
  <borders count="3">
    <border>
      <left/>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vertical="center"/>
    </xf>
    <xf numFmtId="0" fontId="2" fillId="0" borderId="0" xfId="0" applyFont="1"/>
    <xf numFmtId="0" fontId="0" fillId="0" borderId="0" xfId="0"/>
    <xf numFmtId="0" fontId="3" fillId="0" borderId="0" xfId="0" applyFont="1"/>
    <xf numFmtId="0" fontId="5" fillId="0" borderId="0" xfId="0" applyFont="1" applyAlignment="1">
      <alignment wrapText="1"/>
    </xf>
    <xf numFmtId="0" fontId="4" fillId="0" borderId="0" xfId="0" applyFont="1" applyAlignment="1">
      <alignment wrapText="1"/>
    </xf>
    <xf numFmtId="0" fontId="1" fillId="2" borderId="2" xfId="0" applyFont="1" applyFill="1" applyBorder="1" applyAlignment="1">
      <alignment horizontal="center" vertical="center"/>
    </xf>
    <xf numFmtId="164" fontId="0" fillId="0" borderId="0" xfId="0" applyNumberFormat="1"/>
    <xf numFmtId="1"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9"/>
  <sheetViews>
    <sheetView tabSelected="1" workbookViewId="0">
      <selection activeCell="L10" sqref="L10"/>
    </sheetView>
  </sheetViews>
  <sheetFormatPr defaultColWidth="8.44140625" defaultRowHeight="14.4" x14ac:dyDescent="0.3"/>
  <cols>
    <col min="1" max="6" width="16.88671875" customWidth="1" collapsed="1"/>
    <col min="7" max="11" width="16.88671875" customWidth="1"/>
  </cols>
  <sheetData>
    <row r="1" spans="1:11" ht="18" x14ac:dyDescent="0.35">
      <c r="A1" s="2" t="s">
        <v>0</v>
      </c>
      <c r="B1" s="3"/>
      <c r="C1" s="3"/>
      <c r="D1" s="3"/>
      <c r="E1" s="3"/>
      <c r="F1" s="3"/>
    </row>
    <row r="2" spans="1:11" ht="17.399999999999999" x14ac:dyDescent="0.35">
      <c r="A2" s="4" t="s">
        <v>1</v>
      </c>
      <c r="B2" s="3"/>
      <c r="C2" s="3"/>
      <c r="D2" s="3"/>
      <c r="E2" s="3"/>
      <c r="F2" s="3"/>
    </row>
    <row r="3" spans="1:11" x14ac:dyDescent="0.3">
      <c r="A3" s="3" t="s">
        <v>2</v>
      </c>
      <c r="B3" s="3"/>
      <c r="C3" s="3"/>
      <c r="D3" s="3"/>
      <c r="E3" s="3"/>
      <c r="F3" s="3"/>
    </row>
    <row r="4" spans="1:11" x14ac:dyDescent="0.3">
      <c r="A4" s="3" t="s">
        <v>3</v>
      </c>
      <c r="B4" s="3"/>
      <c r="C4" s="3"/>
      <c r="D4" s="3"/>
      <c r="E4" s="3"/>
      <c r="F4" s="3"/>
    </row>
    <row r="6" spans="1:11" x14ac:dyDescent="0.3">
      <c r="A6" s="1" t="s">
        <v>4</v>
      </c>
      <c r="B6" s="1" t="s">
        <v>5</v>
      </c>
      <c r="C6" s="1" t="s">
        <v>6</v>
      </c>
      <c r="D6" s="1" t="s">
        <v>7</v>
      </c>
      <c r="E6" s="1" t="s">
        <v>8</v>
      </c>
      <c r="F6" s="1" t="s">
        <v>9</v>
      </c>
      <c r="G6" s="7" t="s">
        <v>133</v>
      </c>
      <c r="H6" s="7" t="s">
        <v>134</v>
      </c>
      <c r="I6" s="7" t="s">
        <v>135</v>
      </c>
      <c r="J6" s="7" t="s">
        <v>136</v>
      </c>
      <c r="K6" s="7" t="s">
        <v>137</v>
      </c>
    </row>
    <row r="7" spans="1:11" x14ac:dyDescent="0.3">
      <c r="A7" t="s">
        <v>10</v>
      </c>
      <c r="B7" t="s">
        <v>11</v>
      </c>
      <c r="C7">
        <v>20267585</v>
      </c>
      <c r="D7">
        <v>21494798</v>
      </c>
      <c r="E7">
        <v>22034828</v>
      </c>
      <c r="F7">
        <v>22671096</v>
      </c>
      <c r="G7" s="8">
        <f>C7/C$7</f>
        <v>1</v>
      </c>
      <c r="H7" s="8">
        <f t="shared" ref="H7:H66" si="0">D7/D$7</f>
        <v>1</v>
      </c>
      <c r="I7" s="8">
        <f t="shared" ref="I7:I66" si="1">E7/E$7</f>
        <v>1</v>
      </c>
      <c r="J7" s="8">
        <f t="shared" ref="J7:J66" si="2">F7/F$7</f>
        <v>1</v>
      </c>
    </row>
    <row r="8" spans="1:11" x14ac:dyDescent="0.3">
      <c r="A8" t="s">
        <v>28</v>
      </c>
      <c r="B8" t="s">
        <v>29</v>
      </c>
      <c r="C8">
        <v>137640.79999999999</v>
      </c>
      <c r="D8">
        <v>143141.4</v>
      </c>
      <c r="E8">
        <v>144554.6</v>
      </c>
      <c r="F8">
        <v>146024.29999999999</v>
      </c>
      <c r="G8" s="8">
        <f t="shared" ref="G8:G66" si="3">C8/C$7</f>
        <v>6.7911791168015325E-3</v>
      </c>
      <c r="H8" s="8">
        <f t="shared" si="0"/>
        <v>6.6593507880371794E-3</v>
      </c>
      <c r="I8" s="8">
        <f t="shared" si="1"/>
        <v>6.5602781197112141E-3</v>
      </c>
      <c r="J8" s="8">
        <f t="shared" si="2"/>
        <v>6.4409898842120372E-3</v>
      </c>
    </row>
    <row r="9" spans="1:11" x14ac:dyDescent="0.3">
      <c r="A9" t="s">
        <v>12</v>
      </c>
      <c r="B9" t="s">
        <v>13</v>
      </c>
      <c r="C9">
        <v>222288.8</v>
      </c>
      <c r="D9">
        <v>233726.6</v>
      </c>
      <c r="E9">
        <v>238556.5</v>
      </c>
      <c r="F9">
        <v>245354.7</v>
      </c>
      <c r="G9" s="8">
        <f t="shared" si="3"/>
        <v>1.0967700394496927E-2</v>
      </c>
      <c r="H9" s="8">
        <f t="shared" si="0"/>
        <v>1.0873635565219083E-2</v>
      </c>
      <c r="I9" s="8">
        <f t="shared" si="1"/>
        <v>1.0826338195151785E-2</v>
      </c>
      <c r="J9" s="8">
        <f t="shared" si="2"/>
        <v>1.0822357242896418E-2</v>
      </c>
      <c r="K9" s="9">
        <f>RANK(J9,J$9:J$58)</f>
        <v>27</v>
      </c>
    </row>
    <row r="10" spans="1:11" x14ac:dyDescent="0.3">
      <c r="A10" t="s">
        <v>14</v>
      </c>
      <c r="B10" t="s">
        <v>15</v>
      </c>
      <c r="C10">
        <v>50332.800000000003</v>
      </c>
      <c r="D10">
        <v>51454.1</v>
      </c>
      <c r="E10">
        <v>50767.1</v>
      </c>
      <c r="F10">
        <v>54059.7</v>
      </c>
      <c r="G10" s="8">
        <f t="shared" si="3"/>
        <v>2.4834137861022912E-3</v>
      </c>
      <c r="H10" s="8">
        <f t="shared" si="0"/>
        <v>2.3937931400890579E-3</v>
      </c>
      <c r="I10" s="8">
        <f t="shared" si="1"/>
        <v>2.3039480952608297E-3</v>
      </c>
      <c r="J10" s="8">
        <f t="shared" si="2"/>
        <v>2.3845208012881246E-3</v>
      </c>
      <c r="K10" s="9">
        <f t="shared" ref="K10:K58" si="4">RANK(J10,J$9:J$58)</f>
        <v>48</v>
      </c>
    </row>
    <row r="11" spans="1:11" x14ac:dyDescent="0.3">
      <c r="A11" t="s">
        <v>16</v>
      </c>
      <c r="B11" t="s">
        <v>17</v>
      </c>
      <c r="C11">
        <v>365027.7</v>
      </c>
      <c r="D11">
        <v>395035.9</v>
      </c>
      <c r="E11">
        <v>410228.4</v>
      </c>
      <c r="F11">
        <v>422399.6</v>
      </c>
      <c r="G11" s="8">
        <f t="shared" si="3"/>
        <v>1.8010419100252941E-2</v>
      </c>
      <c r="H11" s="8">
        <f t="shared" si="0"/>
        <v>1.837820946258718E-2</v>
      </c>
      <c r="I11" s="8">
        <f t="shared" si="1"/>
        <v>1.8617272619509444E-2</v>
      </c>
      <c r="J11" s="8">
        <f t="shared" si="2"/>
        <v>1.863163562979046E-2</v>
      </c>
      <c r="K11" s="9">
        <f t="shared" si="4"/>
        <v>17</v>
      </c>
    </row>
    <row r="12" spans="1:11" x14ac:dyDescent="0.3">
      <c r="A12" t="s">
        <v>18</v>
      </c>
      <c r="B12" t="s">
        <v>19</v>
      </c>
      <c r="C12">
        <v>128340.9</v>
      </c>
      <c r="D12">
        <v>137463.6</v>
      </c>
      <c r="E12">
        <v>139560.70000000001</v>
      </c>
      <c r="F12">
        <v>142860.6</v>
      </c>
      <c r="G12" s="8">
        <f t="shared" si="3"/>
        <v>6.3323232639705225E-3</v>
      </c>
      <c r="H12" s="8">
        <f t="shared" si="0"/>
        <v>6.3952031556658503E-3</v>
      </c>
      <c r="I12" s="8">
        <f t="shared" si="1"/>
        <v>6.3336414516146902E-3</v>
      </c>
      <c r="J12" s="8">
        <f t="shared" si="2"/>
        <v>6.3014421534803612E-3</v>
      </c>
      <c r="K12" s="9">
        <f t="shared" si="4"/>
        <v>35</v>
      </c>
    </row>
    <row r="13" spans="1:11" x14ac:dyDescent="0.3">
      <c r="A13" t="s">
        <v>20</v>
      </c>
      <c r="B13" t="s">
        <v>21</v>
      </c>
      <c r="C13">
        <v>2933320.2</v>
      </c>
      <c r="D13">
        <v>3154188.6</v>
      </c>
      <c r="E13">
        <v>3184007.8</v>
      </c>
      <c r="F13">
        <v>3248656.6</v>
      </c>
      <c r="G13" s="8">
        <f t="shared" si="3"/>
        <v>0.14472963601731534</v>
      </c>
      <c r="H13" s="8">
        <f t="shared" si="0"/>
        <v>0.14674195123862063</v>
      </c>
      <c r="I13" s="8">
        <f t="shared" si="1"/>
        <v>0.14449887242142304</v>
      </c>
      <c r="J13" s="8">
        <f t="shared" si="2"/>
        <v>0.1432950837489286</v>
      </c>
      <c r="K13" s="9">
        <f t="shared" si="4"/>
        <v>1</v>
      </c>
    </row>
    <row r="14" spans="1:11" x14ac:dyDescent="0.3">
      <c r="A14" t="s">
        <v>22</v>
      </c>
      <c r="B14" t="s">
        <v>23</v>
      </c>
      <c r="C14">
        <v>380188.8</v>
      </c>
      <c r="D14">
        <v>406451.9</v>
      </c>
      <c r="E14">
        <v>418818.8</v>
      </c>
      <c r="F14">
        <v>437056</v>
      </c>
      <c r="G14" s="8">
        <f t="shared" si="3"/>
        <v>1.875846579649228E-2</v>
      </c>
      <c r="H14" s="8">
        <f t="shared" si="0"/>
        <v>1.8909314709540419E-2</v>
      </c>
      <c r="I14" s="8">
        <f t="shared" si="1"/>
        <v>1.9007128170004321E-2</v>
      </c>
      <c r="J14" s="8">
        <f t="shared" si="2"/>
        <v>1.9278115182433175E-2</v>
      </c>
      <c r="K14" s="9">
        <f t="shared" si="4"/>
        <v>15</v>
      </c>
    </row>
    <row r="15" spans="1:11" x14ac:dyDescent="0.3">
      <c r="A15" t="s">
        <v>24</v>
      </c>
      <c r="B15" t="s">
        <v>25</v>
      </c>
      <c r="C15">
        <v>260765.2</v>
      </c>
      <c r="D15">
        <v>269838.7</v>
      </c>
      <c r="E15">
        <v>278975.90000000002</v>
      </c>
      <c r="F15">
        <v>286628.40000000002</v>
      </c>
      <c r="G15" s="8">
        <f t="shared" si="3"/>
        <v>1.2866120951262817E-2</v>
      </c>
      <c r="H15" s="8">
        <f t="shared" si="0"/>
        <v>1.2553674614667233E-2</v>
      </c>
      <c r="I15" s="8">
        <f t="shared" si="1"/>
        <v>1.2660679720304602E-2</v>
      </c>
      <c r="J15" s="8">
        <f t="shared" si="2"/>
        <v>1.2642900016832007E-2</v>
      </c>
      <c r="K15" s="9">
        <f t="shared" si="4"/>
        <v>23</v>
      </c>
    </row>
    <row r="16" spans="1:11" x14ac:dyDescent="0.3">
      <c r="A16" t="s">
        <v>26</v>
      </c>
      <c r="B16" t="s">
        <v>27</v>
      </c>
      <c r="C16">
        <v>72506.8</v>
      </c>
      <c r="D16">
        <v>74657.100000000006</v>
      </c>
      <c r="E16">
        <v>77149.2</v>
      </c>
      <c r="F16">
        <v>78014.399999999994</v>
      </c>
      <c r="G16" s="8">
        <f t="shared" si="3"/>
        <v>3.5774760535110623E-3</v>
      </c>
      <c r="H16" s="8">
        <f t="shared" si="0"/>
        <v>3.4732636240638317E-3</v>
      </c>
      <c r="I16" s="8">
        <f t="shared" si="1"/>
        <v>3.5012390384894314E-3</v>
      </c>
      <c r="J16" s="8">
        <f t="shared" si="2"/>
        <v>3.4411393255976684E-3</v>
      </c>
      <c r="K16" s="9">
        <f t="shared" si="4"/>
        <v>42</v>
      </c>
    </row>
    <row r="17" spans="1:11" x14ac:dyDescent="0.3">
      <c r="A17" t="s">
        <v>30</v>
      </c>
      <c r="B17" t="s">
        <v>31</v>
      </c>
      <c r="C17">
        <v>1069758.8</v>
      </c>
      <c r="D17">
        <v>1170526.3</v>
      </c>
      <c r="E17">
        <v>1239883.6000000001</v>
      </c>
      <c r="F17">
        <v>1292787.6000000001</v>
      </c>
      <c r="G17" s="8">
        <f t="shared" si="3"/>
        <v>5.2781759642305685E-2</v>
      </c>
      <c r="H17" s="8">
        <f t="shared" si="0"/>
        <v>5.4456259602904851E-2</v>
      </c>
      <c r="I17" s="8">
        <f t="shared" si="1"/>
        <v>5.6269266090935681E-2</v>
      </c>
      <c r="J17" s="8">
        <f t="shared" si="2"/>
        <v>5.7023603975740744E-2</v>
      </c>
      <c r="K17" s="9">
        <f t="shared" si="4"/>
        <v>4</v>
      </c>
    </row>
    <row r="18" spans="1:11" x14ac:dyDescent="0.3">
      <c r="A18" t="s">
        <v>32</v>
      </c>
      <c r="B18" t="s">
        <v>33</v>
      </c>
      <c r="C18">
        <v>604745.9</v>
      </c>
      <c r="D18">
        <v>643013.80000000005</v>
      </c>
      <c r="E18">
        <v>665678.1</v>
      </c>
      <c r="F18">
        <v>678201.2</v>
      </c>
      <c r="G18" s="8">
        <f t="shared" si="3"/>
        <v>2.9838083817090195E-2</v>
      </c>
      <c r="H18" s="8">
        <f t="shared" si="0"/>
        <v>2.9914856608561757E-2</v>
      </c>
      <c r="I18" s="8">
        <f t="shared" si="1"/>
        <v>3.0210269850983178E-2</v>
      </c>
      <c r="J18" s="8">
        <f t="shared" si="2"/>
        <v>2.9914795473496295E-2</v>
      </c>
      <c r="K18" s="9">
        <f t="shared" si="4"/>
        <v>8</v>
      </c>
    </row>
    <row r="19" spans="1:11" x14ac:dyDescent="0.3">
      <c r="A19" t="s">
        <v>34</v>
      </c>
      <c r="B19" t="s">
        <v>35</v>
      </c>
      <c r="C19">
        <v>79840.100000000006</v>
      </c>
      <c r="D19">
        <v>84408.5</v>
      </c>
      <c r="E19">
        <v>86887.8</v>
      </c>
      <c r="F19">
        <v>88614.3</v>
      </c>
      <c r="G19" s="8">
        <f t="shared" si="3"/>
        <v>3.9393001188844159E-3</v>
      </c>
      <c r="H19" s="8">
        <f t="shared" si="0"/>
        <v>3.9269268778427228E-3</v>
      </c>
      <c r="I19" s="8">
        <f t="shared" si="1"/>
        <v>3.9432030057144083E-3</v>
      </c>
      <c r="J19" s="8">
        <f t="shared" si="2"/>
        <v>3.9086906076353789E-3</v>
      </c>
      <c r="K19" s="9">
        <f t="shared" si="4"/>
        <v>40</v>
      </c>
    </row>
    <row r="20" spans="1:11" x14ac:dyDescent="0.3">
      <c r="A20" t="s">
        <v>36</v>
      </c>
      <c r="B20" t="s">
        <v>37</v>
      </c>
      <c r="C20">
        <v>82717.399999999994</v>
      </c>
      <c r="D20">
        <v>88969.600000000006</v>
      </c>
      <c r="E20">
        <v>92903.7</v>
      </c>
      <c r="F20">
        <v>95897.9</v>
      </c>
      <c r="G20" s="8">
        <f t="shared" si="3"/>
        <v>4.0812657255415476E-3</v>
      </c>
      <c r="H20" s="8">
        <f t="shared" si="0"/>
        <v>4.1391224053373291E-3</v>
      </c>
      <c r="I20" s="8">
        <f t="shared" si="1"/>
        <v>4.2162207937361702E-3</v>
      </c>
      <c r="J20" s="8">
        <f t="shared" si="2"/>
        <v>4.2299631213241736E-3</v>
      </c>
      <c r="K20" s="9">
        <f t="shared" si="4"/>
        <v>38</v>
      </c>
    </row>
    <row r="21" spans="1:11" x14ac:dyDescent="0.3">
      <c r="A21" t="s">
        <v>38</v>
      </c>
      <c r="B21" t="s">
        <v>39</v>
      </c>
      <c r="C21">
        <v>810200.9</v>
      </c>
      <c r="D21">
        <v>855888.1</v>
      </c>
      <c r="E21">
        <v>876536</v>
      </c>
      <c r="F21">
        <v>885651.3</v>
      </c>
      <c r="G21" s="8">
        <f t="shared" si="3"/>
        <v>3.9975206715550965E-2</v>
      </c>
      <c r="H21" s="8">
        <f t="shared" si="0"/>
        <v>3.9818383033885685E-2</v>
      </c>
      <c r="I21" s="8">
        <f t="shared" si="1"/>
        <v>3.9779570777679768E-2</v>
      </c>
      <c r="J21" s="8">
        <f t="shared" si="2"/>
        <v>3.9065217667465221E-2</v>
      </c>
      <c r="K21" s="9">
        <f t="shared" si="4"/>
        <v>5</v>
      </c>
    </row>
    <row r="22" spans="1:11" x14ac:dyDescent="0.3">
      <c r="A22" t="s">
        <v>40</v>
      </c>
      <c r="B22" t="s">
        <v>41</v>
      </c>
      <c r="C22">
        <v>359787.3</v>
      </c>
      <c r="D22">
        <v>387122</v>
      </c>
      <c r="E22">
        <v>399280.8</v>
      </c>
      <c r="F22">
        <v>404290.3</v>
      </c>
      <c r="G22" s="8">
        <f t="shared" si="3"/>
        <v>1.7751858447861448E-2</v>
      </c>
      <c r="H22" s="8">
        <f t="shared" si="0"/>
        <v>1.8010032008674844E-2</v>
      </c>
      <c r="I22" s="8">
        <f t="shared" si="1"/>
        <v>1.8120440967363122E-2</v>
      </c>
      <c r="J22" s="8">
        <f t="shared" si="2"/>
        <v>1.7832852015623769E-2</v>
      </c>
      <c r="K22" s="9">
        <f t="shared" si="4"/>
        <v>19</v>
      </c>
    </row>
    <row r="23" spans="1:11" x14ac:dyDescent="0.3">
      <c r="A23" t="s">
        <v>42</v>
      </c>
      <c r="B23" t="s">
        <v>43</v>
      </c>
      <c r="C23">
        <v>186328.2</v>
      </c>
      <c r="D23">
        <v>201147.1</v>
      </c>
      <c r="E23">
        <v>201580.4</v>
      </c>
      <c r="F23">
        <v>202051.4</v>
      </c>
      <c r="G23" s="8">
        <f t="shared" si="3"/>
        <v>9.1934090815457298E-3</v>
      </c>
      <c r="H23" s="8">
        <f t="shared" si="0"/>
        <v>9.3579432567824083E-3</v>
      </c>
      <c r="I23" s="8">
        <f t="shared" si="1"/>
        <v>9.1482629226785888E-3</v>
      </c>
      <c r="J23" s="8">
        <f t="shared" si="2"/>
        <v>8.91229078647102E-3</v>
      </c>
      <c r="K23" s="9">
        <f t="shared" si="4"/>
        <v>31</v>
      </c>
    </row>
    <row r="24" spans="1:11" x14ac:dyDescent="0.3">
      <c r="A24" t="s">
        <v>44</v>
      </c>
      <c r="B24" t="s">
        <v>45</v>
      </c>
      <c r="C24">
        <v>168056.8</v>
      </c>
      <c r="D24">
        <v>172782.4</v>
      </c>
      <c r="E24">
        <v>177470.1</v>
      </c>
      <c r="F24">
        <v>183795.6</v>
      </c>
      <c r="G24" s="8">
        <f t="shared" si="3"/>
        <v>8.2919005890440319E-3</v>
      </c>
      <c r="H24" s="8">
        <f t="shared" si="0"/>
        <v>8.0383356010137897E-3</v>
      </c>
      <c r="I24" s="8">
        <f t="shared" si="1"/>
        <v>8.0540723984775381E-3</v>
      </c>
      <c r="J24" s="8">
        <f t="shared" si="2"/>
        <v>8.1070451997556723E-3</v>
      </c>
      <c r="K24" s="9">
        <f t="shared" si="4"/>
        <v>33</v>
      </c>
    </row>
    <row r="25" spans="1:11" x14ac:dyDescent="0.3">
      <c r="A25" t="s">
        <v>46</v>
      </c>
      <c r="B25" t="s">
        <v>47</v>
      </c>
      <c r="C25">
        <v>206049.6</v>
      </c>
      <c r="D25">
        <v>215133.2</v>
      </c>
      <c r="E25">
        <v>219755.6</v>
      </c>
      <c r="F25">
        <v>224418</v>
      </c>
      <c r="G25" s="8">
        <f t="shared" si="3"/>
        <v>1.0166460384895389E-2</v>
      </c>
      <c r="H25" s="8">
        <f t="shared" si="0"/>
        <v>1.0008616968626548E-2</v>
      </c>
      <c r="I25" s="8">
        <f t="shared" si="1"/>
        <v>9.973102581059403E-3</v>
      </c>
      <c r="J25" s="8">
        <f t="shared" si="2"/>
        <v>9.898859763992001E-3</v>
      </c>
      <c r="K25" s="9">
        <f t="shared" si="4"/>
        <v>29</v>
      </c>
    </row>
    <row r="26" spans="1:11" x14ac:dyDescent="0.3">
      <c r="A26" t="s">
        <v>48</v>
      </c>
      <c r="B26" t="s">
        <v>49</v>
      </c>
      <c r="C26">
        <v>228951.3</v>
      </c>
      <c r="D26">
        <v>237839.2</v>
      </c>
      <c r="E26">
        <v>236854.1</v>
      </c>
      <c r="F26">
        <v>248615.5</v>
      </c>
      <c r="G26" s="8">
        <f t="shared" si="3"/>
        <v>1.1296427275375926E-2</v>
      </c>
      <c r="H26" s="8">
        <f t="shared" si="0"/>
        <v>1.1064965579113607E-2</v>
      </c>
      <c r="I26" s="8">
        <f t="shared" si="1"/>
        <v>1.0749078685796868E-2</v>
      </c>
      <c r="J26" s="8">
        <f t="shared" si="2"/>
        <v>1.0966187960211539E-2</v>
      </c>
      <c r="K26" s="9">
        <f t="shared" si="4"/>
        <v>26</v>
      </c>
    </row>
    <row r="27" spans="1:11" x14ac:dyDescent="0.3">
      <c r="A27" t="s">
        <v>50</v>
      </c>
      <c r="B27" t="s">
        <v>51</v>
      </c>
      <c r="C27">
        <v>67410.899999999994</v>
      </c>
      <c r="D27">
        <v>71142.399999999994</v>
      </c>
      <c r="E27">
        <v>73036.2</v>
      </c>
      <c r="F27">
        <v>75195.399999999994</v>
      </c>
      <c r="G27" s="8">
        <f t="shared" si="3"/>
        <v>3.3260450122695917E-3</v>
      </c>
      <c r="H27" s="8">
        <f t="shared" si="0"/>
        <v>3.3097496426809868E-3</v>
      </c>
      <c r="I27" s="8">
        <f t="shared" si="1"/>
        <v>3.3145799912756295E-3</v>
      </c>
      <c r="J27" s="8">
        <f t="shared" si="2"/>
        <v>3.316795976692084E-3</v>
      </c>
      <c r="K27" s="9">
        <f t="shared" si="4"/>
        <v>43</v>
      </c>
    </row>
    <row r="28" spans="1:11" x14ac:dyDescent="0.3">
      <c r="A28" t="s">
        <v>52</v>
      </c>
      <c r="B28" t="s">
        <v>53</v>
      </c>
      <c r="C28">
        <v>388782.8</v>
      </c>
      <c r="D28">
        <v>406953.1</v>
      </c>
      <c r="E28">
        <v>416406.2</v>
      </c>
      <c r="F28">
        <v>422866.3</v>
      </c>
      <c r="G28" s="8">
        <f t="shared" si="3"/>
        <v>1.9182492635407722E-2</v>
      </c>
      <c r="H28" s="8">
        <f t="shared" si="0"/>
        <v>1.8932631979142116E-2</v>
      </c>
      <c r="I28" s="8">
        <f t="shared" si="1"/>
        <v>1.8897637866744411E-2</v>
      </c>
      <c r="J28" s="8">
        <f t="shared" si="2"/>
        <v>1.8652221312988132E-2</v>
      </c>
      <c r="K28" s="9">
        <f t="shared" si="4"/>
        <v>16</v>
      </c>
    </row>
    <row r="29" spans="1:11" x14ac:dyDescent="0.3">
      <c r="A29" t="s">
        <v>54</v>
      </c>
      <c r="B29" t="s">
        <v>55</v>
      </c>
      <c r="C29">
        <v>559765</v>
      </c>
      <c r="D29">
        <v>595911.80000000005</v>
      </c>
      <c r="E29">
        <v>608052.9</v>
      </c>
      <c r="F29">
        <v>615504.5</v>
      </c>
      <c r="G29" s="8">
        <f t="shared" si="3"/>
        <v>2.7618732078834255E-2</v>
      </c>
      <c r="H29" s="8">
        <f t="shared" si="0"/>
        <v>2.7723535713152551E-2</v>
      </c>
      <c r="I29" s="8">
        <f t="shared" si="1"/>
        <v>2.7595082657327755E-2</v>
      </c>
      <c r="J29" s="8">
        <f t="shared" si="2"/>
        <v>2.7149305000516957E-2</v>
      </c>
      <c r="K29" s="9">
        <f t="shared" si="4"/>
        <v>12</v>
      </c>
    </row>
    <row r="30" spans="1:11" x14ac:dyDescent="0.3">
      <c r="A30" t="s">
        <v>56</v>
      </c>
      <c r="B30" t="s">
        <v>57</v>
      </c>
      <c r="C30">
        <v>501893.8</v>
      </c>
      <c r="D30">
        <v>530380.9</v>
      </c>
      <c r="E30">
        <v>543720.9</v>
      </c>
      <c r="F30">
        <v>554256.19999999995</v>
      </c>
      <c r="G30" s="8">
        <f t="shared" si="3"/>
        <v>2.476337462011384E-2</v>
      </c>
      <c r="H30" s="8">
        <f t="shared" si="0"/>
        <v>2.4674849235615054E-2</v>
      </c>
      <c r="I30" s="8">
        <f t="shared" si="1"/>
        <v>2.4675522767865492E-2</v>
      </c>
      <c r="J30" s="8">
        <f t="shared" si="2"/>
        <v>2.4447702043165445E-2</v>
      </c>
      <c r="K30" s="9">
        <f t="shared" si="4"/>
        <v>14</v>
      </c>
    </row>
    <row r="31" spans="1:11" x14ac:dyDescent="0.3">
      <c r="A31" t="s">
        <v>58</v>
      </c>
      <c r="B31" t="s">
        <v>59</v>
      </c>
      <c r="C31">
        <v>357475.6</v>
      </c>
      <c r="D31">
        <v>377947</v>
      </c>
      <c r="E31">
        <v>384727.7</v>
      </c>
      <c r="F31">
        <v>390907.9</v>
      </c>
      <c r="G31" s="8">
        <f t="shared" si="3"/>
        <v>1.7637799471421977E-2</v>
      </c>
      <c r="H31" s="8">
        <f t="shared" si="0"/>
        <v>1.7583184545395588E-2</v>
      </c>
      <c r="I31" s="8">
        <f t="shared" si="1"/>
        <v>1.7459981988513819E-2</v>
      </c>
      <c r="J31" s="8">
        <f t="shared" si="2"/>
        <v>1.7242567364189186E-2</v>
      </c>
      <c r="K31" s="9">
        <f t="shared" si="4"/>
        <v>20</v>
      </c>
    </row>
    <row r="32" spans="1:11" x14ac:dyDescent="0.3">
      <c r="A32" t="s">
        <v>60</v>
      </c>
      <c r="B32" t="s">
        <v>61</v>
      </c>
      <c r="C32">
        <v>110322.8</v>
      </c>
      <c r="D32">
        <v>115675.1</v>
      </c>
      <c r="E32">
        <v>116557.1</v>
      </c>
      <c r="F32">
        <v>119548.4</v>
      </c>
      <c r="G32" s="8">
        <f t="shared" si="3"/>
        <v>5.4433125604259214E-3</v>
      </c>
      <c r="H32" s="8">
        <f t="shared" si="0"/>
        <v>5.3815392915067175E-3</v>
      </c>
      <c r="I32" s="8">
        <f t="shared" si="1"/>
        <v>5.2896759620724067E-3</v>
      </c>
      <c r="J32" s="8">
        <f t="shared" si="2"/>
        <v>5.2731636794268785E-3</v>
      </c>
      <c r="K32" s="9">
        <f t="shared" si="4"/>
        <v>36</v>
      </c>
    </row>
    <row r="33" spans="1:11" x14ac:dyDescent="0.3">
      <c r="A33" t="s">
        <v>62</v>
      </c>
      <c r="B33" t="s">
        <v>63</v>
      </c>
      <c r="C33">
        <v>315332.59999999998</v>
      </c>
      <c r="D33">
        <v>331580.90000000002</v>
      </c>
      <c r="E33">
        <v>339652.4</v>
      </c>
      <c r="F33">
        <v>348487.4</v>
      </c>
      <c r="G33" s="8">
        <f t="shared" si="3"/>
        <v>1.5558469348962886E-2</v>
      </c>
      <c r="H33" s="8">
        <f t="shared" si="0"/>
        <v>1.5426099840528859E-2</v>
      </c>
      <c r="I33" s="8">
        <f t="shared" si="1"/>
        <v>1.5414343148038188E-2</v>
      </c>
      <c r="J33" s="8">
        <f t="shared" si="2"/>
        <v>1.5371440357360757E-2</v>
      </c>
      <c r="K33" s="9">
        <f t="shared" si="4"/>
        <v>21</v>
      </c>
    </row>
    <row r="34" spans="1:11" x14ac:dyDescent="0.3">
      <c r="A34" t="s">
        <v>64</v>
      </c>
      <c r="B34" t="s">
        <v>65</v>
      </c>
      <c r="C34">
        <v>49981.4</v>
      </c>
      <c r="D34">
        <v>53303.7</v>
      </c>
      <c r="E34">
        <v>55193.9</v>
      </c>
      <c r="F34">
        <v>57373.3</v>
      </c>
      <c r="G34" s="8">
        <f t="shared" si="3"/>
        <v>2.466075755942309E-3</v>
      </c>
      <c r="H34" s="8">
        <f t="shared" si="0"/>
        <v>2.479841866855413E-3</v>
      </c>
      <c r="I34" s="8">
        <f t="shared" si="1"/>
        <v>2.5048482338959036E-3</v>
      </c>
      <c r="J34" s="8">
        <f t="shared" si="2"/>
        <v>2.5306804752624223E-3</v>
      </c>
      <c r="K34" s="9">
        <f t="shared" si="4"/>
        <v>46</v>
      </c>
    </row>
    <row r="35" spans="1:11" x14ac:dyDescent="0.3">
      <c r="A35" t="s">
        <v>66</v>
      </c>
      <c r="B35" t="s">
        <v>67</v>
      </c>
      <c r="C35">
        <v>126734.9</v>
      </c>
      <c r="D35">
        <v>134939.9</v>
      </c>
      <c r="E35">
        <v>139440.9</v>
      </c>
      <c r="F35">
        <v>145019.6</v>
      </c>
      <c r="G35" s="8">
        <f t="shared" si="3"/>
        <v>6.2530834334727095E-3</v>
      </c>
      <c r="H35" s="8">
        <f t="shared" si="0"/>
        <v>6.2777933526055926E-3</v>
      </c>
      <c r="I35" s="8">
        <f t="shared" si="1"/>
        <v>6.3282046040931197E-3</v>
      </c>
      <c r="J35" s="8">
        <f t="shared" si="2"/>
        <v>6.3966735441462561E-3</v>
      </c>
      <c r="K35" s="9">
        <f t="shared" si="4"/>
        <v>34</v>
      </c>
    </row>
    <row r="36" spans="1:11" x14ac:dyDescent="0.3">
      <c r="A36" t="s">
        <v>68</v>
      </c>
      <c r="B36" t="s">
        <v>69</v>
      </c>
      <c r="C36">
        <v>166077</v>
      </c>
      <c r="D36">
        <v>182474.1</v>
      </c>
      <c r="E36">
        <v>190463.3</v>
      </c>
      <c r="F36">
        <v>195405.6</v>
      </c>
      <c r="G36" s="8">
        <f t="shared" si="3"/>
        <v>8.1942175153083118E-3</v>
      </c>
      <c r="H36" s="8">
        <f t="shared" si="0"/>
        <v>8.4892214386010981E-3</v>
      </c>
      <c r="I36" s="8">
        <f t="shared" si="1"/>
        <v>8.6437389027951561E-3</v>
      </c>
      <c r="J36" s="8">
        <f t="shared" si="2"/>
        <v>8.6191510106083981E-3</v>
      </c>
      <c r="K36" s="9">
        <f t="shared" si="4"/>
        <v>32</v>
      </c>
    </row>
    <row r="37" spans="1:11" x14ac:dyDescent="0.3">
      <c r="A37" t="s">
        <v>70</v>
      </c>
      <c r="B37" t="s">
        <v>71</v>
      </c>
      <c r="C37">
        <v>83152.600000000006</v>
      </c>
      <c r="D37">
        <v>89949.3</v>
      </c>
      <c r="E37">
        <v>91416.1</v>
      </c>
      <c r="F37">
        <v>93466.7</v>
      </c>
      <c r="G37" s="8">
        <f t="shared" si="3"/>
        <v>4.1027384367698476E-3</v>
      </c>
      <c r="H37" s="8">
        <f t="shared" si="0"/>
        <v>4.1847008750675397E-3</v>
      </c>
      <c r="I37" s="8">
        <f t="shared" si="1"/>
        <v>4.1487094884516459E-3</v>
      </c>
      <c r="J37" s="8">
        <f t="shared" si="2"/>
        <v>4.1227252533357888E-3</v>
      </c>
      <c r="K37" s="9">
        <f t="shared" si="4"/>
        <v>39</v>
      </c>
    </row>
    <row r="38" spans="1:11" x14ac:dyDescent="0.3">
      <c r="A38" t="s">
        <v>72</v>
      </c>
      <c r="B38" t="s">
        <v>73</v>
      </c>
      <c r="C38">
        <v>597221.4</v>
      </c>
      <c r="D38">
        <v>632463.30000000005</v>
      </c>
      <c r="E38">
        <v>650235.80000000005</v>
      </c>
      <c r="F38">
        <v>663888.5</v>
      </c>
      <c r="G38" s="8">
        <f t="shared" si="3"/>
        <v>2.9466825968658822E-2</v>
      </c>
      <c r="H38" s="8">
        <f t="shared" si="0"/>
        <v>2.9424016917953825E-2</v>
      </c>
      <c r="I38" s="8">
        <f t="shared" si="1"/>
        <v>2.9509456574836893E-2</v>
      </c>
      <c r="J38" s="8">
        <f t="shared" si="2"/>
        <v>2.9283476193652042E-2</v>
      </c>
      <c r="K38" s="9">
        <f t="shared" si="4"/>
        <v>10</v>
      </c>
    </row>
    <row r="39" spans="1:11" x14ac:dyDescent="0.3">
      <c r="A39" t="s">
        <v>74</v>
      </c>
      <c r="B39" t="s">
        <v>75</v>
      </c>
      <c r="C39">
        <v>97622.399999999994</v>
      </c>
      <c r="D39">
        <v>100917.6</v>
      </c>
      <c r="E39">
        <v>103301.6</v>
      </c>
      <c r="F39">
        <v>110323.7</v>
      </c>
      <c r="G39" s="8">
        <f t="shared" si="3"/>
        <v>4.816676481189051E-3</v>
      </c>
      <c r="H39" s="8">
        <f t="shared" si="0"/>
        <v>4.6949778267281229E-3</v>
      </c>
      <c r="I39" s="8">
        <f t="shared" si="1"/>
        <v>4.6881055754099833E-3</v>
      </c>
      <c r="J39" s="8">
        <f t="shared" si="2"/>
        <v>4.8662711321940501E-3</v>
      </c>
      <c r="K39" s="9">
        <f t="shared" si="4"/>
        <v>37</v>
      </c>
    </row>
    <row r="40" spans="1:11" x14ac:dyDescent="0.3">
      <c r="A40" t="s">
        <v>76</v>
      </c>
      <c r="B40" t="s">
        <v>77</v>
      </c>
      <c r="C40">
        <v>1656784.8</v>
      </c>
      <c r="D40">
        <v>1736222.3</v>
      </c>
      <c r="E40">
        <v>1765102.1</v>
      </c>
      <c r="F40">
        <v>1791210.7</v>
      </c>
      <c r="G40" s="8">
        <f t="shared" si="3"/>
        <v>8.1745545904951186E-2</v>
      </c>
      <c r="H40" s="8">
        <f t="shared" si="0"/>
        <v>8.0774069149196007E-2</v>
      </c>
      <c r="I40" s="8">
        <f t="shared" si="1"/>
        <v>8.0105099980812194E-2</v>
      </c>
      <c r="J40" s="8">
        <f t="shared" si="2"/>
        <v>7.9008562268008564E-2</v>
      </c>
      <c r="K40" s="9">
        <f t="shared" si="4"/>
        <v>3</v>
      </c>
    </row>
    <row r="41" spans="1:11" x14ac:dyDescent="0.3">
      <c r="A41" t="s">
        <v>78</v>
      </c>
      <c r="B41" t="s">
        <v>79</v>
      </c>
      <c r="C41">
        <v>564504.4</v>
      </c>
      <c r="D41">
        <v>600217.30000000005</v>
      </c>
      <c r="E41">
        <v>619537.19999999995</v>
      </c>
      <c r="F41">
        <v>638067.30000000005</v>
      </c>
      <c r="G41" s="8">
        <f t="shared" si="3"/>
        <v>2.7852573456581039E-2</v>
      </c>
      <c r="H41" s="8">
        <f t="shared" si="0"/>
        <v>2.7923839991424903E-2</v>
      </c>
      <c r="I41" s="8">
        <f t="shared" si="1"/>
        <v>2.81162712048399E-2</v>
      </c>
      <c r="J41" s="8">
        <f t="shared" si="2"/>
        <v>2.8144528169260104E-2</v>
      </c>
      <c r="K41" s="9">
        <f t="shared" si="4"/>
        <v>11</v>
      </c>
    </row>
    <row r="42" spans="1:11" x14ac:dyDescent="0.3">
      <c r="A42" t="s">
        <v>80</v>
      </c>
      <c r="B42" t="s">
        <v>81</v>
      </c>
      <c r="C42">
        <v>55850.6</v>
      </c>
      <c r="D42">
        <v>56419.199999999997</v>
      </c>
      <c r="E42">
        <v>55988</v>
      </c>
      <c r="F42">
        <v>60348.6</v>
      </c>
      <c r="G42" s="8">
        <f t="shared" si="3"/>
        <v>2.7556613183070404E-3</v>
      </c>
      <c r="H42" s="8">
        <f t="shared" si="0"/>
        <v>2.6247839128332351E-3</v>
      </c>
      <c r="I42" s="8">
        <f t="shared" si="1"/>
        <v>2.5408866363740164E-3</v>
      </c>
      <c r="J42" s="8">
        <f t="shared" si="2"/>
        <v>2.661918065187497E-3</v>
      </c>
      <c r="K42" s="9">
        <f t="shared" si="4"/>
        <v>45</v>
      </c>
    </row>
    <row r="43" spans="1:11" x14ac:dyDescent="0.3">
      <c r="A43" t="s">
        <v>82</v>
      </c>
      <c r="B43" t="s">
        <v>83</v>
      </c>
      <c r="C43">
        <v>655243.30000000005</v>
      </c>
      <c r="D43">
        <v>690478.9</v>
      </c>
      <c r="E43">
        <v>695257.9</v>
      </c>
      <c r="F43">
        <v>709816.6</v>
      </c>
      <c r="G43" s="8">
        <f t="shared" si="3"/>
        <v>3.2329618945720472E-2</v>
      </c>
      <c r="H43" s="8">
        <f t="shared" si="0"/>
        <v>3.2123069963253433E-2</v>
      </c>
      <c r="I43" s="8">
        <f t="shared" si="1"/>
        <v>3.1552681055645182E-2</v>
      </c>
      <c r="J43" s="8">
        <f t="shared" si="2"/>
        <v>3.1309320025816129E-2</v>
      </c>
      <c r="K43" s="9">
        <f t="shared" si="4"/>
        <v>7</v>
      </c>
    </row>
    <row r="44" spans="1:11" x14ac:dyDescent="0.3">
      <c r="A44" t="s">
        <v>84</v>
      </c>
      <c r="B44" t="s">
        <v>85</v>
      </c>
      <c r="C44">
        <v>191560.9</v>
      </c>
      <c r="D44">
        <v>194132.8</v>
      </c>
      <c r="E44">
        <v>193940.5</v>
      </c>
      <c r="F44">
        <v>207923.3</v>
      </c>
      <c r="G44" s="8">
        <f t="shared" si="3"/>
        <v>9.4515898169416825E-3</v>
      </c>
      <c r="H44" s="8">
        <f t="shared" si="0"/>
        <v>9.0316177895693635E-3</v>
      </c>
      <c r="I44" s="8">
        <f t="shared" si="1"/>
        <v>8.8015436290222009E-3</v>
      </c>
      <c r="J44" s="8">
        <f t="shared" si="2"/>
        <v>9.1712945858462239E-3</v>
      </c>
      <c r="K44" s="9">
        <f t="shared" si="4"/>
        <v>30</v>
      </c>
    </row>
    <row r="45" spans="1:11" x14ac:dyDescent="0.3">
      <c r="A45" t="s">
        <v>86</v>
      </c>
      <c r="B45" t="s">
        <v>87</v>
      </c>
      <c r="C45">
        <v>237424.2</v>
      </c>
      <c r="D45">
        <v>250325.8</v>
      </c>
      <c r="E45">
        <v>256062.7</v>
      </c>
      <c r="F45">
        <v>261951.5</v>
      </c>
      <c r="G45" s="8">
        <f t="shared" si="3"/>
        <v>1.1714479056088824E-2</v>
      </c>
      <c r="H45" s="8">
        <f t="shared" si="0"/>
        <v>1.164587822597821E-2</v>
      </c>
      <c r="I45" s="8">
        <f t="shared" si="1"/>
        <v>1.1620816826888779E-2</v>
      </c>
      <c r="J45" s="8">
        <f t="shared" si="2"/>
        <v>1.1554425952763819E-2</v>
      </c>
      <c r="K45" s="9">
        <f t="shared" si="4"/>
        <v>25</v>
      </c>
    </row>
    <row r="46" spans="1:11" x14ac:dyDescent="0.3">
      <c r="A46" t="s">
        <v>88</v>
      </c>
      <c r="B46" t="s">
        <v>89</v>
      </c>
      <c r="C46">
        <v>736381.3</v>
      </c>
      <c r="D46">
        <v>765508.8</v>
      </c>
      <c r="E46">
        <v>779360.6</v>
      </c>
      <c r="F46">
        <v>799228.8</v>
      </c>
      <c r="G46" s="8">
        <f t="shared" si="3"/>
        <v>3.6332957281294244E-2</v>
      </c>
      <c r="H46" s="8">
        <f t="shared" si="0"/>
        <v>3.5613677318577272E-2</v>
      </c>
      <c r="I46" s="8">
        <f t="shared" si="1"/>
        <v>3.5369488702158239E-2</v>
      </c>
      <c r="J46" s="8">
        <f t="shared" si="2"/>
        <v>3.5253205226602191E-2</v>
      </c>
      <c r="K46" s="9">
        <f t="shared" si="4"/>
        <v>6</v>
      </c>
    </row>
    <row r="47" spans="1:11" x14ac:dyDescent="0.3">
      <c r="A47" t="s">
        <v>90</v>
      </c>
      <c r="B47" t="s">
        <v>91</v>
      </c>
      <c r="C47">
        <v>58231.7</v>
      </c>
      <c r="D47">
        <v>60803</v>
      </c>
      <c r="E47">
        <v>62279.4</v>
      </c>
      <c r="F47">
        <v>63277</v>
      </c>
      <c r="G47" s="8">
        <f t="shared" si="3"/>
        <v>2.8731444816933048E-3</v>
      </c>
      <c r="H47" s="8">
        <f t="shared" si="0"/>
        <v>2.8287309329447989E-3</v>
      </c>
      <c r="I47" s="8">
        <f t="shared" si="1"/>
        <v>2.8264073583873675E-3</v>
      </c>
      <c r="J47" s="8">
        <f t="shared" si="2"/>
        <v>2.7910869417164482E-3</v>
      </c>
      <c r="K47" s="9">
        <f t="shared" si="4"/>
        <v>44</v>
      </c>
    </row>
    <row r="48" spans="1:11" x14ac:dyDescent="0.3">
      <c r="A48" t="s">
        <v>92</v>
      </c>
      <c r="B48" t="s">
        <v>93</v>
      </c>
      <c r="C48">
        <v>233650.1</v>
      </c>
      <c r="D48">
        <v>245752.1</v>
      </c>
      <c r="E48">
        <v>254504.5</v>
      </c>
      <c r="F48">
        <v>262298.5</v>
      </c>
      <c r="G48" s="8">
        <f t="shared" si="3"/>
        <v>1.1528265454418965E-2</v>
      </c>
      <c r="H48" s="8">
        <f t="shared" si="0"/>
        <v>1.1433096510141664E-2</v>
      </c>
      <c r="I48" s="8">
        <f t="shared" si="1"/>
        <v>1.155010150294797E-2</v>
      </c>
      <c r="J48" s="8">
        <f t="shared" si="2"/>
        <v>1.1569731785353475E-2</v>
      </c>
      <c r="K48" s="9">
        <f t="shared" si="4"/>
        <v>24</v>
      </c>
    </row>
    <row r="49" spans="1:11" x14ac:dyDescent="0.3">
      <c r="A49" t="s">
        <v>94</v>
      </c>
      <c r="B49" t="s">
        <v>95</v>
      </c>
      <c r="C49">
        <v>52770.7</v>
      </c>
      <c r="D49">
        <v>55515.9</v>
      </c>
      <c r="E49">
        <v>55259.8</v>
      </c>
      <c r="F49">
        <v>57275.1</v>
      </c>
      <c r="G49" s="8">
        <f t="shared" si="3"/>
        <v>2.6036994540790132E-3</v>
      </c>
      <c r="H49" s="8">
        <f t="shared" si="0"/>
        <v>2.5827597914621016E-3</v>
      </c>
      <c r="I49" s="8">
        <f t="shared" si="1"/>
        <v>2.5078389538597716E-3</v>
      </c>
      <c r="J49" s="8">
        <f t="shared" si="2"/>
        <v>2.5263489687485773E-3</v>
      </c>
      <c r="K49" s="9">
        <f t="shared" si="4"/>
        <v>47</v>
      </c>
    </row>
    <row r="50" spans="1:11" x14ac:dyDescent="0.3">
      <c r="A50" t="s">
        <v>96</v>
      </c>
      <c r="B50" t="s">
        <v>97</v>
      </c>
      <c r="C50">
        <v>367863.6</v>
      </c>
      <c r="D50">
        <v>400243.6</v>
      </c>
      <c r="E50">
        <v>414470.8</v>
      </c>
      <c r="F50">
        <v>422087.7</v>
      </c>
      <c r="G50" s="8">
        <f t="shared" si="3"/>
        <v>1.815034203631069E-2</v>
      </c>
      <c r="H50" s="8">
        <f t="shared" si="0"/>
        <v>1.8620486687057954E-2</v>
      </c>
      <c r="I50" s="8">
        <f t="shared" si="1"/>
        <v>1.8809804188169747E-2</v>
      </c>
      <c r="J50" s="8">
        <f t="shared" si="2"/>
        <v>1.8617878024070826E-2</v>
      </c>
      <c r="K50" s="9">
        <f t="shared" si="4"/>
        <v>18</v>
      </c>
    </row>
    <row r="51" spans="1:11" x14ac:dyDescent="0.3">
      <c r="A51" t="s">
        <v>98</v>
      </c>
      <c r="B51" t="s">
        <v>99</v>
      </c>
      <c r="C51">
        <v>1773657.1</v>
      </c>
      <c r="D51">
        <v>1879101.3</v>
      </c>
      <c r="E51">
        <v>1952708.6</v>
      </c>
      <c r="F51">
        <v>2097090.4</v>
      </c>
      <c r="G51" s="8">
        <f t="shared" si="3"/>
        <v>8.7512009940996921E-2</v>
      </c>
      <c r="H51" s="8">
        <f t="shared" si="0"/>
        <v>8.7421212332397816E-2</v>
      </c>
      <c r="I51" s="8">
        <f t="shared" si="1"/>
        <v>8.8619189584779157E-2</v>
      </c>
      <c r="J51" s="8">
        <f t="shared" si="2"/>
        <v>9.250061840856745E-2</v>
      </c>
      <c r="K51" s="9">
        <f t="shared" si="4"/>
        <v>2</v>
      </c>
    </row>
    <row r="52" spans="1:11" x14ac:dyDescent="0.3">
      <c r="A52" t="s">
        <v>100</v>
      </c>
      <c r="B52" t="s">
        <v>101</v>
      </c>
      <c r="C52">
        <v>194750.2</v>
      </c>
      <c r="D52">
        <v>210446.9</v>
      </c>
      <c r="E52">
        <v>217442.5</v>
      </c>
      <c r="F52">
        <v>225459.4</v>
      </c>
      <c r="G52" s="8">
        <f t="shared" si="3"/>
        <v>9.608949462898515E-3</v>
      </c>
      <c r="H52" s="8">
        <f t="shared" si="0"/>
        <v>9.7905967760199466E-3</v>
      </c>
      <c r="I52" s="8">
        <f t="shared" si="1"/>
        <v>9.8681278565006265E-3</v>
      </c>
      <c r="J52" s="8">
        <f t="shared" si="2"/>
        <v>9.9447949053720203E-3</v>
      </c>
      <c r="K52" s="9">
        <f t="shared" si="4"/>
        <v>28</v>
      </c>
    </row>
    <row r="53" spans="1:11" x14ac:dyDescent="0.3">
      <c r="A53" t="s">
        <v>102</v>
      </c>
      <c r="B53" t="s">
        <v>103</v>
      </c>
      <c r="C53">
        <v>32252.7</v>
      </c>
      <c r="D53">
        <v>33721.9</v>
      </c>
      <c r="E53">
        <v>34752.6</v>
      </c>
      <c r="F53">
        <v>35236.6</v>
      </c>
      <c r="G53" s="8">
        <f t="shared" si="3"/>
        <v>1.5913440106455703E-3</v>
      </c>
      <c r="H53" s="8">
        <f t="shared" si="0"/>
        <v>1.5688400514394228E-3</v>
      </c>
      <c r="I53" s="8">
        <f t="shared" si="1"/>
        <v>1.577166837880468E-3</v>
      </c>
      <c r="J53" s="8">
        <f t="shared" si="2"/>
        <v>1.5542521631949332E-3</v>
      </c>
      <c r="K53" s="9">
        <f t="shared" si="4"/>
        <v>50</v>
      </c>
    </row>
    <row r="54" spans="1:11" x14ac:dyDescent="0.3">
      <c r="A54" t="s">
        <v>104</v>
      </c>
      <c r="B54" t="s">
        <v>105</v>
      </c>
      <c r="C54">
        <v>534532.30000000005</v>
      </c>
      <c r="D54">
        <v>565470.6</v>
      </c>
      <c r="E54">
        <v>580475.19999999995</v>
      </c>
      <c r="F54">
        <v>597597.1</v>
      </c>
      <c r="G54" s="8">
        <f t="shared" si="3"/>
        <v>2.6373753952431928E-2</v>
      </c>
      <c r="H54" s="8">
        <f t="shared" si="0"/>
        <v>2.630732328817419E-2</v>
      </c>
      <c r="I54" s="8">
        <f t="shared" si="1"/>
        <v>2.6343532157364694E-2</v>
      </c>
      <c r="J54" s="8">
        <f t="shared" si="2"/>
        <v>2.6359426999029954E-2</v>
      </c>
      <c r="K54" s="9">
        <f t="shared" si="4"/>
        <v>13</v>
      </c>
    </row>
    <row r="55" spans="1:11" x14ac:dyDescent="0.3">
      <c r="A55" t="s">
        <v>106</v>
      </c>
      <c r="B55" t="s">
        <v>107</v>
      </c>
      <c r="C55">
        <v>589156.80000000005</v>
      </c>
      <c r="D55">
        <v>630051.5</v>
      </c>
      <c r="E55">
        <v>644075.1</v>
      </c>
      <c r="F55">
        <v>677238</v>
      </c>
      <c r="G55" s="8">
        <f t="shared" si="3"/>
        <v>2.9068919656683321E-2</v>
      </c>
      <c r="H55" s="8">
        <f t="shared" si="0"/>
        <v>2.9311813025644624E-2</v>
      </c>
      <c r="I55" s="8">
        <f t="shared" si="1"/>
        <v>2.922986737178071E-2</v>
      </c>
      <c r="J55" s="8">
        <f t="shared" si="2"/>
        <v>2.9872309658077405E-2</v>
      </c>
      <c r="K55" s="9">
        <f t="shared" si="4"/>
        <v>9</v>
      </c>
    </row>
    <row r="56" spans="1:11" x14ac:dyDescent="0.3">
      <c r="A56" t="s">
        <v>108</v>
      </c>
      <c r="B56" t="s">
        <v>109</v>
      </c>
      <c r="C56">
        <v>74553.8</v>
      </c>
      <c r="D56">
        <v>75765.100000000006</v>
      </c>
      <c r="E56">
        <v>77188</v>
      </c>
      <c r="F56">
        <v>80798.2</v>
      </c>
      <c r="G56" s="8">
        <f t="shared" si="3"/>
        <v>3.6784747664805649E-3</v>
      </c>
      <c r="H56" s="8">
        <f t="shared" si="0"/>
        <v>3.5248109798473102E-3</v>
      </c>
      <c r="I56" s="8">
        <f t="shared" si="1"/>
        <v>3.5029998872693718E-3</v>
      </c>
      <c r="J56" s="8">
        <f t="shared" si="2"/>
        <v>3.5639300367304692E-3</v>
      </c>
      <c r="K56" s="9">
        <f t="shared" si="4"/>
        <v>41</v>
      </c>
    </row>
    <row r="57" spans="1:11" x14ac:dyDescent="0.3">
      <c r="A57" t="s">
        <v>110</v>
      </c>
      <c r="B57" t="s">
        <v>111</v>
      </c>
      <c r="C57">
        <v>322470.59999999998</v>
      </c>
      <c r="D57">
        <v>334514</v>
      </c>
      <c r="E57">
        <v>339747.9</v>
      </c>
      <c r="F57">
        <v>344570.8</v>
      </c>
      <c r="G57" s="8">
        <f t="shared" si="3"/>
        <v>1.5910657337813064E-2</v>
      </c>
      <c r="H57" s="8">
        <f t="shared" si="0"/>
        <v>1.5562556112413804E-2</v>
      </c>
      <c r="I57" s="8">
        <f t="shared" si="1"/>
        <v>1.5418677195937269E-2</v>
      </c>
      <c r="J57" s="8">
        <f t="shared" si="2"/>
        <v>1.5198682939722014E-2</v>
      </c>
      <c r="K57" s="9">
        <f t="shared" si="4"/>
        <v>22</v>
      </c>
    </row>
    <row r="58" spans="1:11" x14ac:dyDescent="0.3">
      <c r="A58" t="s">
        <v>112</v>
      </c>
      <c r="B58" t="s">
        <v>113</v>
      </c>
      <c r="C58">
        <v>36198.199999999997</v>
      </c>
      <c r="D58">
        <v>37131.800000000003</v>
      </c>
      <c r="E58">
        <v>37827.199999999997</v>
      </c>
      <c r="F58">
        <v>40210.800000000003</v>
      </c>
      <c r="G58" s="8">
        <f t="shared" si="3"/>
        <v>1.7860144659563534E-3</v>
      </c>
      <c r="H58" s="8">
        <f t="shared" si="0"/>
        <v>1.7274784345496061E-3</v>
      </c>
      <c r="I58" s="8">
        <f t="shared" si="1"/>
        <v>1.7167004888806029E-3</v>
      </c>
      <c r="J58" s="8">
        <f t="shared" si="2"/>
        <v>1.7736592884613962E-3</v>
      </c>
      <c r="K58" s="9">
        <f t="shared" si="4"/>
        <v>49</v>
      </c>
    </row>
    <row r="59" spans="1:11" x14ac:dyDescent="0.3">
      <c r="A59" t="s">
        <v>114</v>
      </c>
      <c r="B59" t="s">
        <v>115</v>
      </c>
      <c r="C59">
        <v>1061531.8</v>
      </c>
      <c r="D59">
        <v>1121276.2</v>
      </c>
      <c r="E59">
        <v>1148442.2</v>
      </c>
      <c r="F59">
        <v>1169288.3</v>
      </c>
      <c r="G59" s="8">
        <f t="shared" si="3"/>
        <v>5.2375840535515208E-2</v>
      </c>
      <c r="H59" s="8">
        <f t="shared" si="0"/>
        <v>5.2165002899771377E-2</v>
      </c>
      <c r="I59" s="8">
        <f t="shared" si="1"/>
        <v>5.211940842016103E-2</v>
      </c>
      <c r="J59" s="8">
        <f t="shared" si="2"/>
        <v>5.1576169939027208E-2</v>
      </c>
    </row>
    <row r="60" spans="1:11" x14ac:dyDescent="0.3">
      <c r="A60" t="s">
        <v>116</v>
      </c>
      <c r="B60" t="s">
        <v>117</v>
      </c>
      <c r="C60">
        <v>3589546.7</v>
      </c>
      <c r="D60">
        <v>3759180.4</v>
      </c>
      <c r="E60">
        <v>3833059.5</v>
      </c>
      <c r="F60">
        <v>3901561</v>
      </c>
      <c r="G60" s="8">
        <f t="shared" si="3"/>
        <v>0.17710776592277769</v>
      </c>
      <c r="H60" s="8">
        <f t="shared" si="0"/>
        <v>0.1748879147410457</v>
      </c>
      <c r="I60" s="8">
        <f t="shared" si="1"/>
        <v>0.17395459134058136</v>
      </c>
      <c r="J60" s="8">
        <f t="shared" si="2"/>
        <v>0.17209406197212521</v>
      </c>
    </row>
    <row r="61" spans="1:11" x14ac:dyDescent="0.3">
      <c r="A61" t="s">
        <v>118</v>
      </c>
      <c r="B61" t="s">
        <v>119</v>
      </c>
      <c r="C61">
        <v>2649553.2999999998</v>
      </c>
      <c r="D61">
        <v>2798288.6</v>
      </c>
      <c r="E61">
        <v>2854331</v>
      </c>
      <c r="F61">
        <v>2898354.6</v>
      </c>
      <c r="G61" s="8">
        <f t="shared" si="3"/>
        <v>0.13072861418861695</v>
      </c>
      <c r="H61" s="8">
        <f t="shared" si="0"/>
        <v>0.13018445672297083</v>
      </c>
      <c r="I61" s="8">
        <f t="shared" si="1"/>
        <v>0.12953724894063162</v>
      </c>
      <c r="J61" s="8">
        <f t="shared" si="2"/>
        <v>0.12784360315001975</v>
      </c>
    </row>
    <row r="62" spans="1:11" x14ac:dyDescent="0.3">
      <c r="A62" t="s">
        <v>120</v>
      </c>
      <c r="B62" t="s">
        <v>121</v>
      </c>
      <c r="C62">
        <v>1262663.1000000001</v>
      </c>
      <c r="D62">
        <v>1330505.8999999999</v>
      </c>
      <c r="E62">
        <v>1354128.6</v>
      </c>
      <c r="F62">
        <v>1388150.7</v>
      </c>
      <c r="G62" s="8">
        <f t="shared" si="3"/>
        <v>6.2299632640001268E-2</v>
      </c>
      <c r="H62" s="8">
        <f t="shared" si="0"/>
        <v>6.1898972021044343E-2</v>
      </c>
      <c r="I62" s="8">
        <f t="shared" si="1"/>
        <v>6.1454012711149829E-2</v>
      </c>
      <c r="J62" s="8">
        <f t="shared" si="2"/>
        <v>6.1229977589085237E-2</v>
      </c>
    </row>
    <row r="63" spans="1:11" x14ac:dyDescent="0.3">
      <c r="A63" t="s">
        <v>122</v>
      </c>
      <c r="B63" t="s">
        <v>123</v>
      </c>
      <c r="C63">
        <v>4345697.4000000004</v>
      </c>
      <c r="D63">
        <v>4641104.5</v>
      </c>
      <c r="E63">
        <v>4802786.2</v>
      </c>
      <c r="F63">
        <v>4952758.9000000004</v>
      </c>
      <c r="G63" s="8">
        <f t="shared" si="3"/>
        <v>0.21441614282116001</v>
      </c>
      <c r="H63" s="8">
        <f t="shared" si="0"/>
        <v>0.21591756759007458</v>
      </c>
      <c r="I63" s="8">
        <f t="shared" si="1"/>
        <v>0.21796340774704481</v>
      </c>
      <c r="J63" s="8">
        <f t="shared" si="2"/>
        <v>0.2184613791940187</v>
      </c>
    </row>
    <row r="64" spans="1:11" x14ac:dyDescent="0.3">
      <c r="A64" t="s">
        <v>124</v>
      </c>
      <c r="B64" t="s">
        <v>125</v>
      </c>
      <c r="C64">
        <v>2428217.2999999998</v>
      </c>
      <c r="D64">
        <v>2569596</v>
      </c>
      <c r="E64">
        <v>2660434.4</v>
      </c>
      <c r="F64">
        <v>2838599.1</v>
      </c>
      <c r="G64" s="8">
        <f t="shared" si="3"/>
        <v>0.11980792482182756</v>
      </c>
      <c r="H64" s="8">
        <f t="shared" si="0"/>
        <v>0.11954501735722289</v>
      </c>
      <c r="I64" s="8">
        <f t="shared" si="1"/>
        <v>0.12073769761216198</v>
      </c>
      <c r="J64" s="8">
        <f t="shared" si="2"/>
        <v>0.12520784614912309</v>
      </c>
    </row>
    <row r="65" spans="1:10" x14ac:dyDescent="0.3">
      <c r="A65" t="s">
        <v>126</v>
      </c>
      <c r="B65" t="s">
        <v>127</v>
      </c>
      <c r="C65">
        <v>743870.7</v>
      </c>
      <c r="D65">
        <v>796343.1</v>
      </c>
      <c r="E65">
        <v>822215.2</v>
      </c>
      <c r="F65">
        <v>856063.1</v>
      </c>
      <c r="G65" s="8">
        <f t="shared" si="3"/>
        <v>3.67024833003044E-2</v>
      </c>
      <c r="H65" s="8">
        <f t="shared" si="0"/>
        <v>3.7048177889366533E-2</v>
      </c>
      <c r="I65" s="8">
        <f t="shared" si="1"/>
        <v>3.7314346179602581E-2</v>
      </c>
      <c r="J65" s="8">
        <f t="shared" si="2"/>
        <v>3.7760110935968864E-2</v>
      </c>
    </row>
    <row r="66" spans="1:10" x14ac:dyDescent="0.3">
      <c r="A66" t="s">
        <v>128</v>
      </c>
      <c r="B66" t="s">
        <v>129</v>
      </c>
      <c r="C66">
        <v>4055843.5</v>
      </c>
      <c r="D66">
        <v>4352483</v>
      </c>
      <c r="E66">
        <v>4411936.0999999996</v>
      </c>
      <c r="F66">
        <v>4525827.9000000004</v>
      </c>
      <c r="G66" s="8">
        <f t="shared" si="3"/>
        <v>0.20011478920650883</v>
      </c>
      <c r="H66" s="8">
        <f t="shared" si="0"/>
        <v>0.20249006294453198</v>
      </c>
      <c r="I66" s="8">
        <f t="shared" si="1"/>
        <v>0.20022557471290447</v>
      </c>
      <c r="J66" s="8">
        <f t="shared" si="2"/>
        <v>0.19962986791639895</v>
      </c>
    </row>
    <row r="67" spans="1:10" ht="15.6" x14ac:dyDescent="0.4">
      <c r="A67" s="5" t="s">
        <v>130</v>
      </c>
      <c r="B67" s="3"/>
      <c r="C67" s="3"/>
      <c r="D67" s="3"/>
      <c r="E67" s="3"/>
      <c r="F67" s="3"/>
      <c r="G67" s="3"/>
    </row>
    <row r="68" spans="1:10" x14ac:dyDescent="0.3">
      <c r="A68" s="6" t="s">
        <v>131</v>
      </c>
      <c r="B68" s="3"/>
      <c r="C68" s="3"/>
      <c r="D68" s="3"/>
      <c r="E68" s="3"/>
      <c r="F68" s="3"/>
      <c r="G68" s="3"/>
    </row>
    <row r="69" spans="1:10" x14ac:dyDescent="0.3">
      <c r="A69" s="6" t="s">
        <v>132</v>
      </c>
      <c r="B69" s="3"/>
      <c r="C69" s="3"/>
      <c r="D69" s="3"/>
      <c r="E69" s="3"/>
      <c r="F69" s="3"/>
      <c r="G69" s="3"/>
    </row>
  </sheetData>
  <mergeCells count="7">
    <mergeCell ref="A68:G68"/>
    <mergeCell ref="A69:G69"/>
    <mergeCell ref="A1:F1"/>
    <mergeCell ref="A2:F2"/>
    <mergeCell ref="A3:F3"/>
    <mergeCell ref="A4:F4"/>
    <mergeCell ref="A67:G6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NPOI</dc:creator>
  <cp:lastModifiedBy>Azuma, Craig [DOL]</cp:lastModifiedBy>
  <dcterms:created xsi:type="dcterms:W3CDTF">2024-12-11T16:10:10Z</dcterms:created>
  <dcterms:modified xsi:type="dcterms:W3CDTF">2024-12-11T16:13:22Z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2.7.1</vt:lpwstr>
  </property>
</Properties>
</file>