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202300"/>
  <mc:AlternateContent xmlns:mc="http://schemas.openxmlformats.org/markup-compatibility/2006">
    <mc:Choice Requires="x15">
      <x15ac:absPath xmlns:x15ac="http://schemas.microsoft.com/office/spreadsheetml/2010/11/ac" url="https://sonj-my.sharepoint.com/personal/craig_azuma_dol_nj_gov/Documents/Documents/interwoven stuff/BEAfolder/"/>
    </mc:Choice>
  </mc:AlternateContent>
  <xr:revisionPtr revIDLastSave="71" documentId="8_{ED482B11-2ED8-4FAE-8F08-868623AA11A9}" xr6:coauthVersionLast="47" xr6:coauthVersionMax="47" xr10:uidLastSave="{4F940DA8-0410-403B-A985-994691BF0CB6}"/>
  <bookViews>
    <workbookView xWindow="-96" yWindow="-96" windowWidth="23232" windowHeight="12432" xr2:uid="{00000000-000D-0000-FFFF-FFFF00000000}"/>
  </bookViews>
  <sheets>
    <sheet name="Table"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91" i="1" l="1"/>
  <c r="N391" i="1"/>
  <c r="M391" i="1"/>
  <c r="O390" i="1"/>
  <c r="N390" i="1"/>
  <c r="M390" i="1"/>
  <c r="O389" i="1"/>
  <c r="N389" i="1"/>
  <c r="M389" i="1"/>
  <c r="O388" i="1"/>
  <c r="N388" i="1"/>
  <c r="M388" i="1"/>
  <c r="O387" i="1"/>
  <c r="N387" i="1"/>
  <c r="M387" i="1"/>
  <c r="O386" i="1"/>
  <c r="N386" i="1"/>
  <c r="M386" i="1"/>
  <c r="O385" i="1"/>
  <c r="N385" i="1"/>
  <c r="M385" i="1"/>
  <c r="O384" i="1"/>
  <c r="N384" i="1"/>
  <c r="M384" i="1"/>
  <c r="O383" i="1"/>
  <c r="N383" i="1"/>
  <c r="M383" i="1"/>
  <c r="O382" i="1"/>
  <c r="N382" i="1"/>
  <c r="M382" i="1"/>
  <c r="O381" i="1"/>
  <c r="N381" i="1"/>
  <c r="M381" i="1"/>
  <c r="O380" i="1"/>
  <c r="N380" i="1"/>
  <c r="M380" i="1"/>
  <c r="O379" i="1"/>
  <c r="N379" i="1"/>
  <c r="M379" i="1"/>
  <c r="O378" i="1"/>
  <c r="N378" i="1"/>
  <c r="M378" i="1"/>
  <c r="O377" i="1"/>
  <c r="N377" i="1"/>
  <c r="M377" i="1"/>
  <c r="O376" i="1"/>
  <c r="N376" i="1"/>
  <c r="M376" i="1"/>
  <c r="O375" i="1"/>
  <c r="N375" i="1"/>
  <c r="M375" i="1"/>
  <c r="O374" i="1"/>
  <c r="N374" i="1"/>
  <c r="M374" i="1"/>
  <c r="O373" i="1"/>
  <c r="N373" i="1"/>
  <c r="M373" i="1"/>
  <c r="O372" i="1"/>
  <c r="N372" i="1"/>
  <c r="M372" i="1"/>
  <c r="O371" i="1"/>
  <c r="N371" i="1"/>
  <c r="M371" i="1"/>
  <c r="O370" i="1"/>
  <c r="N370" i="1"/>
  <c r="M370" i="1"/>
  <c r="O369" i="1"/>
  <c r="N369" i="1"/>
  <c r="M369" i="1"/>
  <c r="O368" i="1"/>
  <c r="N368" i="1"/>
  <c r="M368" i="1"/>
  <c r="O367" i="1"/>
  <c r="N367" i="1"/>
  <c r="M367" i="1"/>
  <c r="O366" i="1"/>
  <c r="N366" i="1"/>
  <c r="M366" i="1"/>
  <c r="O365" i="1"/>
  <c r="N365" i="1"/>
  <c r="M365" i="1"/>
  <c r="O364" i="1"/>
  <c r="N364" i="1"/>
  <c r="M364" i="1"/>
  <c r="O363" i="1"/>
  <c r="N363" i="1"/>
  <c r="M363" i="1"/>
  <c r="O362" i="1"/>
  <c r="N362" i="1"/>
  <c r="M362" i="1"/>
  <c r="O361" i="1"/>
  <c r="N361" i="1"/>
  <c r="M361" i="1"/>
  <c r="O360" i="1"/>
  <c r="N360" i="1"/>
  <c r="M360" i="1"/>
  <c r="O359" i="1"/>
  <c r="N359" i="1"/>
  <c r="M359" i="1"/>
  <c r="O358" i="1"/>
  <c r="N358" i="1"/>
  <c r="M358" i="1"/>
  <c r="O357" i="1"/>
  <c r="N357" i="1"/>
  <c r="M357" i="1"/>
  <c r="O356" i="1"/>
  <c r="N356" i="1"/>
  <c r="M356" i="1"/>
  <c r="O355" i="1"/>
  <c r="N355" i="1"/>
  <c r="M355" i="1"/>
  <c r="O354" i="1"/>
  <c r="N354" i="1"/>
  <c r="M354" i="1"/>
  <c r="O353" i="1"/>
  <c r="N353" i="1"/>
  <c r="M353" i="1"/>
  <c r="O352" i="1"/>
  <c r="N352" i="1"/>
  <c r="M352" i="1"/>
  <c r="O351" i="1"/>
  <c r="N351" i="1"/>
  <c r="M351" i="1"/>
  <c r="O350" i="1"/>
  <c r="N350" i="1"/>
  <c r="M350" i="1"/>
  <c r="O349" i="1"/>
  <c r="N349" i="1"/>
  <c r="M349" i="1"/>
  <c r="O348" i="1"/>
  <c r="N348" i="1"/>
  <c r="M348" i="1"/>
  <c r="O347" i="1"/>
  <c r="N347" i="1"/>
  <c r="M347" i="1"/>
  <c r="O346" i="1"/>
  <c r="N346" i="1"/>
  <c r="M346" i="1"/>
  <c r="O345" i="1"/>
  <c r="N345" i="1"/>
  <c r="M345" i="1"/>
  <c r="O344" i="1"/>
  <c r="N344" i="1"/>
  <c r="M344" i="1"/>
  <c r="O343" i="1"/>
  <c r="N343" i="1"/>
  <c r="M343" i="1"/>
  <c r="O342" i="1"/>
  <c r="N342" i="1"/>
  <c r="M342" i="1"/>
  <c r="O341" i="1"/>
  <c r="N341" i="1"/>
  <c r="M341" i="1"/>
  <c r="O340" i="1"/>
  <c r="N340" i="1"/>
  <c r="M340" i="1"/>
  <c r="O339" i="1"/>
  <c r="N339" i="1"/>
  <c r="M339" i="1"/>
  <c r="O338" i="1"/>
  <c r="N338" i="1"/>
  <c r="M338" i="1"/>
  <c r="O337" i="1"/>
  <c r="N337" i="1"/>
  <c r="M337" i="1"/>
  <c r="O336" i="1"/>
  <c r="N336" i="1"/>
  <c r="M336" i="1"/>
  <c r="O335" i="1"/>
  <c r="N335" i="1"/>
  <c r="M335" i="1"/>
  <c r="O334" i="1"/>
  <c r="N334" i="1"/>
  <c r="M334" i="1"/>
  <c r="O333" i="1"/>
  <c r="N333" i="1"/>
  <c r="M333" i="1"/>
  <c r="O332" i="1"/>
  <c r="N332" i="1"/>
  <c r="M332" i="1"/>
  <c r="O331" i="1"/>
  <c r="N331" i="1"/>
  <c r="M331" i="1"/>
  <c r="O330" i="1"/>
  <c r="N330" i="1"/>
  <c r="M330" i="1"/>
  <c r="O329" i="1"/>
  <c r="N329" i="1"/>
  <c r="M329" i="1"/>
  <c r="O328" i="1"/>
  <c r="N328" i="1"/>
  <c r="M328" i="1"/>
  <c r="O327" i="1"/>
  <c r="N327" i="1"/>
  <c r="M327" i="1"/>
  <c r="O326" i="1"/>
  <c r="N326" i="1"/>
  <c r="M326" i="1"/>
  <c r="O325" i="1"/>
  <c r="N325" i="1"/>
  <c r="M325" i="1"/>
  <c r="O324" i="1"/>
  <c r="N324" i="1"/>
  <c r="M324" i="1"/>
  <c r="O323" i="1"/>
  <c r="N323" i="1"/>
  <c r="M323" i="1"/>
  <c r="O322" i="1"/>
  <c r="N322" i="1"/>
  <c r="M322" i="1"/>
  <c r="O321" i="1"/>
  <c r="N321" i="1"/>
  <c r="M321" i="1"/>
  <c r="O320" i="1"/>
  <c r="N320" i="1"/>
  <c r="M320" i="1"/>
  <c r="O319" i="1"/>
  <c r="N319" i="1"/>
  <c r="M319" i="1"/>
  <c r="O318" i="1"/>
  <c r="N318" i="1"/>
  <c r="M318" i="1"/>
  <c r="O317" i="1"/>
  <c r="N317" i="1"/>
  <c r="M317" i="1"/>
  <c r="O316" i="1"/>
  <c r="N316" i="1"/>
  <c r="M316" i="1"/>
  <c r="O315" i="1"/>
  <c r="N315" i="1"/>
  <c r="M315" i="1"/>
  <c r="O314" i="1"/>
  <c r="N314" i="1"/>
  <c r="M314" i="1"/>
  <c r="O313" i="1"/>
  <c r="N313" i="1"/>
  <c r="M313" i="1"/>
  <c r="O312" i="1"/>
  <c r="N312" i="1"/>
  <c r="M312" i="1"/>
  <c r="O311" i="1"/>
  <c r="N311" i="1"/>
  <c r="M311" i="1"/>
  <c r="O310" i="1"/>
  <c r="N310" i="1"/>
  <c r="M310" i="1"/>
  <c r="O309" i="1"/>
  <c r="N309" i="1"/>
  <c r="M309" i="1"/>
  <c r="O308" i="1"/>
  <c r="N308" i="1"/>
  <c r="M308" i="1"/>
  <c r="O307" i="1"/>
  <c r="N307" i="1"/>
  <c r="M307" i="1"/>
  <c r="O306" i="1"/>
  <c r="N306" i="1"/>
  <c r="M306" i="1"/>
  <c r="O305" i="1"/>
  <c r="N305" i="1"/>
  <c r="M305" i="1"/>
  <c r="O304" i="1"/>
  <c r="N304" i="1"/>
  <c r="M304" i="1"/>
  <c r="O303" i="1"/>
  <c r="N303" i="1"/>
  <c r="M303" i="1"/>
  <c r="O302" i="1"/>
  <c r="N302" i="1"/>
  <c r="M302" i="1"/>
  <c r="O301" i="1"/>
  <c r="N301" i="1"/>
  <c r="M301" i="1"/>
  <c r="O300" i="1"/>
  <c r="N300" i="1"/>
  <c r="M300" i="1"/>
  <c r="O299" i="1"/>
  <c r="N299" i="1"/>
  <c r="M299" i="1"/>
  <c r="O298" i="1"/>
  <c r="N298" i="1"/>
  <c r="M298" i="1"/>
  <c r="O297" i="1"/>
  <c r="N297" i="1"/>
  <c r="M297" i="1"/>
  <c r="O296" i="1"/>
  <c r="N296" i="1"/>
  <c r="M296" i="1"/>
  <c r="O295" i="1"/>
  <c r="N295" i="1"/>
  <c r="M295" i="1"/>
  <c r="O294" i="1"/>
  <c r="N294" i="1"/>
  <c r="M294" i="1"/>
  <c r="O293" i="1"/>
  <c r="N293" i="1"/>
  <c r="M293" i="1"/>
  <c r="O292" i="1"/>
  <c r="N292" i="1"/>
  <c r="M292" i="1"/>
  <c r="O291" i="1"/>
  <c r="N291" i="1"/>
  <c r="M291" i="1"/>
  <c r="O290" i="1"/>
  <c r="N290" i="1"/>
  <c r="M290" i="1"/>
  <c r="O289" i="1"/>
  <c r="N289" i="1"/>
  <c r="M289" i="1"/>
  <c r="O288" i="1"/>
  <c r="N288" i="1"/>
  <c r="M288" i="1"/>
  <c r="O287" i="1"/>
  <c r="N287" i="1"/>
  <c r="M287" i="1"/>
  <c r="O286" i="1"/>
  <c r="N286" i="1"/>
  <c r="M286" i="1"/>
  <c r="O285" i="1"/>
  <c r="N285" i="1"/>
  <c r="M285" i="1"/>
  <c r="O284" i="1"/>
  <c r="N284" i="1"/>
  <c r="M284" i="1"/>
  <c r="O283" i="1"/>
  <c r="N283" i="1"/>
  <c r="M283" i="1"/>
  <c r="O282" i="1"/>
  <c r="N282" i="1"/>
  <c r="M282" i="1"/>
  <c r="O281" i="1"/>
  <c r="N281" i="1"/>
  <c r="M281" i="1"/>
  <c r="O280" i="1"/>
  <c r="N280" i="1"/>
  <c r="M280" i="1"/>
  <c r="O279" i="1"/>
  <c r="N279" i="1"/>
  <c r="M279" i="1"/>
  <c r="O278" i="1"/>
  <c r="N278" i="1"/>
  <c r="M278" i="1"/>
  <c r="O277" i="1"/>
  <c r="N277" i="1"/>
  <c r="M277" i="1"/>
  <c r="O276" i="1"/>
  <c r="N276" i="1"/>
  <c r="M276" i="1"/>
  <c r="O275" i="1"/>
  <c r="N275" i="1"/>
  <c r="M275" i="1"/>
  <c r="O274" i="1"/>
  <c r="N274" i="1"/>
  <c r="M274" i="1"/>
  <c r="O273" i="1"/>
  <c r="N273" i="1"/>
  <c r="M273" i="1"/>
  <c r="O272" i="1"/>
  <c r="N272" i="1"/>
  <c r="M272" i="1"/>
  <c r="O271" i="1"/>
  <c r="N271" i="1"/>
  <c r="M271" i="1"/>
  <c r="O270" i="1"/>
  <c r="N270" i="1"/>
  <c r="M270" i="1"/>
  <c r="O269" i="1"/>
  <c r="N269" i="1"/>
  <c r="M269" i="1"/>
  <c r="O268" i="1"/>
  <c r="N268" i="1"/>
  <c r="M268" i="1"/>
  <c r="O267" i="1"/>
  <c r="N267" i="1"/>
  <c r="M267" i="1"/>
  <c r="O266" i="1"/>
  <c r="N266" i="1"/>
  <c r="M266" i="1"/>
  <c r="O265" i="1"/>
  <c r="N265" i="1"/>
  <c r="M265" i="1"/>
  <c r="O264" i="1"/>
  <c r="N264" i="1"/>
  <c r="M264" i="1"/>
  <c r="O263" i="1"/>
  <c r="N263" i="1"/>
  <c r="M263" i="1"/>
  <c r="O262" i="1"/>
  <c r="N262" i="1"/>
  <c r="M262" i="1"/>
  <c r="O261" i="1"/>
  <c r="N261" i="1"/>
  <c r="M261" i="1"/>
  <c r="O260" i="1"/>
  <c r="N260" i="1"/>
  <c r="M260" i="1"/>
  <c r="O259" i="1"/>
  <c r="N259" i="1"/>
  <c r="M259" i="1"/>
  <c r="O258" i="1"/>
  <c r="N258" i="1"/>
  <c r="M258" i="1"/>
  <c r="O257" i="1"/>
  <c r="N257" i="1"/>
  <c r="M257" i="1"/>
  <c r="O256" i="1"/>
  <c r="N256" i="1"/>
  <c r="M256" i="1"/>
  <c r="O255" i="1"/>
  <c r="N255" i="1"/>
  <c r="M255" i="1"/>
  <c r="O254" i="1"/>
  <c r="N254" i="1"/>
  <c r="M254" i="1"/>
  <c r="O253" i="1"/>
  <c r="N253" i="1"/>
  <c r="M253" i="1"/>
  <c r="O252" i="1"/>
  <c r="N252" i="1"/>
  <c r="M252" i="1"/>
  <c r="O251" i="1"/>
  <c r="N251" i="1"/>
  <c r="M251" i="1"/>
  <c r="O250" i="1"/>
  <c r="N250" i="1"/>
  <c r="M250" i="1"/>
  <c r="O249" i="1"/>
  <c r="N249" i="1"/>
  <c r="M249" i="1"/>
  <c r="O248" i="1"/>
  <c r="N248" i="1"/>
  <c r="M248" i="1"/>
  <c r="O247" i="1"/>
  <c r="N247" i="1"/>
  <c r="M247" i="1"/>
  <c r="O246" i="1"/>
  <c r="N246" i="1"/>
  <c r="M246" i="1"/>
  <c r="O245" i="1"/>
  <c r="N245" i="1"/>
  <c r="M245" i="1"/>
  <c r="O244" i="1"/>
  <c r="N244" i="1"/>
  <c r="M244" i="1"/>
  <c r="O243" i="1"/>
  <c r="N243" i="1"/>
  <c r="M243" i="1"/>
  <c r="O242" i="1"/>
  <c r="N242" i="1"/>
  <c r="M242" i="1"/>
  <c r="O241" i="1"/>
  <c r="N241" i="1"/>
  <c r="M241" i="1"/>
  <c r="O240" i="1"/>
  <c r="N240" i="1"/>
  <c r="M240" i="1"/>
  <c r="O239" i="1"/>
  <c r="N239" i="1"/>
  <c r="M239" i="1"/>
  <c r="O238" i="1"/>
  <c r="N238" i="1"/>
  <c r="M238" i="1"/>
  <c r="O237" i="1"/>
  <c r="N237" i="1"/>
  <c r="M237" i="1"/>
  <c r="O236" i="1"/>
  <c r="N236" i="1"/>
  <c r="M236" i="1"/>
  <c r="O235" i="1"/>
  <c r="N235" i="1"/>
  <c r="M235" i="1"/>
  <c r="O234" i="1"/>
  <c r="N234" i="1"/>
  <c r="M234" i="1"/>
  <c r="O233" i="1"/>
  <c r="N233" i="1"/>
  <c r="M233" i="1"/>
  <c r="O232" i="1"/>
  <c r="N232" i="1"/>
  <c r="M232" i="1"/>
  <c r="O231" i="1"/>
  <c r="N231" i="1"/>
  <c r="M231" i="1"/>
  <c r="O230" i="1"/>
  <c r="N230" i="1"/>
  <c r="M230" i="1"/>
  <c r="O229" i="1"/>
  <c r="N229" i="1"/>
  <c r="M229" i="1"/>
  <c r="O228" i="1"/>
  <c r="N228" i="1"/>
  <c r="M228" i="1"/>
  <c r="O227" i="1"/>
  <c r="N227" i="1"/>
  <c r="M227" i="1"/>
  <c r="O226" i="1"/>
  <c r="N226" i="1"/>
  <c r="M226" i="1"/>
  <c r="O225" i="1"/>
  <c r="N225" i="1"/>
  <c r="M225" i="1"/>
  <c r="O224" i="1"/>
  <c r="N224" i="1"/>
  <c r="M224" i="1"/>
  <c r="O223" i="1"/>
  <c r="N223" i="1"/>
  <c r="M223" i="1"/>
  <c r="O222" i="1"/>
  <c r="N222" i="1"/>
  <c r="M222" i="1"/>
  <c r="O221" i="1"/>
  <c r="N221" i="1"/>
  <c r="M221" i="1"/>
  <c r="O220" i="1"/>
  <c r="N220" i="1"/>
  <c r="M220" i="1"/>
  <c r="O219" i="1"/>
  <c r="N219" i="1"/>
  <c r="M219" i="1"/>
  <c r="O218" i="1"/>
  <c r="N218" i="1"/>
  <c r="M218" i="1"/>
  <c r="O217" i="1"/>
  <c r="N217" i="1"/>
  <c r="M217" i="1"/>
  <c r="O216" i="1"/>
  <c r="N216" i="1"/>
  <c r="M216" i="1"/>
  <c r="O215" i="1"/>
  <c r="N215" i="1"/>
  <c r="M215" i="1"/>
  <c r="O214" i="1"/>
  <c r="N214" i="1"/>
  <c r="M214" i="1"/>
  <c r="O213" i="1"/>
  <c r="N213" i="1"/>
  <c r="M213" i="1"/>
  <c r="O212" i="1"/>
  <c r="N212" i="1"/>
  <c r="M212" i="1"/>
  <c r="O211" i="1"/>
  <c r="N211" i="1"/>
  <c r="M211" i="1"/>
  <c r="O210" i="1"/>
  <c r="N210" i="1"/>
  <c r="M210" i="1"/>
  <c r="O209" i="1"/>
  <c r="N209" i="1"/>
  <c r="M209" i="1"/>
  <c r="O208" i="1"/>
  <c r="N208" i="1"/>
  <c r="M208" i="1"/>
  <c r="O207" i="1"/>
  <c r="N207" i="1"/>
  <c r="M207" i="1"/>
  <c r="O206" i="1"/>
  <c r="N206" i="1"/>
  <c r="M206" i="1"/>
  <c r="O205" i="1"/>
  <c r="N205" i="1"/>
  <c r="M205" i="1"/>
  <c r="O204" i="1"/>
  <c r="N204" i="1"/>
  <c r="M204" i="1"/>
  <c r="O203" i="1"/>
  <c r="N203" i="1"/>
  <c r="M203" i="1"/>
  <c r="O202" i="1"/>
  <c r="N202" i="1"/>
  <c r="M202" i="1"/>
  <c r="O201" i="1"/>
  <c r="N201" i="1"/>
  <c r="M201" i="1"/>
  <c r="O200" i="1"/>
  <c r="N200" i="1"/>
  <c r="M200" i="1"/>
  <c r="O199" i="1"/>
  <c r="N199" i="1"/>
  <c r="M199" i="1"/>
  <c r="O198" i="1"/>
  <c r="N198" i="1"/>
  <c r="M198" i="1"/>
  <c r="O197" i="1"/>
  <c r="N197" i="1"/>
  <c r="M197" i="1"/>
  <c r="O196" i="1"/>
  <c r="N196" i="1"/>
  <c r="M196" i="1"/>
  <c r="O195" i="1"/>
  <c r="N195" i="1"/>
  <c r="M195" i="1"/>
  <c r="O194" i="1"/>
  <c r="N194" i="1"/>
  <c r="M194" i="1"/>
  <c r="O193" i="1"/>
  <c r="N193" i="1"/>
  <c r="M193" i="1"/>
  <c r="O192" i="1"/>
  <c r="N192" i="1"/>
  <c r="M192" i="1"/>
  <c r="O191" i="1"/>
  <c r="N191" i="1"/>
  <c r="M191" i="1"/>
  <c r="O190" i="1"/>
  <c r="N190" i="1"/>
  <c r="M190" i="1"/>
  <c r="O189" i="1"/>
  <c r="N189" i="1"/>
  <c r="M189" i="1"/>
  <c r="O188" i="1"/>
  <c r="N188" i="1"/>
  <c r="M188" i="1"/>
  <c r="O187" i="1"/>
  <c r="N187" i="1"/>
  <c r="M187" i="1"/>
  <c r="O186" i="1"/>
  <c r="N186" i="1"/>
  <c r="M186" i="1"/>
  <c r="O185" i="1"/>
  <c r="N185" i="1"/>
  <c r="M185" i="1"/>
  <c r="O184" i="1"/>
  <c r="N184" i="1"/>
  <c r="M184" i="1"/>
  <c r="O183" i="1"/>
  <c r="N183" i="1"/>
  <c r="M183" i="1"/>
  <c r="O182" i="1"/>
  <c r="N182" i="1"/>
  <c r="M182" i="1"/>
  <c r="O181" i="1"/>
  <c r="N181" i="1"/>
  <c r="M181" i="1"/>
  <c r="O180" i="1"/>
  <c r="N180" i="1"/>
  <c r="M180" i="1"/>
  <c r="O179" i="1"/>
  <c r="N179" i="1"/>
  <c r="M179" i="1"/>
  <c r="O178" i="1"/>
  <c r="N178" i="1"/>
  <c r="M178" i="1"/>
  <c r="O177" i="1"/>
  <c r="N177" i="1"/>
  <c r="M177" i="1"/>
  <c r="O176" i="1"/>
  <c r="N176" i="1"/>
  <c r="M176" i="1"/>
  <c r="O175" i="1"/>
  <c r="N175" i="1"/>
  <c r="M175" i="1"/>
  <c r="O174" i="1"/>
  <c r="N174" i="1"/>
  <c r="M174" i="1"/>
  <c r="O173" i="1"/>
  <c r="N173" i="1"/>
  <c r="M173" i="1"/>
  <c r="O172" i="1"/>
  <c r="N172" i="1"/>
  <c r="M172" i="1"/>
  <c r="O171" i="1"/>
  <c r="N171" i="1"/>
  <c r="M171" i="1"/>
  <c r="O170" i="1"/>
  <c r="N170" i="1"/>
  <c r="M170" i="1"/>
  <c r="O169" i="1"/>
  <c r="N169" i="1"/>
  <c r="M169" i="1"/>
  <c r="O168" i="1"/>
  <c r="N168" i="1"/>
  <c r="M168" i="1"/>
  <c r="O167" i="1"/>
  <c r="N167" i="1"/>
  <c r="M167" i="1"/>
  <c r="O166" i="1"/>
  <c r="N166" i="1"/>
  <c r="M166" i="1"/>
  <c r="O165" i="1"/>
  <c r="N165" i="1"/>
  <c r="M165" i="1"/>
  <c r="O164" i="1"/>
  <c r="N164" i="1"/>
  <c r="M164" i="1"/>
  <c r="O163" i="1"/>
  <c r="N163" i="1"/>
  <c r="M163" i="1"/>
  <c r="O162" i="1"/>
  <c r="N162" i="1"/>
  <c r="M162" i="1"/>
  <c r="O161" i="1"/>
  <c r="N161" i="1"/>
  <c r="M161" i="1"/>
  <c r="O160" i="1"/>
  <c r="N160" i="1"/>
  <c r="M160" i="1"/>
  <c r="O159" i="1"/>
  <c r="N159" i="1"/>
  <c r="M159" i="1"/>
  <c r="O158" i="1"/>
  <c r="N158" i="1"/>
  <c r="M158" i="1"/>
  <c r="O157" i="1"/>
  <c r="N157" i="1"/>
  <c r="M157" i="1"/>
  <c r="O156" i="1"/>
  <c r="N156" i="1"/>
  <c r="M156" i="1"/>
  <c r="O155" i="1"/>
  <c r="N155" i="1"/>
  <c r="M155" i="1"/>
  <c r="O154" i="1"/>
  <c r="N154" i="1"/>
  <c r="M154" i="1"/>
  <c r="O153" i="1"/>
  <c r="N153" i="1"/>
  <c r="M153" i="1"/>
  <c r="O152" i="1"/>
  <c r="N152" i="1"/>
  <c r="M152" i="1"/>
  <c r="O151" i="1"/>
  <c r="N151" i="1"/>
  <c r="M151" i="1"/>
  <c r="O150" i="1"/>
  <c r="N150" i="1"/>
  <c r="M150" i="1"/>
  <c r="O149" i="1"/>
  <c r="N149" i="1"/>
  <c r="M149" i="1"/>
  <c r="O148" i="1"/>
  <c r="N148" i="1"/>
  <c r="M148" i="1"/>
  <c r="O147" i="1"/>
  <c r="N147" i="1"/>
  <c r="M147" i="1"/>
  <c r="O146" i="1"/>
  <c r="N146" i="1"/>
  <c r="M146" i="1"/>
  <c r="O145" i="1"/>
  <c r="N145" i="1"/>
  <c r="M145" i="1"/>
  <c r="O144" i="1"/>
  <c r="N144" i="1"/>
  <c r="M144" i="1"/>
  <c r="O143" i="1"/>
  <c r="N143" i="1"/>
  <c r="M143" i="1"/>
  <c r="O142" i="1"/>
  <c r="N142" i="1"/>
  <c r="M142" i="1"/>
  <c r="O141" i="1"/>
  <c r="N141" i="1"/>
  <c r="M141" i="1"/>
  <c r="O140" i="1"/>
  <c r="N140" i="1"/>
  <c r="M140" i="1"/>
  <c r="O139" i="1"/>
  <c r="N139" i="1"/>
  <c r="M139" i="1"/>
  <c r="O138" i="1"/>
  <c r="N138" i="1"/>
  <c r="M138" i="1"/>
  <c r="O137" i="1"/>
  <c r="N137" i="1"/>
  <c r="M137" i="1"/>
  <c r="O136" i="1"/>
  <c r="N136" i="1"/>
  <c r="M136" i="1"/>
  <c r="O135" i="1"/>
  <c r="N135" i="1"/>
  <c r="M135" i="1"/>
  <c r="O134" i="1"/>
  <c r="N134" i="1"/>
  <c r="M134" i="1"/>
  <c r="O133" i="1"/>
  <c r="N133" i="1"/>
  <c r="M133" i="1"/>
  <c r="O132" i="1"/>
  <c r="N132" i="1"/>
  <c r="M132" i="1"/>
  <c r="O131" i="1"/>
  <c r="N131" i="1"/>
  <c r="M131" i="1"/>
  <c r="O130" i="1"/>
  <c r="N130" i="1"/>
  <c r="M130" i="1"/>
  <c r="O129" i="1"/>
  <c r="N129" i="1"/>
  <c r="M129" i="1"/>
  <c r="O128" i="1"/>
  <c r="N128" i="1"/>
  <c r="M128" i="1"/>
  <c r="O127" i="1"/>
  <c r="N127" i="1"/>
  <c r="M127" i="1"/>
  <c r="O126" i="1"/>
  <c r="N126" i="1"/>
  <c r="M126" i="1"/>
  <c r="O125" i="1"/>
  <c r="N125" i="1"/>
  <c r="M125" i="1"/>
  <c r="O124" i="1"/>
  <c r="N124" i="1"/>
  <c r="M124" i="1"/>
  <c r="O123" i="1"/>
  <c r="N123" i="1"/>
  <c r="M123" i="1"/>
  <c r="O122" i="1"/>
  <c r="N122" i="1"/>
  <c r="M122" i="1"/>
  <c r="O121" i="1"/>
  <c r="N121" i="1"/>
  <c r="M121" i="1"/>
  <c r="O120" i="1"/>
  <c r="N120" i="1"/>
  <c r="M120" i="1"/>
  <c r="O119" i="1"/>
  <c r="N119" i="1"/>
  <c r="M119" i="1"/>
  <c r="O118" i="1"/>
  <c r="N118" i="1"/>
  <c r="M118" i="1"/>
  <c r="O117" i="1"/>
  <c r="N117" i="1"/>
  <c r="M117" i="1"/>
  <c r="O116" i="1"/>
  <c r="N116" i="1"/>
  <c r="M116" i="1"/>
  <c r="O115" i="1"/>
  <c r="N115" i="1"/>
  <c r="M115" i="1"/>
  <c r="O114" i="1"/>
  <c r="N114" i="1"/>
  <c r="M114" i="1"/>
  <c r="O113" i="1"/>
  <c r="N113" i="1"/>
  <c r="M113" i="1"/>
  <c r="O112" i="1"/>
  <c r="N112" i="1"/>
  <c r="M112" i="1"/>
  <c r="O111" i="1"/>
  <c r="N111" i="1"/>
  <c r="M111" i="1"/>
  <c r="O110" i="1"/>
  <c r="N110" i="1"/>
  <c r="M110" i="1"/>
  <c r="O109" i="1"/>
  <c r="N109" i="1"/>
  <c r="M109" i="1"/>
  <c r="O108" i="1"/>
  <c r="N108" i="1"/>
  <c r="M108" i="1"/>
  <c r="O107" i="1"/>
  <c r="N107" i="1"/>
  <c r="M107" i="1"/>
  <c r="O106" i="1"/>
  <c r="N106" i="1"/>
  <c r="M106" i="1"/>
  <c r="O105" i="1"/>
  <c r="N105" i="1"/>
  <c r="M105" i="1"/>
  <c r="O104" i="1"/>
  <c r="N104" i="1"/>
  <c r="M104" i="1"/>
  <c r="O103" i="1"/>
  <c r="N103" i="1"/>
  <c r="M103" i="1"/>
  <c r="O102" i="1"/>
  <c r="N102" i="1"/>
  <c r="M102" i="1"/>
  <c r="O101" i="1"/>
  <c r="N101" i="1"/>
  <c r="M101" i="1"/>
  <c r="O100" i="1"/>
  <c r="N100" i="1"/>
  <c r="M100" i="1"/>
  <c r="O99" i="1"/>
  <c r="N99" i="1"/>
  <c r="M99" i="1"/>
  <c r="O98" i="1"/>
  <c r="N98" i="1"/>
  <c r="M98" i="1"/>
  <c r="O97" i="1"/>
  <c r="N97" i="1"/>
  <c r="M97" i="1"/>
  <c r="O96" i="1"/>
  <c r="N96" i="1"/>
  <c r="M96" i="1"/>
  <c r="O95" i="1"/>
  <c r="N95" i="1"/>
  <c r="M95" i="1"/>
  <c r="O94" i="1"/>
  <c r="N94" i="1"/>
  <c r="M94" i="1"/>
  <c r="O93" i="1"/>
  <c r="N93" i="1"/>
  <c r="M93" i="1"/>
  <c r="O92" i="1"/>
  <c r="N92" i="1"/>
  <c r="M92" i="1"/>
  <c r="O91" i="1"/>
  <c r="N91" i="1"/>
  <c r="M91" i="1"/>
  <c r="O90" i="1"/>
  <c r="N90" i="1"/>
  <c r="M90" i="1"/>
  <c r="O89" i="1"/>
  <c r="N89" i="1"/>
  <c r="M89" i="1"/>
  <c r="O88" i="1"/>
  <c r="N88" i="1"/>
  <c r="M88" i="1"/>
  <c r="O87" i="1"/>
  <c r="N87" i="1"/>
  <c r="M87" i="1"/>
  <c r="O86" i="1"/>
  <c r="N86" i="1"/>
  <c r="M86" i="1"/>
  <c r="O85" i="1"/>
  <c r="N85" i="1"/>
  <c r="M85" i="1"/>
  <c r="O84" i="1"/>
  <c r="N84" i="1"/>
  <c r="M84" i="1"/>
  <c r="O83" i="1"/>
  <c r="N83" i="1"/>
  <c r="M83" i="1"/>
  <c r="O82" i="1"/>
  <c r="N82" i="1"/>
  <c r="M82" i="1"/>
  <c r="O81" i="1"/>
  <c r="N81" i="1"/>
  <c r="M81" i="1"/>
  <c r="O80" i="1"/>
  <c r="N80" i="1"/>
  <c r="M80" i="1"/>
  <c r="O79" i="1"/>
  <c r="N79" i="1"/>
  <c r="M79" i="1"/>
  <c r="O78" i="1"/>
  <c r="N78" i="1"/>
  <c r="M78" i="1"/>
  <c r="O77" i="1"/>
  <c r="N77" i="1"/>
  <c r="M77" i="1"/>
  <c r="O76" i="1"/>
  <c r="N76" i="1"/>
  <c r="M76" i="1"/>
  <c r="O75" i="1"/>
  <c r="N75" i="1"/>
  <c r="M75" i="1"/>
  <c r="O74" i="1"/>
  <c r="N74" i="1"/>
  <c r="M74" i="1"/>
  <c r="O73" i="1"/>
  <c r="N73" i="1"/>
  <c r="M73" i="1"/>
  <c r="O72" i="1"/>
  <c r="N72" i="1"/>
  <c r="M72" i="1"/>
  <c r="O71" i="1"/>
  <c r="N71" i="1"/>
  <c r="M71" i="1"/>
  <c r="O70" i="1"/>
  <c r="N70" i="1"/>
  <c r="M70" i="1"/>
  <c r="O69" i="1"/>
  <c r="N69" i="1"/>
  <c r="M69" i="1"/>
  <c r="O68" i="1"/>
  <c r="N68" i="1"/>
  <c r="M68" i="1"/>
  <c r="O67" i="1"/>
  <c r="N67" i="1"/>
  <c r="M67" i="1"/>
  <c r="O66" i="1"/>
  <c r="N66" i="1"/>
  <c r="M66" i="1"/>
  <c r="O65" i="1"/>
  <c r="N65" i="1"/>
  <c r="M65" i="1"/>
  <c r="O64" i="1"/>
  <c r="N64" i="1"/>
  <c r="M64" i="1"/>
  <c r="O63" i="1"/>
  <c r="N63" i="1"/>
  <c r="M63" i="1"/>
  <c r="O62" i="1"/>
  <c r="N62" i="1"/>
  <c r="M62" i="1"/>
  <c r="O61" i="1"/>
  <c r="N61" i="1"/>
  <c r="M61" i="1"/>
  <c r="O60" i="1"/>
  <c r="N60" i="1"/>
  <c r="M60" i="1"/>
  <c r="O59" i="1"/>
  <c r="N59" i="1"/>
  <c r="M59" i="1"/>
  <c r="O58" i="1"/>
  <c r="N58" i="1"/>
  <c r="M58" i="1"/>
  <c r="O57" i="1"/>
  <c r="N57" i="1"/>
  <c r="M57" i="1"/>
  <c r="O56" i="1"/>
  <c r="N56" i="1"/>
  <c r="M56" i="1"/>
  <c r="O55" i="1"/>
  <c r="N55" i="1"/>
  <c r="M55" i="1"/>
  <c r="O54" i="1"/>
  <c r="N54" i="1"/>
  <c r="M54" i="1"/>
  <c r="O53" i="1"/>
  <c r="N53" i="1"/>
  <c r="M53" i="1"/>
  <c r="O52" i="1"/>
  <c r="N52" i="1"/>
  <c r="M52" i="1"/>
  <c r="O51" i="1"/>
  <c r="N51" i="1"/>
  <c r="M51" i="1"/>
  <c r="O50" i="1"/>
  <c r="N50" i="1"/>
  <c r="M50" i="1"/>
  <c r="O49" i="1"/>
  <c r="N49" i="1"/>
  <c r="M49" i="1"/>
  <c r="O48" i="1"/>
  <c r="N48" i="1"/>
  <c r="M48" i="1"/>
  <c r="O47" i="1"/>
  <c r="N47" i="1"/>
  <c r="M47" i="1"/>
  <c r="O46" i="1"/>
  <c r="N46" i="1"/>
  <c r="M46" i="1"/>
  <c r="O45" i="1"/>
  <c r="N45" i="1"/>
  <c r="M45" i="1"/>
  <c r="O44" i="1"/>
  <c r="N44" i="1"/>
  <c r="M44" i="1"/>
  <c r="O43" i="1"/>
  <c r="N43" i="1"/>
  <c r="M43" i="1"/>
  <c r="O42" i="1"/>
  <c r="N42" i="1"/>
  <c r="M42" i="1"/>
  <c r="O41" i="1"/>
  <c r="N41" i="1"/>
  <c r="M41" i="1"/>
  <c r="O40" i="1"/>
  <c r="N40" i="1"/>
  <c r="M40" i="1"/>
  <c r="O39" i="1"/>
  <c r="N39" i="1"/>
  <c r="M39" i="1"/>
  <c r="O38" i="1"/>
  <c r="N38" i="1"/>
  <c r="M38" i="1"/>
  <c r="O37" i="1"/>
  <c r="N37" i="1"/>
  <c r="M37" i="1"/>
  <c r="O36" i="1"/>
  <c r="N36" i="1"/>
  <c r="M36" i="1"/>
  <c r="O35" i="1"/>
  <c r="N35" i="1"/>
  <c r="M35" i="1"/>
  <c r="O34" i="1"/>
  <c r="N34" i="1"/>
  <c r="M34" i="1"/>
  <c r="O33" i="1"/>
  <c r="N33" i="1"/>
  <c r="M33" i="1"/>
  <c r="O32" i="1"/>
  <c r="N32" i="1"/>
  <c r="M32" i="1"/>
  <c r="O31" i="1"/>
  <c r="N31" i="1"/>
  <c r="M31" i="1"/>
  <c r="O30" i="1"/>
  <c r="N30" i="1"/>
  <c r="M30" i="1"/>
  <c r="O29" i="1"/>
  <c r="N29" i="1"/>
  <c r="M29" i="1"/>
  <c r="O28" i="1"/>
  <c r="N28" i="1"/>
  <c r="M28" i="1"/>
  <c r="O27" i="1"/>
  <c r="N27" i="1"/>
  <c r="M27" i="1"/>
  <c r="O26" i="1"/>
  <c r="N26" i="1"/>
  <c r="M26" i="1"/>
  <c r="O25" i="1"/>
  <c r="N25" i="1"/>
  <c r="M25" i="1"/>
  <c r="O24" i="1"/>
  <c r="N24" i="1"/>
  <c r="M24" i="1"/>
  <c r="O23" i="1"/>
  <c r="N23" i="1"/>
  <c r="M23" i="1"/>
  <c r="O22" i="1"/>
  <c r="N22" i="1"/>
  <c r="M22" i="1"/>
  <c r="O21" i="1"/>
  <c r="N21" i="1"/>
  <c r="M21" i="1"/>
  <c r="O20" i="1"/>
  <c r="N20" i="1"/>
  <c r="M20" i="1"/>
  <c r="O19" i="1"/>
  <c r="N19" i="1"/>
  <c r="M19" i="1"/>
  <c r="O18" i="1"/>
  <c r="N18" i="1"/>
  <c r="M18" i="1"/>
  <c r="O17" i="1"/>
  <c r="N17" i="1"/>
  <c r="M17" i="1"/>
  <c r="O16" i="1"/>
  <c r="N16" i="1"/>
  <c r="M16" i="1"/>
  <c r="O15" i="1"/>
  <c r="N15" i="1"/>
  <c r="M15" i="1"/>
  <c r="O14" i="1"/>
  <c r="N14" i="1"/>
  <c r="M14" i="1"/>
  <c r="O13" i="1"/>
  <c r="N13" i="1"/>
  <c r="M13" i="1"/>
  <c r="O12" i="1"/>
  <c r="N12" i="1"/>
  <c r="M12" i="1"/>
  <c r="O11" i="1"/>
  <c r="N11" i="1"/>
  <c r="M11" i="1"/>
  <c r="O10" i="1"/>
  <c r="N10" i="1"/>
  <c r="M10" i="1"/>
  <c r="O9" i="1"/>
  <c r="N9" i="1"/>
  <c r="M9" i="1"/>
  <c r="O8" i="1"/>
  <c r="N8" i="1"/>
  <c r="M8" i="1"/>
  <c r="L391" i="1"/>
  <c r="K391" i="1"/>
  <c r="J391" i="1"/>
  <c r="L390" i="1"/>
  <c r="K390" i="1"/>
  <c r="J390" i="1"/>
  <c r="L389" i="1"/>
  <c r="K389" i="1"/>
  <c r="J389" i="1"/>
  <c r="L388" i="1"/>
  <c r="K388" i="1"/>
  <c r="J388" i="1"/>
  <c r="L387" i="1"/>
  <c r="K387" i="1"/>
  <c r="J387" i="1"/>
  <c r="L386" i="1"/>
  <c r="K386" i="1"/>
  <c r="J386" i="1"/>
  <c r="L385" i="1"/>
  <c r="K385" i="1"/>
  <c r="J385" i="1"/>
  <c r="L384" i="1"/>
  <c r="K384" i="1"/>
  <c r="J384" i="1"/>
  <c r="L383" i="1"/>
  <c r="K383" i="1"/>
  <c r="J383" i="1"/>
  <c r="L382" i="1"/>
  <c r="K382" i="1"/>
  <c r="J382" i="1"/>
  <c r="L381" i="1"/>
  <c r="K381" i="1"/>
  <c r="J381" i="1"/>
  <c r="L380" i="1"/>
  <c r="K380" i="1"/>
  <c r="J380" i="1"/>
  <c r="L379" i="1"/>
  <c r="K379" i="1"/>
  <c r="J379" i="1"/>
  <c r="L378" i="1"/>
  <c r="K378" i="1"/>
  <c r="J378" i="1"/>
  <c r="L377" i="1"/>
  <c r="K377" i="1"/>
  <c r="J377" i="1"/>
  <c r="L376" i="1"/>
  <c r="K376" i="1"/>
  <c r="J376" i="1"/>
  <c r="L375" i="1"/>
  <c r="K375" i="1"/>
  <c r="J375" i="1"/>
  <c r="L374" i="1"/>
  <c r="K374" i="1"/>
  <c r="J374" i="1"/>
  <c r="L373" i="1"/>
  <c r="K373" i="1"/>
  <c r="J373" i="1"/>
  <c r="L372" i="1"/>
  <c r="K372" i="1"/>
  <c r="J372" i="1"/>
  <c r="L371" i="1"/>
  <c r="K371" i="1"/>
  <c r="J371" i="1"/>
  <c r="L370" i="1"/>
  <c r="K370" i="1"/>
  <c r="J370" i="1"/>
  <c r="L369" i="1"/>
  <c r="K369" i="1"/>
  <c r="J369" i="1"/>
  <c r="L368" i="1"/>
  <c r="K368" i="1"/>
  <c r="J368" i="1"/>
  <c r="L367" i="1"/>
  <c r="K367" i="1"/>
  <c r="J367" i="1"/>
  <c r="L366" i="1"/>
  <c r="K366" i="1"/>
  <c r="J366" i="1"/>
  <c r="L365" i="1"/>
  <c r="K365" i="1"/>
  <c r="J365" i="1"/>
  <c r="L364" i="1"/>
  <c r="K364" i="1"/>
  <c r="J364" i="1"/>
  <c r="L363" i="1"/>
  <c r="K363" i="1"/>
  <c r="J363" i="1"/>
  <c r="L362" i="1"/>
  <c r="K362" i="1"/>
  <c r="J362" i="1"/>
  <c r="L361" i="1"/>
  <c r="K361" i="1"/>
  <c r="J361" i="1"/>
  <c r="L360" i="1"/>
  <c r="K360" i="1"/>
  <c r="J360" i="1"/>
  <c r="L359" i="1"/>
  <c r="K359" i="1"/>
  <c r="J359" i="1"/>
  <c r="L358" i="1"/>
  <c r="K358" i="1"/>
  <c r="J358" i="1"/>
  <c r="L357" i="1"/>
  <c r="K357" i="1"/>
  <c r="J357" i="1"/>
  <c r="L356" i="1"/>
  <c r="K356" i="1"/>
  <c r="J356" i="1"/>
  <c r="L355" i="1"/>
  <c r="K355" i="1"/>
  <c r="J355" i="1"/>
  <c r="L354" i="1"/>
  <c r="K354" i="1"/>
  <c r="J354" i="1"/>
  <c r="L353" i="1"/>
  <c r="K353" i="1"/>
  <c r="J353" i="1"/>
  <c r="L352" i="1"/>
  <c r="K352" i="1"/>
  <c r="J352" i="1"/>
  <c r="L351" i="1"/>
  <c r="K351" i="1"/>
  <c r="J351" i="1"/>
  <c r="L350" i="1"/>
  <c r="K350" i="1"/>
  <c r="J350" i="1"/>
  <c r="L349" i="1"/>
  <c r="K349" i="1"/>
  <c r="J349" i="1"/>
  <c r="L348" i="1"/>
  <c r="K348" i="1"/>
  <c r="J348" i="1"/>
  <c r="L347" i="1"/>
  <c r="K347" i="1"/>
  <c r="J347" i="1"/>
  <c r="L346" i="1"/>
  <c r="K346" i="1"/>
  <c r="J346" i="1"/>
  <c r="L345" i="1"/>
  <c r="K345" i="1"/>
  <c r="J345" i="1"/>
  <c r="L344" i="1"/>
  <c r="K344" i="1"/>
  <c r="J344" i="1"/>
  <c r="L343" i="1"/>
  <c r="K343" i="1"/>
  <c r="J343" i="1"/>
  <c r="L342" i="1"/>
  <c r="K342" i="1"/>
  <c r="J342" i="1"/>
  <c r="L341" i="1"/>
  <c r="K341" i="1"/>
  <c r="J341" i="1"/>
  <c r="L340" i="1"/>
  <c r="K340" i="1"/>
  <c r="J340" i="1"/>
  <c r="L339" i="1"/>
  <c r="K339" i="1"/>
  <c r="J339" i="1"/>
  <c r="L338" i="1"/>
  <c r="K338" i="1"/>
  <c r="J338" i="1"/>
  <c r="L337" i="1"/>
  <c r="K337" i="1"/>
  <c r="J337" i="1"/>
  <c r="L336" i="1"/>
  <c r="K336" i="1"/>
  <c r="J336" i="1"/>
  <c r="L335" i="1"/>
  <c r="K335" i="1"/>
  <c r="J335" i="1"/>
  <c r="L334" i="1"/>
  <c r="K334" i="1"/>
  <c r="J334" i="1"/>
  <c r="L333" i="1"/>
  <c r="K333" i="1"/>
  <c r="J333" i="1"/>
  <c r="L332" i="1"/>
  <c r="K332" i="1"/>
  <c r="J332" i="1"/>
  <c r="L331" i="1"/>
  <c r="K331" i="1"/>
  <c r="J331" i="1"/>
  <c r="L330" i="1"/>
  <c r="K330" i="1"/>
  <c r="J330" i="1"/>
  <c r="L329" i="1"/>
  <c r="K329" i="1"/>
  <c r="J329" i="1"/>
  <c r="L328" i="1"/>
  <c r="K328" i="1"/>
  <c r="J328" i="1"/>
  <c r="L327" i="1"/>
  <c r="K327" i="1"/>
  <c r="J327" i="1"/>
  <c r="L326" i="1"/>
  <c r="K326" i="1"/>
  <c r="J326" i="1"/>
  <c r="L325" i="1"/>
  <c r="K325" i="1"/>
  <c r="J325" i="1"/>
  <c r="L324" i="1"/>
  <c r="K324" i="1"/>
  <c r="J324" i="1"/>
  <c r="L323" i="1"/>
  <c r="K323" i="1"/>
  <c r="J323" i="1"/>
  <c r="L322" i="1"/>
  <c r="K322" i="1"/>
  <c r="J322" i="1"/>
  <c r="L321" i="1"/>
  <c r="K321" i="1"/>
  <c r="J321" i="1"/>
  <c r="L320" i="1"/>
  <c r="K320" i="1"/>
  <c r="J320" i="1"/>
  <c r="L319" i="1"/>
  <c r="K319" i="1"/>
  <c r="J319" i="1"/>
  <c r="L318" i="1"/>
  <c r="K318" i="1"/>
  <c r="J318" i="1"/>
  <c r="L317" i="1"/>
  <c r="K317" i="1"/>
  <c r="J317" i="1"/>
  <c r="L316" i="1"/>
  <c r="K316" i="1"/>
  <c r="J316" i="1"/>
  <c r="L315" i="1"/>
  <c r="K315" i="1"/>
  <c r="J315" i="1"/>
  <c r="L314" i="1"/>
  <c r="K314" i="1"/>
  <c r="J314" i="1"/>
  <c r="L313" i="1"/>
  <c r="K313" i="1"/>
  <c r="J313" i="1"/>
  <c r="L312" i="1"/>
  <c r="K312" i="1"/>
  <c r="J312" i="1"/>
  <c r="L311" i="1"/>
  <c r="K311" i="1"/>
  <c r="J311" i="1"/>
  <c r="L310" i="1"/>
  <c r="K310" i="1"/>
  <c r="J310" i="1"/>
  <c r="L309" i="1"/>
  <c r="K309" i="1"/>
  <c r="J309" i="1"/>
  <c r="L308" i="1"/>
  <c r="K308" i="1"/>
  <c r="J308" i="1"/>
  <c r="L307" i="1"/>
  <c r="K307" i="1"/>
  <c r="J307" i="1"/>
  <c r="L306" i="1"/>
  <c r="K306" i="1"/>
  <c r="J306" i="1"/>
  <c r="L305" i="1"/>
  <c r="K305" i="1"/>
  <c r="J305" i="1"/>
  <c r="L304" i="1"/>
  <c r="K304" i="1"/>
  <c r="J304" i="1"/>
  <c r="L303" i="1"/>
  <c r="K303" i="1"/>
  <c r="J303" i="1"/>
  <c r="L302" i="1"/>
  <c r="K302" i="1"/>
  <c r="J302" i="1"/>
  <c r="L301" i="1"/>
  <c r="K301" i="1"/>
  <c r="J301" i="1"/>
  <c r="L300" i="1"/>
  <c r="K300" i="1"/>
  <c r="J300" i="1"/>
  <c r="L299" i="1"/>
  <c r="K299" i="1"/>
  <c r="J299" i="1"/>
  <c r="L298" i="1"/>
  <c r="K298" i="1"/>
  <c r="J298" i="1"/>
  <c r="L297" i="1"/>
  <c r="K297" i="1"/>
  <c r="J297" i="1"/>
  <c r="L296" i="1"/>
  <c r="K296" i="1"/>
  <c r="J296" i="1"/>
  <c r="L295" i="1"/>
  <c r="K295" i="1"/>
  <c r="J295" i="1"/>
  <c r="L294" i="1"/>
  <c r="K294" i="1"/>
  <c r="J294" i="1"/>
  <c r="L293" i="1"/>
  <c r="K293" i="1"/>
  <c r="J293" i="1"/>
  <c r="L292" i="1"/>
  <c r="K292" i="1"/>
  <c r="J292" i="1"/>
  <c r="L291" i="1"/>
  <c r="K291" i="1"/>
  <c r="J291" i="1"/>
  <c r="L290" i="1"/>
  <c r="K290" i="1"/>
  <c r="J290" i="1"/>
  <c r="L289" i="1"/>
  <c r="K289" i="1"/>
  <c r="J289" i="1"/>
  <c r="L288" i="1"/>
  <c r="K288" i="1"/>
  <c r="J288" i="1"/>
  <c r="L287" i="1"/>
  <c r="K287" i="1"/>
  <c r="J287" i="1"/>
  <c r="L286" i="1"/>
  <c r="K286" i="1"/>
  <c r="J286" i="1"/>
  <c r="L285" i="1"/>
  <c r="K285" i="1"/>
  <c r="J285" i="1"/>
  <c r="L284" i="1"/>
  <c r="K284" i="1"/>
  <c r="J284" i="1"/>
  <c r="L283" i="1"/>
  <c r="K283" i="1"/>
  <c r="J283" i="1"/>
  <c r="L282" i="1"/>
  <c r="K282" i="1"/>
  <c r="J282" i="1"/>
  <c r="L281" i="1"/>
  <c r="K281" i="1"/>
  <c r="J281" i="1"/>
  <c r="L280" i="1"/>
  <c r="K280" i="1"/>
  <c r="J280" i="1"/>
  <c r="L279" i="1"/>
  <c r="K279" i="1"/>
  <c r="J279" i="1"/>
  <c r="L278" i="1"/>
  <c r="K278" i="1"/>
  <c r="J278" i="1"/>
  <c r="L277" i="1"/>
  <c r="K277" i="1"/>
  <c r="J277" i="1"/>
  <c r="L276" i="1"/>
  <c r="K276" i="1"/>
  <c r="J276" i="1"/>
  <c r="L275" i="1"/>
  <c r="K275" i="1"/>
  <c r="J275" i="1"/>
  <c r="L274" i="1"/>
  <c r="K274" i="1"/>
  <c r="J274" i="1"/>
  <c r="L273" i="1"/>
  <c r="K273" i="1"/>
  <c r="J273" i="1"/>
  <c r="L272" i="1"/>
  <c r="K272" i="1"/>
  <c r="J272" i="1"/>
  <c r="L271" i="1"/>
  <c r="K271" i="1"/>
  <c r="J271" i="1"/>
  <c r="L270" i="1"/>
  <c r="K270" i="1"/>
  <c r="J270" i="1"/>
  <c r="L269" i="1"/>
  <c r="K269" i="1"/>
  <c r="J269" i="1"/>
  <c r="L268" i="1"/>
  <c r="K268" i="1"/>
  <c r="J268" i="1"/>
  <c r="L267" i="1"/>
  <c r="K267" i="1"/>
  <c r="J267" i="1"/>
  <c r="L266" i="1"/>
  <c r="K266" i="1"/>
  <c r="J266" i="1"/>
  <c r="L265" i="1"/>
  <c r="K265" i="1"/>
  <c r="J265" i="1"/>
  <c r="L264" i="1"/>
  <c r="K264" i="1"/>
  <c r="J264" i="1"/>
  <c r="L263" i="1"/>
  <c r="K263" i="1"/>
  <c r="J263" i="1"/>
  <c r="L262" i="1"/>
  <c r="K262" i="1"/>
  <c r="J262" i="1"/>
  <c r="L261" i="1"/>
  <c r="K261" i="1"/>
  <c r="J261" i="1"/>
  <c r="L260" i="1"/>
  <c r="K260" i="1"/>
  <c r="J260" i="1"/>
  <c r="L259" i="1"/>
  <c r="K259" i="1"/>
  <c r="J259" i="1"/>
  <c r="L258" i="1"/>
  <c r="K258" i="1"/>
  <c r="J258" i="1"/>
  <c r="L257" i="1"/>
  <c r="K257" i="1"/>
  <c r="J257" i="1"/>
  <c r="L256" i="1"/>
  <c r="K256" i="1"/>
  <c r="J256" i="1"/>
  <c r="L255" i="1"/>
  <c r="K255" i="1"/>
  <c r="J255" i="1"/>
  <c r="L254" i="1"/>
  <c r="K254" i="1"/>
  <c r="J254" i="1"/>
  <c r="L253" i="1"/>
  <c r="K253" i="1"/>
  <c r="J253" i="1"/>
  <c r="L252" i="1"/>
  <c r="K252" i="1"/>
  <c r="J252" i="1"/>
  <c r="L251" i="1"/>
  <c r="K251" i="1"/>
  <c r="J251" i="1"/>
  <c r="L250" i="1"/>
  <c r="K250" i="1"/>
  <c r="J250" i="1"/>
  <c r="L249" i="1"/>
  <c r="K249" i="1"/>
  <c r="J249" i="1"/>
  <c r="L248" i="1"/>
  <c r="K248" i="1"/>
  <c r="J248" i="1"/>
  <c r="L247" i="1"/>
  <c r="K247" i="1"/>
  <c r="J247" i="1"/>
  <c r="L246" i="1"/>
  <c r="K246" i="1"/>
  <c r="J246" i="1"/>
  <c r="L245" i="1"/>
  <c r="K245" i="1"/>
  <c r="J245" i="1"/>
  <c r="L244" i="1"/>
  <c r="K244" i="1"/>
  <c r="J244" i="1"/>
  <c r="L243" i="1"/>
  <c r="K243" i="1"/>
  <c r="J243" i="1"/>
  <c r="L242" i="1"/>
  <c r="K242" i="1"/>
  <c r="J242" i="1"/>
  <c r="L241" i="1"/>
  <c r="K241" i="1"/>
  <c r="J241" i="1"/>
  <c r="L240" i="1"/>
  <c r="K240" i="1"/>
  <c r="J240" i="1"/>
  <c r="L239" i="1"/>
  <c r="K239" i="1"/>
  <c r="J239" i="1"/>
  <c r="L238" i="1"/>
  <c r="K238" i="1"/>
  <c r="J238" i="1"/>
  <c r="L237" i="1"/>
  <c r="K237" i="1"/>
  <c r="J237" i="1"/>
  <c r="L236" i="1"/>
  <c r="K236" i="1"/>
  <c r="J236" i="1"/>
  <c r="L235" i="1"/>
  <c r="K235" i="1"/>
  <c r="J235" i="1"/>
  <c r="L234" i="1"/>
  <c r="K234" i="1"/>
  <c r="J234" i="1"/>
  <c r="L233" i="1"/>
  <c r="K233" i="1"/>
  <c r="J233" i="1"/>
  <c r="L232" i="1"/>
  <c r="K232" i="1"/>
  <c r="J232" i="1"/>
  <c r="L231" i="1"/>
  <c r="K231" i="1"/>
  <c r="J231" i="1"/>
  <c r="L230" i="1"/>
  <c r="K230" i="1"/>
  <c r="J230" i="1"/>
  <c r="L229" i="1"/>
  <c r="K229" i="1"/>
  <c r="J229" i="1"/>
  <c r="L228" i="1"/>
  <c r="K228" i="1"/>
  <c r="J228" i="1"/>
  <c r="L227" i="1"/>
  <c r="K227" i="1"/>
  <c r="J227" i="1"/>
  <c r="L226" i="1"/>
  <c r="K226" i="1"/>
  <c r="J226" i="1"/>
  <c r="L225" i="1"/>
  <c r="K225" i="1"/>
  <c r="J225" i="1"/>
  <c r="L224" i="1"/>
  <c r="K224" i="1"/>
  <c r="J224" i="1"/>
  <c r="L223" i="1"/>
  <c r="K223" i="1"/>
  <c r="J223" i="1"/>
  <c r="L222" i="1"/>
  <c r="K222" i="1"/>
  <c r="J222" i="1"/>
  <c r="L221" i="1"/>
  <c r="K221" i="1"/>
  <c r="J221" i="1"/>
  <c r="L220" i="1"/>
  <c r="K220" i="1"/>
  <c r="J220" i="1"/>
  <c r="L219" i="1"/>
  <c r="K219" i="1"/>
  <c r="J219" i="1"/>
  <c r="L218" i="1"/>
  <c r="K218" i="1"/>
  <c r="J218" i="1"/>
  <c r="L217" i="1"/>
  <c r="K217" i="1"/>
  <c r="J217" i="1"/>
  <c r="L216" i="1"/>
  <c r="K216" i="1"/>
  <c r="J216" i="1"/>
  <c r="L215" i="1"/>
  <c r="K215" i="1"/>
  <c r="J215" i="1"/>
  <c r="L214" i="1"/>
  <c r="K214" i="1"/>
  <c r="J214" i="1"/>
  <c r="L213" i="1"/>
  <c r="K213" i="1"/>
  <c r="J213" i="1"/>
  <c r="L212" i="1"/>
  <c r="K212" i="1"/>
  <c r="J212" i="1"/>
  <c r="L211" i="1"/>
  <c r="K211" i="1"/>
  <c r="J211" i="1"/>
  <c r="L210" i="1"/>
  <c r="K210" i="1"/>
  <c r="J210" i="1"/>
  <c r="L209" i="1"/>
  <c r="K209" i="1"/>
  <c r="J209" i="1"/>
  <c r="L208" i="1"/>
  <c r="K208" i="1"/>
  <c r="J208" i="1"/>
  <c r="L207" i="1"/>
  <c r="K207" i="1"/>
  <c r="J207" i="1"/>
  <c r="L206" i="1"/>
  <c r="K206" i="1"/>
  <c r="J206" i="1"/>
  <c r="L205" i="1"/>
  <c r="K205" i="1"/>
  <c r="J205" i="1"/>
  <c r="L204" i="1"/>
  <c r="K204" i="1"/>
  <c r="J204" i="1"/>
  <c r="L203" i="1"/>
  <c r="K203" i="1"/>
  <c r="J203" i="1"/>
  <c r="L202" i="1"/>
  <c r="K202" i="1"/>
  <c r="J202" i="1"/>
  <c r="L201" i="1"/>
  <c r="K201" i="1"/>
  <c r="J201" i="1"/>
  <c r="L200" i="1"/>
  <c r="K200" i="1"/>
  <c r="J200" i="1"/>
  <c r="L199" i="1"/>
  <c r="K199" i="1"/>
  <c r="J199" i="1"/>
  <c r="L198" i="1"/>
  <c r="K198" i="1"/>
  <c r="J198" i="1"/>
  <c r="L197" i="1"/>
  <c r="K197" i="1"/>
  <c r="J197" i="1"/>
  <c r="L196" i="1"/>
  <c r="K196" i="1"/>
  <c r="J196" i="1"/>
  <c r="L195" i="1"/>
  <c r="K195" i="1"/>
  <c r="J195" i="1"/>
  <c r="L194" i="1"/>
  <c r="K194" i="1"/>
  <c r="J194" i="1"/>
  <c r="L193" i="1"/>
  <c r="K193" i="1"/>
  <c r="J193" i="1"/>
  <c r="L192" i="1"/>
  <c r="K192" i="1"/>
  <c r="J192" i="1"/>
  <c r="L191" i="1"/>
  <c r="K191" i="1"/>
  <c r="J191" i="1"/>
  <c r="L190" i="1"/>
  <c r="K190" i="1"/>
  <c r="J190" i="1"/>
  <c r="L189" i="1"/>
  <c r="K189" i="1"/>
  <c r="J189" i="1"/>
  <c r="L188" i="1"/>
  <c r="K188" i="1"/>
  <c r="J188" i="1"/>
  <c r="L187" i="1"/>
  <c r="K187" i="1"/>
  <c r="J187" i="1"/>
  <c r="L186" i="1"/>
  <c r="K186" i="1"/>
  <c r="J186" i="1"/>
  <c r="L185" i="1"/>
  <c r="K185" i="1"/>
  <c r="J185" i="1"/>
  <c r="L184" i="1"/>
  <c r="K184" i="1"/>
  <c r="J184" i="1"/>
  <c r="L183" i="1"/>
  <c r="K183" i="1"/>
  <c r="J183" i="1"/>
  <c r="L182" i="1"/>
  <c r="K182" i="1"/>
  <c r="J182" i="1"/>
  <c r="L181" i="1"/>
  <c r="K181" i="1"/>
  <c r="J181" i="1"/>
  <c r="L180" i="1"/>
  <c r="K180" i="1"/>
  <c r="J180" i="1"/>
  <c r="L179" i="1"/>
  <c r="K179" i="1"/>
  <c r="J179" i="1"/>
  <c r="L178" i="1"/>
  <c r="K178" i="1"/>
  <c r="J178" i="1"/>
  <c r="L177" i="1"/>
  <c r="K177" i="1"/>
  <c r="J177" i="1"/>
  <c r="L176" i="1"/>
  <c r="K176" i="1"/>
  <c r="J176" i="1"/>
  <c r="L175" i="1"/>
  <c r="K175" i="1"/>
  <c r="J175" i="1"/>
  <c r="L174" i="1"/>
  <c r="K174" i="1"/>
  <c r="J174" i="1"/>
  <c r="L173" i="1"/>
  <c r="K173" i="1"/>
  <c r="J173" i="1"/>
  <c r="L172" i="1"/>
  <c r="K172" i="1"/>
  <c r="J172" i="1"/>
  <c r="L171" i="1"/>
  <c r="K171" i="1"/>
  <c r="J171" i="1"/>
  <c r="L170" i="1"/>
  <c r="K170" i="1"/>
  <c r="J170" i="1"/>
  <c r="L169" i="1"/>
  <c r="K169" i="1"/>
  <c r="J169" i="1"/>
  <c r="L168" i="1"/>
  <c r="K168" i="1"/>
  <c r="J168" i="1"/>
  <c r="L167" i="1"/>
  <c r="K167" i="1"/>
  <c r="J167" i="1"/>
  <c r="L166" i="1"/>
  <c r="K166" i="1"/>
  <c r="J166" i="1"/>
  <c r="L165" i="1"/>
  <c r="K165" i="1"/>
  <c r="J165" i="1"/>
  <c r="L164" i="1"/>
  <c r="K164" i="1"/>
  <c r="J164" i="1"/>
  <c r="L163" i="1"/>
  <c r="K163" i="1"/>
  <c r="J163" i="1"/>
  <c r="L162" i="1"/>
  <c r="K162" i="1"/>
  <c r="J162" i="1"/>
  <c r="L161" i="1"/>
  <c r="K161" i="1"/>
  <c r="J161" i="1"/>
  <c r="L160" i="1"/>
  <c r="K160" i="1"/>
  <c r="J160" i="1"/>
  <c r="L159" i="1"/>
  <c r="K159" i="1"/>
  <c r="J159" i="1"/>
  <c r="L158" i="1"/>
  <c r="K158" i="1"/>
  <c r="J158" i="1"/>
  <c r="L157" i="1"/>
  <c r="K157" i="1"/>
  <c r="J157" i="1"/>
  <c r="L156" i="1"/>
  <c r="K156" i="1"/>
  <c r="J156" i="1"/>
  <c r="L155" i="1"/>
  <c r="K155" i="1"/>
  <c r="J155" i="1"/>
  <c r="L154" i="1"/>
  <c r="K154" i="1"/>
  <c r="J154" i="1"/>
  <c r="L153" i="1"/>
  <c r="K153" i="1"/>
  <c r="J153" i="1"/>
  <c r="L152" i="1"/>
  <c r="K152" i="1"/>
  <c r="J152" i="1"/>
  <c r="L151" i="1"/>
  <c r="K151" i="1"/>
  <c r="J151" i="1"/>
  <c r="L150" i="1"/>
  <c r="K150" i="1"/>
  <c r="J150" i="1"/>
  <c r="L149" i="1"/>
  <c r="K149" i="1"/>
  <c r="J149" i="1"/>
  <c r="L148" i="1"/>
  <c r="K148" i="1"/>
  <c r="J148" i="1"/>
  <c r="L147" i="1"/>
  <c r="K147" i="1"/>
  <c r="J147" i="1"/>
  <c r="L146" i="1"/>
  <c r="K146" i="1"/>
  <c r="J146" i="1"/>
  <c r="L145" i="1"/>
  <c r="K145" i="1"/>
  <c r="J145" i="1"/>
  <c r="L144" i="1"/>
  <c r="K144" i="1"/>
  <c r="J144" i="1"/>
  <c r="L143" i="1"/>
  <c r="K143" i="1"/>
  <c r="J143" i="1"/>
  <c r="L142" i="1"/>
  <c r="K142" i="1"/>
  <c r="J142" i="1"/>
  <c r="L141" i="1"/>
  <c r="K141" i="1"/>
  <c r="J141" i="1"/>
  <c r="L140" i="1"/>
  <c r="K140" i="1"/>
  <c r="J140" i="1"/>
  <c r="L139" i="1"/>
  <c r="K139" i="1"/>
  <c r="J139" i="1"/>
  <c r="L138" i="1"/>
  <c r="K138" i="1"/>
  <c r="J138" i="1"/>
  <c r="L137" i="1"/>
  <c r="K137" i="1"/>
  <c r="J137" i="1"/>
  <c r="L136" i="1"/>
  <c r="K136" i="1"/>
  <c r="J136" i="1"/>
  <c r="L135" i="1"/>
  <c r="K135" i="1"/>
  <c r="J135" i="1"/>
  <c r="L134" i="1"/>
  <c r="K134" i="1"/>
  <c r="J134" i="1"/>
  <c r="L133" i="1"/>
  <c r="K133" i="1"/>
  <c r="J133" i="1"/>
  <c r="L132" i="1"/>
  <c r="K132" i="1"/>
  <c r="J132" i="1"/>
  <c r="L131" i="1"/>
  <c r="K131" i="1"/>
  <c r="J131" i="1"/>
  <c r="L130" i="1"/>
  <c r="K130" i="1"/>
  <c r="J130" i="1"/>
  <c r="L129" i="1"/>
  <c r="K129" i="1"/>
  <c r="J129" i="1"/>
  <c r="L128" i="1"/>
  <c r="K128" i="1"/>
  <c r="J128" i="1"/>
  <c r="L127" i="1"/>
  <c r="K127" i="1"/>
  <c r="J127" i="1"/>
  <c r="L126" i="1"/>
  <c r="K126" i="1"/>
  <c r="J126" i="1"/>
  <c r="L125" i="1"/>
  <c r="K125" i="1"/>
  <c r="J125" i="1"/>
  <c r="L124" i="1"/>
  <c r="K124" i="1"/>
  <c r="J124" i="1"/>
  <c r="L123" i="1"/>
  <c r="K123" i="1"/>
  <c r="J123" i="1"/>
  <c r="L122" i="1"/>
  <c r="K122" i="1"/>
  <c r="J122" i="1"/>
  <c r="L121" i="1"/>
  <c r="K121" i="1"/>
  <c r="J121" i="1"/>
  <c r="L120" i="1"/>
  <c r="K120" i="1"/>
  <c r="J120" i="1"/>
  <c r="L119" i="1"/>
  <c r="K119" i="1"/>
  <c r="J119" i="1"/>
  <c r="L118" i="1"/>
  <c r="K118" i="1"/>
  <c r="J118" i="1"/>
  <c r="L117" i="1"/>
  <c r="K117" i="1"/>
  <c r="J117" i="1"/>
  <c r="L116" i="1"/>
  <c r="K116" i="1"/>
  <c r="J116" i="1"/>
  <c r="L115" i="1"/>
  <c r="K115" i="1"/>
  <c r="J115" i="1"/>
  <c r="L114" i="1"/>
  <c r="K114" i="1"/>
  <c r="J114" i="1"/>
  <c r="L113" i="1"/>
  <c r="K113" i="1"/>
  <c r="J113" i="1"/>
  <c r="L112" i="1"/>
  <c r="K112" i="1"/>
  <c r="J112" i="1"/>
  <c r="L111" i="1"/>
  <c r="K111" i="1"/>
  <c r="J111" i="1"/>
  <c r="L110" i="1"/>
  <c r="K110" i="1"/>
  <c r="J110" i="1"/>
  <c r="L109" i="1"/>
  <c r="K109" i="1"/>
  <c r="J109" i="1"/>
  <c r="L108" i="1"/>
  <c r="K108" i="1"/>
  <c r="J108" i="1"/>
  <c r="L107" i="1"/>
  <c r="K107" i="1"/>
  <c r="J107" i="1"/>
  <c r="L106" i="1"/>
  <c r="K106" i="1"/>
  <c r="J106" i="1"/>
  <c r="L105" i="1"/>
  <c r="K105" i="1"/>
  <c r="J105" i="1"/>
  <c r="L104" i="1"/>
  <c r="K104" i="1"/>
  <c r="J104" i="1"/>
  <c r="L103" i="1"/>
  <c r="K103" i="1"/>
  <c r="J103" i="1"/>
  <c r="L102" i="1"/>
  <c r="K102" i="1"/>
  <c r="J102" i="1"/>
  <c r="L101" i="1"/>
  <c r="K101" i="1"/>
  <c r="J101" i="1"/>
  <c r="L100" i="1"/>
  <c r="K100" i="1"/>
  <c r="J100" i="1"/>
  <c r="L99" i="1"/>
  <c r="K99" i="1"/>
  <c r="J99" i="1"/>
  <c r="L98" i="1"/>
  <c r="K98" i="1"/>
  <c r="J98" i="1"/>
  <c r="L97" i="1"/>
  <c r="K97" i="1"/>
  <c r="J97" i="1"/>
  <c r="L96" i="1"/>
  <c r="K96" i="1"/>
  <c r="J96" i="1"/>
  <c r="L95" i="1"/>
  <c r="K95" i="1"/>
  <c r="J95" i="1"/>
  <c r="L94" i="1"/>
  <c r="K94" i="1"/>
  <c r="J94" i="1"/>
  <c r="L93" i="1"/>
  <c r="K93" i="1"/>
  <c r="J93" i="1"/>
  <c r="L92" i="1"/>
  <c r="K92" i="1"/>
  <c r="J92" i="1"/>
  <c r="L91" i="1"/>
  <c r="K91" i="1"/>
  <c r="J91" i="1"/>
  <c r="L90" i="1"/>
  <c r="K90" i="1"/>
  <c r="J90" i="1"/>
  <c r="L89" i="1"/>
  <c r="K89" i="1"/>
  <c r="J89" i="1"/>
  <c r="L88" i="1"/>
  <c r="K88" i="1"/>
  <c r="J88" i="1"/>
  <c r="L87" i="1"/>
  <c r="K87" i="1"/>
  <c r="J87" i="1"/>
  <c r="L86" i="1"/>
  <c r="K86" i="1"/>
  <c r="J86" i="1"/>
  <c r="L85" i="1"/>
  <c r="K85" i="1"/>
  <c r="J85" i="1"/>
  <c r="L84" i="1"/>
  <c r="K84" i="1"/>
  <c r="J84" i="1"/>
  <c r="L83" i="1"/>
  <c r="K83" i="1"/>
  <c r="J83" i="1"/>
  <c r="L82" i="1"/>
  <c r="K82" i="1"/>
  <c r="J82" i="1"/>
  <c r="L81" i="1"/>
  <c r="K81" i="1"/>
  <c r="J81" i="1"/>
  <c r="L80" i="1"/>
  <c r="K80" i="1"/>
  <c r="J80" i="1"/>
  <c r="L79" i="1"/>
  <c r="K79" i="1"/>
  <c r="J79" i="1"/>
  <c r="L78" i="1"/>
  <c r="K78" i="1"/>
  <c r="J78" i="1"/>
  <c r="L77" i="1"/>
  <c r="K77" i="1"/>
  <c r="J77" i="1"/>
  <c r="L76" i="1"/>
  <c r="K76" i="1"/>
  <c r="J76" i="1"/>
  <c r="L75" i="1"/>
  <c r="K75" i="1"/>
  <c r="J75" i="1"/>
  <c r="L74" i="1"/>
  <c r="K74" i="1"/>
  <c r="J74" i="1"/>
  <c r="L73" i="1"/>
  <c r="K73" i="1"/>
  <c r="J73" i="1"/>
  <c r="L72" i="1"/>
  <c r="K72" i="1"/>
  <c r="J72" i="1"/>
  <c r="L71" i="1"/>
  <c r="K71" i="1"/>
  <c r="J71" i="1"/>
  <c r="L70" i="1"/>
  <c r="K70" i="1"/>
  <c r="J70" i="1"/>
  <c r="L69" i="1"/>
  <c r="K69" i="1"/>
  <c r="J69" i="1"/>
  <c r="L68" i="1"/>
  <c r="K68" i="1"/>
  <c r="J68" i="1"/>
  <c r="L67" i="1"/>
  <c r="K67" i="1"/>
  <c r="J67" i="1"/>
  <c r="L66" i="1"/>
  <c r="K66" i="1"/>
  <c r="J66" i="1"/>
  <c r="L65" i="1"/>
  <c r="K65" i="1"/>
  <c r="J65" i="1"/>
  <c r="L64" i="1"/>
  <c r="K64" i="1"/>
  <c r="J64" i="1"/>
  <c r="L63" i="1"/>
  <c r="K63" i="1"/>
  <c r="J63" i="1"/>
  <c r="L62" i="1"/>
  <c r="K62" i="1"/>
  <c r="J62" i="1"/>
  <c r="L61" i="1"/>
  <c r="K61" i="1"/>
  <c r="J61" i="1"/>
  <c r="L60" i="1"/>
  <c r="K60" i="1"/>
  <c r="J60" i="1"/>
  <c r="L59" i="1"/>
  <c r="K59" i="1"/>
  <c r="J59" i="1"/>
  <c r="L58" i="1"/>
  <c r="K58" i="1"/>
  <c r="J58" i="1"/>
  <c r="L57" i="1"/>
  <c r="K57" i="1"/>
  <c r="J57" i="1"/>
  <c r="L56" i="1"/>
  <c r="K56" i="1"/>
  <c r="J56" i="1"/>
  <c r="L55" i="1"/>
  <c r="K55" i="1"/>
  <c r="J55" i="1"/>
  <c r="L54" i="1"/>
  <c r="K54" i="1"/>
  <c r="J54" i="1"/>
  <c r="L53" i="1"/>
  <c r="K53" i="1"/>
  <c r="J53" i="1"/>
  <c r="L52" i="1"/>
  <c r="K52" i="1"/>
  <c r="J52" i="1"/>
  <c r="L51" i="1"/>
  <c r="K51" i="1"/>
  <c r="J51" i="1"/>
  <c r="L50" i="1"/>
  <c r="K50" i="1"/>
  <c r="J50" i="1"/>
  <c r="L49" i="1"/>
  <c r="K49" i="1"/>
  <c r="J49" i="1"/>
  <c r="L48" i="1"/>
  <c r="K48" i="1"/>
  <c r="J48" i="1"/>
  <c r="L47" i="1"/>
  <c r="K47" i="1"/>
  <c r="J47" i="1"/>
  <c r="L46" i="1"/>
  <c r="K46" i="1"/>
  <c r="J46" i="1"/>
  <c r="L45" i="1"/>
  <c r="K45" i="1"/>
  <c r="J45" i="1"/>
  <c r="L44" i="1"/>
  <c r="K44" i="1"/>
  <c r="J44" i="1"/>
  <c r="L43" i="1"/>
  <c r="K43" i="1"/>
  <c r="J43" i="1"/>
  <c r="L42" i="1"/>
  <c r="K42" i="1"/>
  <c r="J42" i="1"/>
  <c r="L41" i="1"/>
  <c r="K41" i="1"/>
  <c r="J41" i="1"/>
  <c r="L40" i="1"/>
  <c r="K40" i="1"/>
  <c r="J40" i="1"/>
  <c r="L39" i="1"/>
  <c r="K39" i="1"/>
  <c r="J39" i="1"/>
  <c r="L38" i="1"/>
  <c r="K38" i="1"/>
  <c r="J38" i="1"/>
  <c r="L37" i="1"/>
  <c r="K37" i="1"/>
  <c r="J37" i="1"/>
  <c r="L36" i="1"/>
  <c r="K36" i="1"/>
  <c r="J36" i="1"/>
  <c r="L35" i="1"/>
  <c r="K35" i="1"/>
  <c r="J35" i="1"/>
  <c r="L34" i="1"/>
  <c r="K34" i="1"/>
  <c r="J34" i="1"/>
  <c r="L33" i="1"/>
  <c r="K33" i="1"/>
  <c r="J33" i="1"/>
  <c r="L32" i="1"/>
  <c r="K32" i="1"/>
  <c r="J32" i="1"/>
  <c r="L31" i="1"/>
  <c r="K31" i="1"/>
  <c r="J31" i="1"/>
  <c r="L30" i="1"/>
  <c r="K30" i="1"/>
  <c r="J30" i="1"/>
  <c r="L29" i="1"/>
  <c r="K29" i="1"/>
  <c r="J29" i="1"/>
  <c r="L28" i="1"/>
  <c r="K28" i="1"/>
  <c r="J28" i="1"/>
  <c r="L27" i="1"/>
  <c r="K27" i="1"/>
  <c r="J27" i="1"/>
  <c r="L26" i="1"/>
  <c r="K26" i="1"/>
  <c r="J26" i="1"/>
  <c r="L25" i="1"/>
  <c r="K25" i="1"/>
  <c r="J25" i="1"/>
  <c r="L24" i="1"/>
  <c r="K24" i="1"/>
  <c r="J24" i="1"/>
  <c r="L23" i="1"/>
  <c r="K23" i="1"/>
  <c r="J23" i="1"/>
  <c r="L22" i="1"/>
  <c r="K22" i="1"/>
  <c r="J22" i="1"/>
  <c r="L21" i="1"/>
  <c r="K21" i="1"/>
  <c r="J21" i="1"/>
  <c r="L20" i="1"/>
  <c r="K20" i="1"/>
  <c r="J20" i="1"/>
  <c r="L19" i="1"/>
  <c r="K19" i="1"/>
  <c r="J19" i="1"/>
  <c r="L18" i="1"/>
  <c r="K18" i="1"/>
  <c r="J18" i="1"/>
  <c r="L17" i="1"/>
  <c r="K17" i="1"/>
  <c r="J17" i="1"/>
  <c r="L16" i="1"/>
  <c r="K16" i="1"/>
  <c r="J16" i="1"/>
  <c r="L15" i="1"/>
  <c r="K15" i="1"/>
  <c r="J15" i="1"/>
  <c r="L14" i="1"/>
  <c r="K14" i="1"/>
  <c r="J14" i="1"/>
  <c r="L13" i="1"/>
  <c r="K13" i="1"/>
  <c r="J13" i="1"/>
  <c r="L12" i="1"/>
  <c r="K12" i="1"/>
  <c r="J12" i="1"/>
  <c r="L11" i="1"/>
  <c r="K11" i="1"/>
  <c r="J11" i="1"/>
  <c r="L10" i="1"/>
  <c r="K10" i="1"/>
  <c r="J10" i="1"/>
  <c r="L9" i="1"/>
  <c r="K9" i="1"/>
  <c r="J9" i="1"/>
  <c r="L8" i="1"/>
  <c r="K8" i="1"/>
  <c r="J8" i="1"/>
  <c r="I391" i="1" l="1"/>
  <c r="I390" i="1"/>
  <c r="I389" i="1"/>
  <c r="I388" i="1"/>
  <c r="I387" i="1"/>
  <c r="I386" i="1"/>
  <c r="I385" i="1"/>
  <c r="I384" i="1"/>
  <c r="I383" i="1"/>
  <c r="I382" i="1"/>
  <c r="I381" i="1"/>
  <c r="I380" i="1"/>
  <c r="I379" i="1"/>
  <c r="I378" i="1"/>
  <c r="I377" i="1"/>
  <c r="I376" i="1"/>
  <c r="I375" i="1"/>
  <c r="I374" i="1"/>
  <c r="I373" i="1"/>
  <c r="I372" i="1"/>
  <c r="I371" i="1"/>
  <c r="I370" i="1"/>
  <c r="I369" i="1"/>
  <c r="I368" i="1"/>
  <c r="I367" i="1"/>
  <c r="I366" i="1"/>
  <c r="I365" i="1"/>
  <c r="I364" i="1"/>
  <c r="I363" i="1"/>
  <c r="I362" i="1"/>
  <c r="I361" i="1"/>
  <c r="I360" i="1"/>
  <c r="I359" i="1"/>
  <c r="I358" i="1"/>
  <c r="I357" i="1"/>
  <c r="I356" i="1"/>
  <c r="I355" i="1"/>
  <c r="I354" i="1"/>
  <c r="I353" i="1"/>
  <c r="I352" i="1"/>
  <c r="I351" i="1"/>
  <c r="I350" i="1"/>
  <c r="I349" i="1"/>
  <c r="I348" i="1"/>
  <c r="I347" i="1"/>
  <c r="I346" i="1"/>
  <c r="I345" i="1"/>
  <c r="I344" i="1"/>
  <c r="I343" i="1"/>
  <c r="I342" i="1"/>
  <c r="I341" i="1"/>
  <c r="I340" i="1"/>
  <c r="I339" i="1"/>
  <c r="I338" i="1"/>
  <c r="I337" i="1"/>
  <c r="I336" i="1"/>
  <c r="I335" i="1"/>
  <c r="I334" i="1"/>
  <c r="I333" i="1"/>
  <c r="I332" i="1"/>
  <c r="I331" i="1"/>
  <c r="I330" i="1"/>
  <c r="I329" i="1"/>
  <c r="I328" i="1"/>
  <c r="I327" i="1"/>
  <c r="I326" i="1"/>
  <c r="I325" i="1"/>
  <c r="I324" i="1"/>
  <c r="I323" i="1"/>
  <c r="I322" i="1"/>
  <c r="I321" i="1"/>
  <c r="I320" i="1"/>
  <c r="I319" i="1"/>
  <c r="I318" i="1"/>
  <c r="I317" i="1"/>
  <c r="I316" i="1"/>
  <c r="I315" i="1"/>
  <c r="I314" i="1"/>
  <c r="I313" i="1"/>
  <c r="I312" i="1"/>
  <c r="I311" i="1"/>
  <c r="I310" i="1"/>
  <c r="I309" i="1"/>
  <c r="I308" i="1"/>
  <c r="I307" i="1"/>
  <c r="I306" i="1"/>
  <c r="I305" i="1"/>
  <c r="I304" i="1"/>
  <c r="I303" i="1"/>
  <c r="I302" i="1"/>
  <c r="I301" i="1"/>
  <c r="I300" i="1"/>
  <c r="I299" i="1"/>
  <c r="I298" i="1"/>
  <c r="I297" i="1"/>
  <c r="I296" i="1"/>
  <c r="I295" i="1"/>
  <c r="I294" i="1"/>
  <c r="I293" i="1"/>
  <c r="I292" i="1"/>
  <c r="I291" i="1"/>
  <c r="I290" i="1"/>
  <c r="I289" i="1"/>
  <c r="I288" i="1"/>
  <c r="I287" i="1"/>
  <c r="I286" i="1"/>
  <c r="I285" i="1"/>
  <c r="I284" i="1"/>
  <c r="I283" i="1"/>
  <c r="I282" i="1"/>
  <c r="I281" i="1"/>
  <c r="I280" i="1"/>
  <c r="I279" i="1"/>
  <c r="I278" i="1"/>
  <c r="I277" i="1"/>
  <c r="I276" i="1"/>
  <c r="I275" i="1"/>
  <c r="I274" i="1"/>
  <c r="I273" i="1"/>
  <c r="I272" i="1"/>
  <c r="I271" i="1"/>
  <c r="I270" i="1"/>
  <c r="I269" i="1"/>
  <c r="I268" i="1"/>
  <c r="I267" i="1"/>
  <c r="I266" i="1"/>
  <c r="I265" i="1"/>
  <c r="I264" i="1"/>
  <c r="I263" i="1"/>
  <c r="I262" i="1"/>
  <c r="I261" i="1"/>
  <c r="I260" i="1"/>
  <c r="I259" i="1"/>
  <c r="I258" i="1"/>
  <c r="I257" i="1"/>
  <c r="I256" i="1"/>
  <c r="I255" i="1"/>
  <c r="I254" i="1"/>
  <c r="I253" i="1"/>
  <c r="I252" i="1"/>
  <c r="I251" i="1"/>
  <c r="I250" i="1"/>
  <c r="I249" i="1"/>
  <c r="I248" i="1"/>
  <c r="I247" i="1"/>
  <c r="I246" i="1"/>
  <c r="I245" i="1"/>
  <c r="I244" i="1"/>
  <c r="I243" i="1"/>
  <c r="I242" i="1"/>
  <c r="I241" i="1"/>
  <c r="I240" i="1"/>
  <c r="I239" i="1"/>
  <c r="I238" i="1"/>
  <c r="I237" i="1"/>
  <c r="I236" i="1"/>
  <c r="I235" i="1"/>
  <c r="I234" i="1"/>
  <c r="I233" i="1"/>
  <c r="I232" i="1"/>
  <c r="I231" i="1"/>
  <c r="I230" i="1"/>
  <c r="I229" i="1"/>
  <c r="I228" i="1"/>
  <c r="I227" i="1"/>
  <c r="I226" i="1"/>
  <c r="I225" i="1"/>
  <c r="I224" i="1"/>
  <c r="I223" i="1"/>
  <c r="I222" i="1"/>
  <c r="I221" i="1"/>
  <c r="I220" i="1"/>
  <c r="I219" i="1"/>
  <c r="I218" i="1"/>
  <c r="I217" i="1"/>
  <c r="I216" i="1"/>
  <c r="I215" i="1"/>
  <c r="I214" i="1"/>
  <c r="I213" i="1"/>
  <c r="I212" i="1"/>
  <c r="I211" i="1"/>
  <c r="I210" i="1"/>
  <c r="I209" i="1"/>
  <c r="I208" i="1"/>
  <c r="I207" i="1"/>
  <c r="I206" i="1"/>
  <c r="I205" i="1"/>
  <c r="I204" i="1"/>
  <c r="I203" i="1"/>
  <c r="I202" i="1"/>
  <c r="I201" i="1"/>
  <c r="I200" i="1"/>
  <c r="I199" i="1"/>
  <c r="I198" i="1"/>
  <c r="I197" i="1"/>
  <c r="I196" i="1"/>
  <c r="I195" i="1"/>
  <c r="I194" i="1"/>
  <c r="I193" i="1"/>
  <c r="I192" i="1"/>
  <c r="I191" i="1"/>
  <c r="I190" i="1"/>
  <c r="I189" i="1"/>
  <c r="I188" i="1"/>
  <c r="I187" i="1"/>
  <c r="I186" i="1"/>
  <c r="I185" i="1"/>
  <c r="I184" i="1"/>
  <c r="I183" i="1"/>
  <c r="I182" i="1"/>
  <c r="I181" i="1"/>
  <c r="I180" i="1"/>
  <c r="I179" i="1"/>
  <c r="I178" i="1"/>
  <c r="I177" i="1"/>
  <c r="I176" i="1"/>
  <c r="I175" i="1"/>
  <c r="I174" i="1"/>
  <c r="I173" i="1"/>
  <c r="I172" i="1"/>
  <c r="I171" i="1"/>
  <c r="I170" i="1"/>
  <c r="I169" i="1"/>
  <c r="I168" i="1"/>
  <c r="I167" i="1"/>
  <c r="I166" i="1"/>
  <c r="I165" i="1"/>
  <c r="I164" i="1"/>
  <c r="I163" i="1"/>
  <c r="I162" i="1"/>
  <c r="I161" i="1"/>
  <c r="I160" i="1"/>
  <c r="I159" i="1"/>
  <c r="I158" i="1"/>
  <c r="I157" i="1"/>
  <c r="I156" i="1"/>
  <c r="I155" i="1"/>
  <c r="I154" i="1"/>
  <c r="I153" i="1"/>
  <c r="I152" i="1"/>
  <c r="I151" i="1"/>
  <c r="I150" i="1"/>
  <c r="I149" i="1"/>
  <c r="I148" i="1"/>
  <c r="I147" i="1"/>
  <c r="I146" i="1"/>
  <c r="I145" i="1"/>
  <c r="I144" i="1"/>
  <c r="I143" i="1"/>
  <c r="I142" i="1"/>
  <c r="I141" i="1"/>
  <c r="I140" i="1"/>
  <c r="I139" i="1"/>
  <c r="I138" i="1"/>
  <c r="I137" i="1"/>
  <c r="I136" i="1"/>
  <c r="I135" i="1"/>
  <c r="I134" i="1"/>
  <c r="I133" i="1"/>
  <c r="I132" i="1"/>
  <c r="I131" i="1"/>
  <c r="I130" i="1"/>
  <c r="I129" i="1"/>
  <c r="I128" i="1"/>
  <c r="I127" i="1"/>
  <c r="I126" i="1"/>
  <c r="I125" i="1"/>
  <c r="I124" i="1"/>
  <c r="I123" i="1"/>
  <c r="I122" i="1"/>
  <c r="I121" i="1"/>
  <c r="I120" i="1"/>
  <c r="I119" i="1"/>
  <c r="I118" i="1"/>
  <c r="I117" i="1"/>
  <c r="I116" i="1"/>
  <c r="I115" i="1"/>
  <c r="I114" i="1"/>
  <c r="I113" i="1"/>
  <c r="I112" i="1"/>
  <c r="I111" i="1"/>
  <c r="I110" i="1"/>
  <c r="I109" i="1"/>
  <c r="I108" i="1"/>
  <c r="I107" i="1"/>
  <c r="I106" i="1"/>
  <c r="I105" i="1"/>
  <c r="I104" i="1"/>
  <c r="I103" i="1"/>
  <c r="I102" i="1"/>
  <c r="I101" i="1"/>
  <c r="I100" i="1"/>
  <c r="I99" i="1"/>
  <c r="I98" i="1"/>
  <c r="I97" i="1"/>
  <c r="I96" i="1"/>
  <c r="I95"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I19" i="1"/>
  <c r="I18" i="1"/>
  <c r="I17" i="1"/>
  <c r="I16" i="1"/>
  <c r="I15" i="1"/>
  <c r="I14" i="1"/>
  <c r="I13" i="1"/>
  <c r="I12" i="1"/>
  <c r="I11" i="1"/>
  <c r="I10" i="1"/>
  <c r="I9" i="1"/>
  <c r="I8" i="1"/>
  <c r="H391" i="1"/>
  <c r="H390" i="1"/>
  <c r="H389" i="1"/>
  <c r="H388" i="1"/>
  <c r="H387" i="1"/>
  <c r="H386" i="1"/>
  <c r="H385" i="1"/>
  <c r="H384" i="1"/>
  <c r="H383" i="1"/>
  <c r="H382" i="1"/>
  <c r="H381" i="1"/>
  <c r="H380" i="1"/>
  <c r="H379" i="1"/>
  <c r="H378" i="1"/>
  <c r="H377" i="1"/>
  <c r="H376" i="1"/>
  <c r="H375" i="1"/>
  <c r="H374" i="1"/>
  <c r="H373" i="1"/>
  <c r="H372" i="1"/>
  <c r="H371" i="1"/>
  <c r="H370" i="1"/>
  <c r="H369" i="1"/>
  <c r="H368" i="1"/>
  <c r="H367" i="1"/>
  <c r="H366" i="1"/>
  <c r="H365" i="1"/>
  <c r="H364" i="1"/>
  <c r="H363" i="1"/>
  <c r="H362" i="1"/>
  <c r="H361" i="1"/>
  <c r="H360" i="1"/>
  <c r="H359" i="1"/>
  <c r="H358" i="1"/>
  <c r="H357" i="1"/>
  <c r="H356" i="1"/>
  <c r="H355" i="1"/>
  <c r="H354" i="1"/>
  <c r="H353" i="1"/>
  <c r="H352" i="1"/>
  <c r="H351" i="1"/>
  <c r="H350" i="1"/>
  <c r="H349" i="1"/>
  <c r="H348" i="1"/>
  <c r="H347" i="1"/>
  <c r="H346" i="1"/>
  <c r="H345" i="1"/>
  <c r="H344" i="1"/>
  <c r="H343" i="1"/>
  <c r="H342" i="1"/>
  <c r="H341" i="1"/>
  <c r="H340" i="1"/>
  <c r="H339" i="1"/>
  <c r="H338" i="1"/>
  <c r="H337" i="1"/>
  <c r="H336" i="1"/>
  <c r="H335" i="1"/>
  <c r="H334" i="1"/>
  <c r="H333" i="1"/>
  <c r="H332" i="1"/>
  <c r="H331" i="1"/>
  <c r="H330" i="1"/>
  <c r="H329" i="1"/>
  <c r="H328" i="1"/>
  <c r="H327" i="1"/>
  <c r="H326" i="1"/>
  <c r="H325" i="1"/>
  <c r="H324" i="1"/>
  <c r="H323" i="1"/>
  <c r="H322" i="1"/>
  <c r="H321" i="1"/>
  <c r="H320" i="1"/>
  <c r="H319" i="1"/>
  <c r="H318" i="1"/>
  <c r="H317" i="1"/>
  <c r="H316" i="1"/>
  <c r="H315" i="1"/>
  <c r="H314" i="1"/>
  <c r="H313" i="1"/>
  <c r="H312" i="1"/>
  <c r="H311" i="1"/>
  <c r="H310" i="1"/>
  <c r="H309" i="1"/>
  <c r="H308" i="1"/>
  <c r="H307" i="1"/>
  <c r="H306" i="1"/>
  <c r="H305" i="1"/>
  <c r="H304" i="1"/>
  <c r="H303" i="1"/>
  <c r="H302" i="1"/>
  <c r="H301" i="1"/>
  <c r="H300" i="1"/>
  <c r="H299" i="1"/>
  <c r="H298" i="1"/>
  <c r="H297" i="1"/>
  <c r="H296" i="1"/>
  <c r="H295" i="1"/>
  <c r="H294" i="1"/>
  <c r="H293" i="1"/>
  <c r="H292" i="1"/>
  <c r="H291" i="1"/>
  <c r="H290" i="1"/>
  <c r="H289" i="1"/>
  <c r="H288" i="1"/>
  <c r="H287" i="1"/>
  <c r="H286" i="1"/>
  <c r="H285" i="1"/>
  <c r="H284" i="1"/>
  <c r="H283" i="1"/>
  <c r="H282" i="1"/>
  <c r="H281" i="1"/>
  <c r="H280" i="1"/>
  <c r="H279" i="1"/>
  <c r="H278" i="1"/>
  <c r="H277" i="1"/>
  <c r="H276" i="1"/>
  <c r="H275" i="1"/>
  <c r="H274" i="1"/>
  <c r="H273" i="1"/>
  <c r="H272" i="1"/>
  <c r="H271" i="1"/>
  <c r="H270" i="1"/>
  <c r="H269" i="1"/>
  <c r="H268" i="1"/>
  <c r="H267" i="1"/>
  <c r="H266" i="1"/>
  <c r="H265" i="1"/>
  <c r="H264" i="1"/>
  <c r="H263" i="1"/>
  <c r="H262" i="1"/>
  <c r="H261" i="1"/>
  <c r="H260" i="1"/>
  <c r="H259" i="1"/>
  <c r="H258" i="1"/>
  <c r="H257" i="1"/>
  <c r="H256" i="1"/>
  <c r="H255" i="1"/>
  <c r="H254" i="1"/>
  <c r="H253" i="1"/>
  <c r="H252" i="1"/>
  <c r="H251" i="1"/>
  <c r="H250" i="1"/>
  <c r="H249" i="1"/>
  <c r="H248" i="1"/>
  <c r="H247" i="1"/>
  <c r="H246" i="1"/>
  <c r="H245" i="1"/>
  <c r="H244" i="1"/>
  <c r="H243" i="1"/>
  <c r="H242" i="1"/>
  <c r="H241" i="1"/>
  <c r="H240" i="1"/>
  <c r="H239" i="1"/>
  <c r="H238" i="1"/>
  <c r="H237" i="1"/>
  <c r="H236" i="1"/>
  <c r="H235" i="1"/>
  <c r="H234" i="1"/>
  <c r="H233" i="1"/>
  <c r="H232" i="1"/>
  <c r="H231" i="1"/>
  <c r="H230" i="1"/>
  <c r="H229" i="1"/>
  <c r="H228" i="1"/>
  <c r="H227" i="1"/>
  <c r="H226" i="1"/>
  <c r="H225" i="1"/>
  <c r="H224" i="1"/>
  <c r="H223" i="1"/>
  <c r="H222" i="1"/>
  <c r="H221" i="1"/>
  <c r="H220" i="1"/>
  <c r="H219" i="1"/>
  <c r="H218" i="1"/>
  <c r="H217" i="1"/>
  <c r="H216" i="1"/>
  <c r="H215" i="1"/>
  <c r="H214" i="1"/>
  <c r="H213" i="1"/>
  <c r="H212" i="1"/>
  <c r="H211" i="1"/>
  <c r="H210" i="1"/>
  <c r="H209" i="1"/>
  <c r="H208" i="1"/>
  <c r="H207" i="1"/>
  <c r="H206" i="1"/>
  <c r="H205" i="1"/>
  <c r="H204" i="1"/>
  <c r="H203" i="1"/>
  <c r="H202" i="1"/>
  <c r="H201" i="1"/>
  <c r="H200" i="1"/>
  <c r="H199" i="1"/>
  <c r="H198" i="1"/>
  <c r="H197" i="1"/>
  <c r="H196" i="1"/>
  <c r="H195" i="1"/>
  <c r="H194" i="1"/>
  <c r="H193" i="1"/>
  <c r="H192" i="1"/>
  <c r="H191" i="1"/>
  <c r="H190" i="1"/>
  <c r="H189" i="1"/>
  <c r="H188" i="1"/>
  <c r="H187" i="1"/>
  <c r="H186" i="1"/>
  <c r="H185" i="1"/>
  <c r="H184" i="1"/>
  <c r="H183" i="1"/>
  <c r="H182" i="1"/>
  <c r="H181" i="1"/>
  <c r="H180" i="1"/>
  <c r="H179" i="1"/>
  <c r="H178" i="1"/>
  <c r="H177" i="1"/>
  <c r="H176" i="1"/>
  <c r="H175" i="1"/>
  <c r="H174" i="1"/>
  <c r="H173" i="1"/>
  <c r="H172" i="1"/>
  <c r="H171" i="1"/>
  <c r="H170" i="1"/>
  <c r="H169" i="1"/>
  <c r="H168" i="1"/>
  <c r="H167" i="1"/>
  <c r="H166" i="1"/>
  <c r="H165" i="1"/>
  <c r="H164" i="1"/>
  <c r="H163" i="1"/>
  <c r="H162" i="1"/>
  <c r="H161" i="1"/>
  <c r="H160" i="1"/>
  <c r="H159" i="1"/>
  <c r="H158" i="1"/>
  <c r="H157" i="1"/>
  <c r="H156" i="1"/>
  <c r="H155" i="1"/>
  <c r="H154" i="1"/>
  <c r="H153" i="1"/>
  <c r="H152" i="1"/>
  <c r="H151" i="1"/>
  <c r="H150" i="1"/>
  <c r="H149" i="1"/>
  <c r="H148" i="1"/>
  <c r="H147" i="1"/>
  <c r="H146" i="1"/>
  <c r="H145" i="1"/>
  <c r="H144" i="1"/>
  <c r="H143" i="1"/>
  <c r="H142" i="1"/>
  <c r="H141" i="1"/>
  <c r="H140" i="1"/>
  <c r="H139" i="1"/>
  <c r="H138" i="1"/>
  <c r="H137" i="1"/>
  <c r="H136" i="1"/>
  <c r="H135" i="1"/>
  <c r="H134" i="1"/>
  <c r="H133" i="1"/>
  <c r="H132" i="1"/>
  <c r="H131" i="1"/>
  <c r="H130" i="1"/>
  <c r="H129" i="1"/>
  <c r="H128" i="1"/>
  <c r="H127" i="1"/>
  <c r="H126" i="1"/>
  <c r="H125" i="1"/>
  <c r="H124" i="1"/>
  <c r="H123" i="1"/>
  <c r="H122" i="1"/>
  <c r="H121" i="1"/>
  <c r="H120" i="1"/>
  <c r="H119" i="1"/>
  <c r="H118" i="1"/>
  <c r="H117" i="1"/>
  <c r="H116" i="1"/>
  <c r="H115" i="1"/>
  <c r="H114" i="1"/>
  <c r="H113" i="1"/>
  <c r="H112" i="1"/>
  <c r="H111" i="1"/>
  <c r="H110" i="1"/>
  <c r="H109" i="1"/>
  <c r="H108" i="1"/>
  <c r="H107" i="1"/>
  <c r="H106" i="1"/>
  <c r="H105" i="1"/>
  <c r="H104" i="1"/>
  <c r="H103" i="1"/>
  <c r="H102" i="1"/>
  <c r="H101" i="1"/>
  <c r="H100" i="1"/>
  <c r="H99" i="1"/>
  <c r="H98" i="1"/>
  <c r="H97" i="1"/>
  <c r="H96" i="1"/>
  <c r="H95" i="1"/>
  <c r="H94" i="1"/>
  <c r="H93" i="1"/>
  <c r="H92" i="1"/>
  <c r="H91" i="1"/>
  <c r="H90" i="1"/>
  <c r="H89" i="1"/>
  <c r="H88" i="1"/>
  <c r="H87" i="1"/>
  <c r="H86" i="1"/>
  <c r="H85" i="1"/>
  <c r="H84" i="1"/>
  <c r="H83" i="1"/>
  <c r="H82" i="1"/>
  <c r="H81" i="1"/>
  <c r="H80" i="1"/>
  <c r="H79" i="1"/>
  <c r="H78" i="1"/>
  <c r="H77" i="1"/>
  <c r="H76" i="1"/>
  <c r="H75" i="1"/>
  <c r="H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46" i="1"/>
  <c r="H45" i="1"/>
  <c r="H44" i="1"/>
  <c r="H43" i="1"/>
  <c r="H42" i="1"/>
  <c r="H41" i="1"/>
  <c r="H40" i="1"/>
  <c r="H39" i="1"/>
  <c r="H38" i="1"/>
  <c r="H37" i="1"/>
  <c r="H36" i="1"/>
  <c r="H35" i="1"/>
  <c r="H34" i="1"/>
  <c r="H33" i="1"/>
  <c r="H32" i="1"/>
  <c r="H31" i="1"/>
  <c r="H30" i="1"/>
  <c r="H29" i="1"/>
  <c r="H28" i="1"/>
  <c r="H27" i="1"/>
  <c r="H26" i="1"/>
  <c r="H25" i="1"/>
  <c r="H24" i="1"/>
  <c r="H23" i="1"/>
  <c r="H22" i="1"/>
  <c r="H21" i="1"/>
  <c r="H20" i="1"/>
  <c r="H19" i="1"/>
  <c r="H18" i="1"/>
  <c r="H17" i="1"/>
  <c r="H16" i="1"/>
  <c r="H15" i="1"/>
  <c r="H14" i="1"/>
  <c r="H13" i="1"/>
  <c r="H12" i="1"/>
  <c r="H11" i="1"/>
  <c r="H10" i="1"/>
  <c r="H9" i="1"/>
  <c r="H8" i="1"/>
  <c r="G391" i="1"/>
  <c r="G390" i="1"/>
  <c r="G389" i="1"/>
  <c r="G388" i="1"/>
  <c r="G387" i="1"/>
  <c r="G386" i="1"/>
  <c r="G385" i="1"/>
  <c r="G384" i="1"/>
  <c r="G383" i="1"/>
  <c r="G382" i="1"/>
  <c r="G381" i="1"/>
  <c r="G380" i="1"/>
  <c r="G379" i="1"/>
  <c r="G378" i="1"/>
  <c r="G377" i="1"/>
  <c r="G376" i="1"/>
  <c r="G375" i="1"/>
  <c r="G374" i="1"/>
  <c r="G373" i="1"/>
  <c r="G372" i="1"/>
  <c r="G371" i="1"/>
  <c r="G370" i="1"/>
  <c r="G369" i="1"/>
  <c r="G368" i="1"/>
  <c r="G367" i="1"/>
  <c r="G366" i="1"/>
  <c r="G365" i="1"/>
  <c r="G364" i="1"/>
  <c r="G363" i="1"/>
  <c r="G362" i="1"/>
  <c r="G361" i="1"/>
  <c r="G360" i="1"/>
  <c r="G359" i="1"/>
  <c r="G358" i="1"/>
  <c r="G357" i="1"/>
  <c r="G356" i="1"/>
  <c r="G355" i="1"/>
  <c r="G354" i="1"/>
  <c r="G353" i="1"/>
  <c r="G352" i="1"/>
  <c r="G351" i="1"/>
  <c r="G350" i="1"/>
  <c r="G349" i="1"/>
  <c r="G348" i="1"/>
  <c r="G347" i="1"/>
  <c r="G346" i="1"/>
  <c r="G345" i="1"/>
  <c r="G344" i="1"/>
  <c r="G343" i="1"/>
  <c r="G342" i="1"/>
  <c r="G341" i="1"/>
  <c r="G340" i="1"/>
  <c r="G339" i="1"/>
  <c r="G338" i="1"/>
  <c r="G337" i="1"/>
  <c r="G336" i="1"/>
  <c r="G335" i="1"/>
  <c r="G334" i="1"/>
  <c r="G333" i="1"/>
  <c r="G332" i="1"/>
  <c r="G331" i="1"/>
  <c r="G330" i="1"/>
  <c r="G329" i="1"/>
  <c r="G328" i="1"/>
  <c r="G327" i="1"/>
  <c r="G326" i="1"/>
  <c r="G325" i="1"/>
  <c r="G324" i="1"/>
  <c r="G323" i="1"/>
  <c r="G322" i="1"/>
  <c r="G321" i="1"/>
  <c r="G320" i="1"/>
  <c r="G319" i="1"/>
  <c r="G318" i="1"/>
  <c r="G317" i="1"/>
  <c r="G316" i="1"/>
  <c r="G315" i="1"/>
  <c r="G314" i="1"/>
  <c r="G313" i="1"/>
  <c r="G312" i="1"/>
  <c r="G311" i="1"/>
  <c r="G310" i="1"/>
  <c r="G309" i="1"/>
  <c r="G308" i="1"/>
  <c r="G307" i="1"/>
  <c r="G306" i="1"/>
  <c r="G305" i="1"/>
  <c r="G304" i="1"/>
  <c r="G303" i="1"/>
  <c r="G302" i="1"/>
  <c r="G301" i="1"/>
  <c r="G300" i="1"/>
  <c r="G299" i="1"/>
  <c r="G298" i="1"/>
  <c r="G297" i="1"/>
  <c r="G296" i="1"/>
  <c r="G295" i="1"/>
  <c r="G294" i="1"/>
  <c r="G293" i="1"/>
  <c r="G292" i="1"/>
  <c r="G291" i="1"/>
  <c r="G290" i="1"/>
  <c r="G289" i="1"/>
  <c r="G288" i="1"/>
  <c r="G287" i="1"/>
  <c r="G286" i="1"/>
  <c r="G285" i="1"/>
  <c r="G284" i="1"/>
  <c r="G283" i="1"/>
  <c r="G282" i="1"/>
  <c r="G281" i="1"/>
  <c r="G280" i="1"/>
  <c r="G279" i="1"/>
  <c r="G278" i="1"/>
  <c r="G277" i="1"/>
  <c r="G276" i="1"/>
  <c r="G275" i="1"/>
  <c r="G274" i="1"/>
  <c r="G273" i="1"/>
  <c r="G272" i="1"/>
  <c r="G271" i="1"/>
  <c r="G270" i="1"/>
  <c r="G269" i="1"/>
  <c r="G268" i="1"/>
  <c r="G267" i="1"/>
  <c r="G266" i="1"/>
  <c r="G265" i="1"/>
  <c r="G264" i="1"/>
  <c r="G263" i="1"/>
  <c r="G262" i="1"/>
  <c r="G261" i="1"/>
  <c r="G260" i="1"/>
  <c r="G259" i="1"/>
  <c r="G258" i="1"/>
  <c r="G257" i="1"/>
  <c r="G256" i="1"/>
  <c r="G255" i="1"/>
  <c r="G254" i="1"/>
  <c r="G253" i="1"/>
  <c r="G252" i="1"/>
  <c r="G251" i="1"/>
  <c r="G250" i="1"/>
  <c r="G249" i="1"/>
  <c r="G248" i="1"/>
  <c r="G247" i="1"/>
  <c r="G246" i="1"/>
  <c r="G245" i="1"/>
  <c r="G244" i="1"/>
  <c r="G243" i="1"/>
  <c r="G242" i="1"/>
  <c r="G241" i="1"/>
  <c r="G240" i="1"/>
  <c r="G239" i="1"/>
  <c r="G238" i="1"/>
  <c r="G237" i="1"/>
  <c r="G236" i="1"/>
  <c r="G235" i="1"/>
  <c r="G234" i="1"/>
  <c r="G233" i="1"/>
  <c r="G232" i="1"/>
  <c r="G231" i="1"/>
  <c r="G230" i="1"/>
  <c r="G229" i="1"/>
  <c r="G228" i="1"/>
  <c r="G227" i="1"/>
  <c r="G226" i="1"/>
  <c r="G225" i="1"/>
  <c r="G224" i="1"/>
  <c r="G223" i="1"/>
  <c r="G222" i="1"/>
  <c r="G221" i="1"/>
  <c r="G220" i="1"/>
  <c r="G219" i="1"/>
  <c r="G218" i="1"/>
  <c r="G217" i="1"/>
  <c r="G216" i="1"/>
  <c r="G215" i="1"/>
  <c r="G214" i="1"/>
  <c r="G213" i="1"/>
  <c r="G212" i="1"/>
  <c r="G211" i="1"/>
  <c r="G210" i="1"/>
  <c r="G209" i="1"/>
  <c r="G208" i="1"/>
  <c r="G207" i="1"/>
  <c r="G206" i="1"/>
  <c r="G205" i="1"/>
  <c r="G204" i="1"/>
  <c r="G203" i="1"/>
  <c r="G202" i="1"/>
  <c r="G201" i="1"/>
  <c r="G200" i="1"/>
  <c r="G199" i="1"/>
  <c r="G198" i="1"/>
  <c r="G197" i="1"/>
  <c r="G196" i="1"/>
  <c r="G195" i="1"/>
  <c r="G194" i="1"/>
  <c r="G193" i="1"/>
  <c r="G192" i="1"/>
  <c r="G191" i="1"/>
  <c r="G190" i="1"/>
  <c r="G189" i="1"/>
  <c r="G188" i="1"/>
  <c r="G187" i="1"/>
  <c r="G186" i="1"/>
  <c r="G185" i="1"/>
  <c r="G184" i="1"/>
  <c r="G183" i="1"/>
  <c r="G182" i="1"/>
  <c r="G181" i="1"/>
  <c r="G180" i="1"/>
  <c r="G179" i="1"/>
  <c r="G178" i="1"/>
  <c r="G177" i="1"/>
  <c r="G176" i="1"/>
  <c r="G175" i="1"/>
  <c r="G174" i="1"/>
  <c r="G173" i="1"/>
  <c r="G172" i="1"/>
  <c r="G171" i="1"/>
  <c r="G170" i="1"/>
  <c r="G169" i="1"/>
  <c r="G168" i="1"/>
  <c r="G167" i="1"/>
  <c r="G166" i="1"/>
  <c r="G165" i="1"/>
  <c r="G164" i="1"/>
  <c r="G163" i="1"/>
  <c r="G162" i="1"/>
  <c r="G161" i="1"/>
  <c r="G160" i="1"/>
  <c r="G159" i="1"/>
  <c r="G158" i="1"/>
  <c r="G157" i="1"/>
  <c r="G156" i="1"/>
  <c r="G155" i="1"/>
  <c r="G154" i="1"/>
  <c r="G153" i="1"/>
  <c r="G152" i="1"/>
  <c r="G151" i="1"/>
  <c r="G150" i="1"/>
  <c r="G149" i="1"/>
  <c r="G148" i="1"/>
  <c r="G147" i="1"/>
  <c r="G146" i="1"/>
  <c r="G145" i="1"/>
  <c r="G144" i="1"/>
  <c r="G143" i="1"/>
  <c r="G142" i="1"/>
  <c r="G141" i="1"/>
  <c r="G140" i="1"/>
  <c r="G139" i="1"/>
  <c r="G138" i="1"/>
  <c r="G137" i="1"/>
  <c r="G136" i="1"/>
  <c r="G135" i="1"/>
  <c r="G134" i="1"/>
  <c r="G133" i="1"/>
  <c r="G132" i="1"/>
  <c r="G131" i="1"/>
  <c r="G130" i="1"/>
  <c r="G129" i="1"/>
  <c r="G128" i="1"/>
  <c r="G127" i="1"/>
  <c r="G126" i="1"/>
  <c r="G125" i="1"/>
  <c r="G124" i="1"/>
  <c r="G123" i="1"/>
  <c r="G122" i="1"/>
  <c r="G121" i="1"/>
  <c r="G120" i="1"/>
  <c r="G119" i="1"/>
  <c r="G118" i="1"/>
  <c r="G117" i="1"/>
  <c r="G116" i="1"/>
  <c r="G115" i="1"/>
  <c r="G114" i="1"/>
  <c r="G113" i="1"/>
  <c r="G112" i="1"/>
  <c r="G111" i="1"/>
  <c r="G110" i="1"/>
  <c r="G109" i="1"/>
  <c r="G108" i="1"/>
  <c r="G107" i="1"/>
  <c r="G106" i="1"/>
  <c r="G105" i="1"/>
  <c r="G104" i="1"/>
  <c r="G103" i="1"/>
  <c r="G102"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G20" i="1"/>
  <c r="G19" i="1"/>
  <c r="G18" i="1"/>
  <c r="G17" i="1"/>
  <c r="G16" i="1"/>
  <c r="G15" i="1"/>
  <c r="G14" i="1"/>
  <c r="G13" i="1"/>
  <c r="G12" i="1"/>
  <c r="G11" i="1"/>
  <c r="G10" i="1"/>
  <c r="G9" i="1"/>
  <c r="G8" i="1"/>
  <c r="G7" i="1"/>
  <c r="F391" i="1"/>
  <c r="F390" i="1"/>
  <c r="F389" i="1"/>
  <c r="F388" i="1"/>
  <c r="F387" i="1"/>
  <c r="F386" i="1"/>
  <c r="F385" i="1"/>
  <c r="F384" i="1"/>
  <c r="F383" i="1"/>
  <c r="F382" i="1"/>
  <c r="F381" i="1"/>
  <c r="F380" i="1"/>
  <c r="F379" i="1"/>
  <c r="F378" i="1"/>
  <c r="F377" i="1"/>
  <c r="F376" i="1"/>
  <c r="F375" i="1"/>
  <c r="F374" i="1"/>
  <c r="F373" i="1"/>
  <c r="F372" i="1"/>
  <c r="F371" i="1"/>
  <c r="F370" i="1"/>
  <c r="F369" i="1"/>
  <c r="F368" i="1"/>
  <c r="F367" i="1"/>
  <c r="F366" i="1"/>
  <c r="F365" i="1"/>
  <c r="F364" i="1"/>
  <c r="F363" i="1"/>
  <c r="F362" i="1"/>
  <c r="F361" i="1"/>
  <c r="F360" i="1"/>
  <c r="F359" i="1"/>
  <c r="F358" i="1"/>
  <c r="F357" i="1"/>
  <c r="F356" i="1"/>
  <c r="F355" i="1"/>
  <c r="F354" i="1"/>
  <c r="F353" i="1"/>
  <c r="F352" i="1"/>
  <c r="F351" i="1"/>
  <c r="F350" i="1"/>
  <c r="F349" i="1"/>
  <c r="F348" i="1"/>
  <c r="F347" i="1"/>
  <c r="F346" i="1"/>
  <c r="F345" i="1"/>
  <c r="F344" i="1"/>
  <c r="F343" i="1"/>
  <c r="F342" i="1"/>
  <c r="F341" i="1"/>
  <c r="F340" i="1"/>
  <c r="F339" i="1"/>
  <c r="F338" i="1"/>
  <c r="F337" i="1"/>
  <c r="F336" i="1"/>
  <c r="F335" i="1"/>
  <c r="F334" i="1"/>
  <c r="F333" i="1"/>
  <c r="F332" i="1"/>
  <c r="F331" i="1"/>
  <c r="F330" i="1"/>
  <c r="F329" i="1"/>
  <c r="F328" i="1"/>
  <c r="F327" i="1"/>
  <c r="F326" i="1"/>
  <c r="F325" i="1"/>
  <c r="F324" i="1"/>
  <c r="F323" i="1"/>
  <c r="F322" i="1"/>
  <c r="F321" i="1"/>
  <c r="F320" i="1"/>
  <c r="F319" i="1"/>
  <c r="F318" i="1"/>
  <c r="F317" i="1"/>
  <c r="F316" i="1"/>
  <c r="F315" i="1"/>
  <c r="F314" i="1"/>
  <c r="F313" i="1"/>
  <c r="F312" i="1"/>
  <c r="F311" i="1"/>
  <c r="F310" i="1"/>
  <c r="F309" i="1"/>
  <c r="F308" i="1"/>
  <c r="F307" i="1"/>
  <c r="F306" i="1"/>
  <c r="F305" i="1"/>
  <c r="F304" i="1"/>
  <c r="F303" i="1"/>
  <c r="F302" i="1"/>
  <c r="F301" i="1"/>
  <c r="F300" i="1"/>
  <c r="F299" i="1"/>
  <c r="F298" i="1"/>
  <c r="F297" i="1"/>
  <c r="F296" i="1"/>
  <c r="F295" i="1"/>
  <c r="F294" i="1"/>
  <c r="F293" i="1"/>
  <c r="F292" i="1"/>
  <c r="F291" i="1"/>
  <c r="F290" i="1"/>
  <c r="F289" i="1"/>
  <c r="F288" i="1"/>
  <c r="F287" i="1"/>
  <c r="F286" i="1"/>
  <c r="F285" i="1"/>
  <c r="F284" i="1"/>
  <c r="F283" i="1"/>
  <c r="F282" i="1"/>
  <c r="F281" i="1"/>
  <c r="F280" i="1"/>
  <c r="F279" i="1"/>
  <c r="F278" i="1"/>
  <c r="F277" i="1"/>
  <c r="F276" i="1"/>
  <c r="F275" i="1"/>
  <c r="F274" i="1"/>
  <c r="F273" i="1"/>
  <c r="F272" i="1"/>
  <c r="F271" i="1"/>
  <c r="F270" i="1"/>
  <c r="F269" i="1"/>
  <c r="F268" i="1"/>
  <c r="F267" i="1"/>
  <c r="F266" i="1"/>
  <c r="F265" i="1"/>
  <c r="F264" i="1"/>
  <c r="F263" i="1"/>
  <c r="F262" i="1"/>
  <c r="F261" i="1"/>
  <c r="F260" i="1"/>
  <c r="F259" i="1"/>
  <c r="F258" i="1"/>
  <c r="F257" i="1"/>
  <c r="F256" i="1"/>
  <c r="F255" i="1"/>
  <c r="F254" i="1"/>
  <c r="F253" i="1"/>
  <c r="F252" i="1"/>
  <c r="F251" i="1"/>
  <c r="F250" i="1"/>
  <c r="F249" i="1"/>
  <c r="F248" i="1"/>
  <c r="F247" i="1"/>
  <c r="F246" i="1"/>
  <c r="F245" i="1"/>
  <c r="F244" i="1"/>
  <c r="F243" i="1"/>
  <c r="F242" i="1"/>
  <c r="F241" i="1"/>
  <c r="F240" i="1"/>
  <c r="F239" i="1"/>
  <c r="F238" i="1"/>
  <c r="F237" i="1"/>
  <c r="F236" i="1"/>
  <c r="F235" i="1"/>
  <c r="F234" i="1"/>
  <c r="F233" i="1"/>
  <c r="F232" i="1"/>
  <c r="F231" i="1"/>
  <c r="F230" i="1"/>
  <c r="F229" i="1"/>
  <c r="F228" i="1"/>
  <c r="F227" i="1"/>
  <c r="F226" i="1"/>
  <c r="F225" i="1"/>
  <c r="F224" i="1"/>
  <c r="F223" i="1"/>
  <c r="F222" i="1"/>
  <c r="F221" i="1"/>
  <c r="F220" i="1"/>
  <c r="F219" i="1"/>
  <c r="F218" i="1"/>
  <c r="F217" i="1"/>
  <c r="F216" i="1"/>
  <c r="F215" i="1"/>
  <c r="F214" i="1"/>
  <c r="F213" i="1"/>
  <c r="F212" i="1"/>
  <c r="F211" i="1"/>
  <c r="F210" i="1"/>
  <c r="F209" i="1"/>
  <c r="F208" i="1"/>
  <c r="F207" i="1"/>
  <c r="F206" i="1"/>
  <c r="F205" i="1"/>
  <c r="F204" i="1"/>
  <c r="F203" i="1"/>
  <c r="F202" i="1"/>
  <c r="F201" i="1"/>
  <c r="F200" i="1"/>
  <c r="F199" i="1"/>
  <c r="F198" i="1"/>
  <c r="F197" i="1"/>
  <c r="F196" i="1"/>
  <c r="F195" i="1"/>
  <c r="F194" i="1"/>
  <c r="F193" i="1"/>
  <c r="F192" i="1"/>
  <c r="F191" i="1"/>
  <c r="F190" i="1"/>
  <c r="F189" i="1"/>
  <c r="F188" i="1"/>
  <c r="F187" i="1"/>
  <c r="F186" i="1"/>
  <c r="F185" i="1"/>
  <c r="F184" i="1"/>
  <c r="F183" i="1"/>
  <c r="F182" i="1"/>
  <c r="F181" i="1"/>
  <c r="F180" i="1"/>
  <c r="F179" i="1"/>
  <c r="F178" i="1"/>
  <c r="F177" i="1"/>
  <c r="F176" i="1"/>
  <c r="F175" i="1"/>
  <c r="F174" i="1"/>
  <c r="F173" i="1"/>
  <c r="F172" i="1"/>
  <c r="F171" i="1"/>
  <c r="F170" i="1"/>
  <c r="F169" i="1"/>
  <c r="F168" i="1"/>
  <c r="F167" i="1"/>
  <c r="F166" i="1"/>
  <c r="F165" i="1"/>
  <c r="F164" i="1"/>
  <c r="F163" i="1"/>
  <c r="F162" i="1"/>
  <c r="F161" i="1"/>
  <c r="F160" i="1"/>
  <c r="F159" i="1"/>
  <c r="F158" i="1"/>
  <c r="F157" i="1"/>
  <c r="F156" i="1"/>
  <c r="F155" i="1"/>
  <c r="F154" i="1"/>
  <c r="F153" i="1"/>
  <c r="F152" i="1"/>
  <c r="F151" i="1"/>
  <c r="F150" i="1"/>
  <c r="F149" i="1"/>
  <c r="F148" i="1"/>
  <c r="F147" i="1"/>
  <c r="F146" i="1"/>
  <c r="F145" i="1"/>
  <c r="F144" i="1"/>
  <c r="F143" i="1"/>
  <c r="F142" i="1"/>
  <c r="F141" i="1"/>
  <c r="F140" i="1"/>
  <c r="F139" i="1"/>
  <c r="F138" i="1"/>
  <c r="F137" i="1"/>
  <c r="F136" i="1"/>
  <c r="F135" i="1"/>
  <c r="F134" i="1"/>
  <c r="F133" i="1"/>
  <c r="F132" i="1"/>
  <c r="F131" i="1"/>
  <c r="F130" i="1"/>
  <c r="F129" i="1"/>
  <c r="F128" i="1"/>
  <c r="F127" i="1"/>
  <c r="F126" i="1"/>
  <c r="F125" i="1"/>
  <c r="F124" i="1"/>
  <c r="F123" i="1"/>
  <c r="F122" i="1"/>
  <c r="F121" i="1"/>
  <c r="F120" i="1"/>
  <c r="F119" i="1"/>
  <c r="F118" i="1"/>
  <c r="F117" i="1"/>
  <c r="F116" i="1"/>
  <c r="F115" i="1"/>
  <c r="F114" i="1"/>
  <c r="F113" i="1"/>
  <c r="F112" i="1"/>
  <c r="F111" i="1"/>
  <c r="F110" i="1"/>
  <c r="F109" i="1"/>
  <c r="F108" i="1"/>
  <c r="F107" i="1"/>
  <c r="F106" i="1"/>
  <c r="F105" i="1"/>
  <c r="F104" i="1"/>
  <c r="F103" i="1"/>
  <c r="F102" i="1"/>
  <c r="F101" i="1"/>
  <c r="F100" i="1"/>
  <c r="F99" i="1"/>
  <c r="F98" i="1"/>
  <c r="F97" i="1"/>
  <c r="F96" i="1"/>
  <c r="F95" i="1"/>
  <c r="F94" i="1"/>
  <c r="F93" i="1"/>
  <c r="F92" i="1"/>
  <c r="F91" i="1"/>
  <c r="F90" i="1"/>
  <c r="F89" i="1"/>
  <c r="F88" i="1"/>
  <c r="F87" i="1"/>
  <c r="F86" i="1"/>
  <c r="F85" i="1"/>
  <c r="F84" i="1"/>
  <c r="F83" i="1"/>
  <c r="F82" i="1"/>
  <c r="F81" i="1"/>
  <c r="F80" i="1"/>
  <c r="F79" i="1"/>
  <c r="F78" i="1"/>
  <c r="F77" i="1"/>
  <c r="F76" i="1"/>
  <c r="F75" i="1"/>
  <c r="F74" i="1"/>
  <c r="F73" i="1"/>
  <c r="F72" i="1"/>
  <c r="F71" i="1"/>
  <c r="F70" i="1"/>
  <c r="F69" i="1"/>
  <c r="F68" i="1"/>
  <c r="F67" i="1"/>
  <c r="F66" i="1"/>
  <c r="F65" i="1"/>
  <c r="F64" i="1"/>
  <c r="F63" i="1"/>
  <c r="F62"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6" i="1"/>
  <c r="F15" i="1"/>
  <c r="F14" i="1"/>
  <c r="F13" i="1"/>
  <c r="F12" i="1"/>
  <c r="F11" i="1"/>
  <c r="F10" i="1"/>
  <c r="F9" i="1"/>
  <c r="F8" i="1"/>
  <c r="F7" i="1"/>
</calcChain>
</file>

<file path=xl/sharedStrings.xml><?xml version="1.0" encoding="utf-8"?>
<sst xmlns="http://schemas.openxmlformats.org/spreadsheetml/2006/main" count="799" uniqueCount="792">
  <si>
    <t>CAINC5N Personal income by major component and earnings by NAICS industry 1</t>
  </si>
  <si>
    <t>Per capita personal income (Dollars)</t>
  </si>
  <si>
    <t>Bureau of Economic Analysis</t>
  </si>
  <si>
    <t>Metropolitan Statistical Area</t>
  </si>
  <si>
    <t>GeoFips</t>
  </si>
  <si>
    <t>GeoName</t>
  </si>
  <si>
    <t>2021</t>
  </si>
  <si>
    <t>2022</t>
  </si>
  <si>
    <t>2023</t>
  </si>
  <si>
    <t>00998</t>
  </si>
  <si>
    <t>United States (Metropolitan Portion)</t>
  </si>
  <si>
    <t>10180</t>
  </si>
  <si>
    <t>Abilene, TX (Metropolitan Statistical Area)</t>
  </si>
  <si>
    <t>10420</t>
  </si>
  <si>
    <t>Akron, OH (Metropolitan Statistical Area)</t>
  </si>
  <si>
    <t>10500</t>
  </si>
  <si>
    <t>Albany, GA (Metropolitan Statistical Area)</t>
  </si>
  <si>
    <t>10540</t>
  </si>
  <si>
    <t>Albany-Lebanon, OR (Metropolitan Statistical Area)</t>
  </si>
  <si>
    <t>10580</t>
  </si>
  <si>
    <t>Albany-Schenectady-Troy, NY (Metropolitan Statistical Area)</t>
  </si>
  <si>
    <t>10740</t>
  </si>
  <si>
    <t>Albuquerque, NM (Metropolitan Statistical Area)</t>
  </si>
  <si>
    <t>10780</t>
  </si>
  <si>
    <t>Alexandria, LA (Metropolitan Statistical Area)</t>
  </si>
  <si>
    <t>10900</t>
  </si>
  <si>
    <t>Allentown-Bethlehem-Easton, PA-NJ (Metropolitan Statistical Area)</t>
  </si>
  <si>
    <t>11020</t>
  </si>
  <si>
    <t>Altoona, PA (Metropolitan Statistical Area)</t>
  </si>
  <si>
    <t>11100</t>
  </si>
  <si>
    <t>Amarillo, TX (Metropolitan Statistical Area)</t>
  </si>
  <si>
    <t>11180</t>
  </si>
  <si>
    <t>Ames, IA (Metropolitan Statistical Area)</t>
  </si>
  <si>
    <t>11260</t>
  </si>
  <si>
    <t>Anchorage, AK (Metropolitan Statistical Area)</t>
  </si>
  <si>
    <t>11460</t>
  </si>
  <si>
    <t>Ann Arbor, MI (Metropolitan Statistical Area)</t>
  </si>
  <si>
    <t>11500</t>
  </si>
  <si>
    <t>Anniston-Oxford, AL (Metropolitan Statistical Area)</t>
  </si>
  <si>
    <t>11540</t>
  </si>
  <si>
    <t>Appleton, WI (Metropolitan Statistical Area)</t>
  </si>
  <si>
    <t>11700</t>
  </si>
  <si>
    <t>Asheville, NC (Metropolitan Statistical Area)</t>
  </si>
  <si>
    <t>12020</t>
  </si>
  <si>
    <t>Athens-Clarke County, GA (Metropolitan Statistical Area)</t>
  </si>
  <si>
    <t>12060</t>
  </si>
  <si>
    <t>Atlanta-Sandy Springs-Alpharetta, GA (Metropolitan Statistical Area)</t>
  </si>
  <si>
    <t>12100</t>
  </si>
  <si>
    <t>Atlantic City-Hammonton, NJ (Metropolitan Statistical Area)</t>
  </si>
  <si>
    <t>12220</t>
  </si>
  <si>
    <t>Auburn-Opelika, AL (Metropolitan Statistical Area)</t>
  </si>
  <si>
    <t>12260</t>
  </si>
  <si>
    <t>Augusta-Richmond County, GA-SC (Metropolitan Statistical Area)</t>
  </si>
  <si>
    <t>12420</t>
  </si>
  <si>
    <t>Austin-Round Rock-Georgetown, TX (Metropolitan Statistical Area)</t>
  </si>
  <si>
    <t>12540</t>
  </si>
  <si>
    <t>Bakersfield, CA (Metropolitan Statistical Area)</t>
  </si>
  <si>
    <t>12580</t>
  </si>
  <si>
    <t>Baltimore-Columbia-Towson, MD (Metropolitan Statistical Area)</t>
  </si>
  <si>
    <t>12620</t>
  </si>
  <si>
    <t>Bangor, ME (Metropolitan Statistical Area)</t>
  </si>
  <si>
    <t>12700</t>
  </si>
  <si>
    <t>Barnstable Town, MA (Metropolitan Statistical Area)</t>
  </si>
  <si>
    <t>12940</t>
  </si>
  <si>
    <t>Baton Rouge, LA (Metropolitan Statistical Area)</t>
  </si>
  <si>
    <t>12980</t>
  </si>
  <si>
    <t>Battle Creek, MI (Metropolitan Statistical Area)</t>
  </si>
  <si>
    <t>13020</t>
  </si>
  <si>
    <t>Bay City, MI (Metropolitan Statistical Area)</t>
  </si>
  <si>
    <t>13140</t>
  </si>
  <si>
    <t>Beaumont-Port Arthur, TX (Metropolitan Statistical Area)</t>
  </si>
  <si>
    <t>13220</t>
  </si>
  <si>
    <t>Beckley, WV (Metropolitan Statistical Area)</t>
  </si>
  <si>
    <t>13380</t>
  </si>
  <si>
    <t>Bellingham, WA (Metropolitan Statistical Area)</t>
  </si>
  <si>
    <t>13460</t>
  </si>
  <si>
    <t>Bend, OR (Metropolitan Statistical Area)</t>
  </si>
  <si>
    <t>13740</t>
  </si>
  <si>
    <t>Billings, MT (Metropolitan Statistical Area)</t>
  </si>
  <si>
    <t>13780</t>
  </si>
  <si>
    <t>Binghamton, NY (Metropolitan Statistical Area)</t>
  </si>
  <si>
    <t>13820</t>
  </si>
  <si>
    <t>Birmingham-Hoover, AL (Metropolitan Statistical Area)</t>
  </si>
  <si>
    <t>13900</t>
  </si>
  <si>
    <t>Bismarck, ND (Metropolitan Statistical Area)</t>
  </si>
  <si>
    <t>13980</t>
  </si>
  <si>
    <t>Blacksburg-Christiansburg, VA (Metropolitan Statistical Area) *</t>
  </si>
  <si>
    <t>14010</t>
  </si>
  <si>
    <t>Bloomington, IL (Metropolitan Statistical Area)</t>
  </si>
  <si>
    <t>14020</t>
  </si>
  <si>
    <t>Bloomington, IN (Metropolitan Statistical Area)</t>
  </si>
  <si>
    <t>14100</t>
  </si>
  <si>
    <t>Bloomsburg-Berwick, PA (Metropolitan Statistical Area)</t>
  </si>
  <si>
    <t>14260</t>
  </si>
  <si>
    <t>Boise City, ID (Metropolitan Statistical Area)</t>
  </si>
  <si>
    <t>14460</t>
  </si>
  <si>
    <t>Boston-Cambridge-Newton, MA-NH (Metropolitan Statistical Area)</t>
  </si>
  <si>
    <t>14500</t>
  </si>
  <si>
    <t>Boulder, CO (Metropolitan Statistical Area) *</t>
  </si>
  <si>
    <t>14540</t>
  </si>
  <si>
    <t>Bowling Green, KY (Metropolitan Statistical Area)</t>
  </si>
  <si>
    <t>14740</t>
  </si>
  <si>
    <t>Bremerton-Silverdale-Port Orchard, WA (Metropolitan Statistical Area)</t>
  </si>
  <si>
    <t>14860</t>
  </si>
  <si>
    <t>Bridgeport-Stamford-Norwalk, CT (Metropolitan Statistical Area)</t>
  </si>
  <si>
    <t>15180</t>
  </si>
  <si>
    <t>Brownsville-Harlingen, TX (Metropolitan Statistical Area)</t>
  </si>
  <si>
    <t>15260</t>
  </si>
  <si>
    <t>Brunswick, GA (Metropolitan Statistical Area)</t>
  </si>
  <si>
    <t>15380</t>
  </si>
  <si>
    <t>Buffalo-Cheektowaga, NY (Metropolitan Statistical Area)</t>
  </si>
  <si>
    <t>15500</t>
  </si>
  <si>
    <t>Burlington, NC (Metropolitan Statistical Area)</t>
  </si>
  <si>
    <t>15540</t>
  </si>
  <si>
    <t>Burlington-South Burlington, VT (Metropolitan Statistical Area)</t>
  </si>
  <si>
    <t>15680</t>
  </si>
  <si>
    <t>California-Lexington Park, MD (Metropolitan Statistical Area)</t>
  </si>
  <si>
    <t>15940</t>
  </si>
  <si>
    <t>Canton-Massillon, OH (Metropolitan Statistical Area)</t>
  </si>
  <si>
    <t>15980</t>
  </si>
  <si>
    <t>Cape Coral-Fort Myers, FL (Metropolitan Statistical Area)</t>
  </si>
  <si>
    <t>16020</t>
  </si>
  <si>
    <t>Cape Girardeau, MO-IL (Metropolitan Statistical Area)</t>
  </si>
  <si>
    <t>16060</t>
  </si>
  <si>
    <t>Carbondale-Marion, IL (Metropolitan Statistical Area)</t>
  </si>
  <si>
    <t>16180</t>
  </si>
  <si>
    <t>Carson City, NV (Metropolitan Statistical Area)</t>
  </si>
  <si>
    <t>16220</t>
  </si>
  <si>
    <t>Casper, WY (Metropolitan Statistical Area)</t>
  </si>
  <si>
    <t>16300</t>
  </si>
  <si>
    <t>Cedar Rapids, IA (Metropolitan Statistical Area)</t>
  </si>
  <si>
    <t>16540</t>
  </si>
  <si>
    <t>Chambersburg-Waynesboro, PA (Metropolitan Statistical Area)</t>
  </si>
  <si>
    <t>16580</t>
  </si>
  <si>
    <t>Champaign-Urbana, IL (Metropolitan Statistical Area)</t>
  </si>
  <si>
    <t>16620</t>
  </si>
  <si>
    <t>Charleston, WV (Metropolitan Statistical Area)</t>
  </si>
  <si>
    <t>16700</t>
  </si>
  <si>
    <t>Charleston-North Charleston, SC (Metropolitan Statistical Area)</t>
  </si>
  <si>
    <t>16740</t>
  </si>
  <si>
    <t>Charlotte-Concord-Gastonia, NC-SC (Metropolitan Statistical Area)</t>
  </si>
  <si>
    <t>16820</t>
  </si>
  <si>
    <t>Charlottesville, VA (Metropolitan Statistical Area) *</t>
  </si>
  <si>
    <t>16860</t>
  </si>
  <si>
    <t>Chattanooga, TN-GA (Metropolitan Statistical Area)</t>
  </si>
  <si>
    <t>16940</t>
  </si>
  <si>
    <t>Cheyenne, WY (Metropolitan Statistical Area)</t>
  </si>
  <si>
    <t>16980</t>
  </si>
  <si>
    <t>Chicago-Naperville-Elgin, IL-IN-WI (Metropolitan Statistical Area)</t>
  </si>
  <si>
    <t>17020</t>
  </si>
  <si>
    <t>Chico, CA (Metropolitan Statistical Area)</t>
  </si>
  <si>
    <t>17140</t>
  </si>
  <si>
    <t>Cincinnati, OH-KY-IN (Metropolitan Statistical Area)</t>
  </si>
  <si>
    <t>17300</t>
  </si>
  <si>
    <t>Clarksville, TN-KY (Metropolitan Statistical Area)</t>
  </si>
  <si>
    <t>17420</t>
  </si>
  <si>
    <t>Cleveland, TN (Metropolitan Statistical Area)</t>
  </si>
  <si>
    <t>17460</t>
  </si>
  <si>
    <t>Cleveland-Elyria, OH (Metropolitan Statistical Area)</t>
  </si>
  <si>
    <t>17660</t>
  </si>
  <si>
    <t>Coeur d'Alene, ID (Metropolitan Statistical Area)</t>
  </si>
  <si>
    <t>17780</t>
  </si>
  <si>
    <t>College Station-Bryan, TX (Metropolitan Statistical Area)</t>
  </si>
  <si>
    <t>17820</t>
  </si>
  <si>
    <t>Colorado Springs, CO (Metropolitan Statistical Area)</t>
  </si>
  <si>
    <t>17860</t>
  </si>
  <si>
    <t>Columbia, MO (Metropolitan Statistical Area)</t>
  </si>
  <si>
    <t>17900</t>
  </si>
  <si>
    <t>Columbia, SC (Metropolitan Statistical Area)</t>
  </si>
  <si>
    <t>17980</t>
  </si>
  <si>
    <t>Columbus, GA-AL (Metropolitan Statistical Area)</t>
  </si>
  <si>
    <t>18020</t>
  </si>
  <si>
    <t>Columbus, IN (Metropolitan Statistical Area)</t>
  </si>
  <si>
    <t>18140</t>
  </si>
  <si>
    <t>Columbus, OH (Metropolitan Statistical Area)</t>
  </si>
  <si>
    <t>18580</t>
  </si>
  <si>
    <t>Corpus Christi, TX (Metropolitan Statistical Area)</t>
  </si>
  <si>
    <t>18700</t>
  </si>
  <si>
    <t>Corvallis, OR (Metropolitan Statistical Area)</t>
  </si>
  <si>
    <t>18880</t>
  </si>
  <si>
    <t>Crestview-Fort Walton Beach-Destin, FL (Metropolitan Statistical Area)</t>
  </si>
  <si>
    <t>19060</t>
  </si>
  <si>
    <t>Cumberland, MD-WV (Metropolitan Statistical Area)</t>
  </si>
  <si>
    <t>19100</t>
  </si>
  <si>
    <t>Dallas-Fort Worth-Arlington, TX (Metropolitan Statistical Area)</t>
  </si>
  <si>
    <t>19140</t>
  </si>
  <si>
    <t>Dalton, GA (Metropolitan Statistical Area)</t>
  </si>
  <si>
    <t>19180</t>
  </si>
  <si>
    <t>Danville, IL (Metropolitan Statistical Area)</t>
  </si>
  <si>
    <t>19300</t>
  </si>
  <si>
    <t>Daphne-Fairhope-Foley, AL (Metropolitan Statistical Area)</t>
  </si>
  <si>
    <t>19340</t>
  </si>
  <si>
    <t>Davenport-Moline-Rock Island, IA-IL (Metropolitan Statistical Area)</t>
  </si>
  <si>
    <t>19430</t>
  </si>
  <si>
    <t>Dayton-Kettering, OH (Metropolitan Statistical Area)</t>
  </si>
  <si>
    <t>19460</t>
  </si>
  <si>
    <t>Decatur, AL (Metropolitan Statistical Area)</t>
  </si>
  <si>
    <t>19500</t>
  </si>
  <si>
    <t>Decatur, IL (Metropolitan Statistical Area)</t>
  </si>
  <si>
    <t>19660</t>
  </si>
  <si>
    <t>Deltona-Daytona Beach-Ormond Beach, FL (Metropolitan Statistical Area)</t>
  </si>
  <si>
    <t>19740</t>
  </si>
  <si>
    <t>Denver-Aurora-Lakewood, CO (Metropolitan Statistical Area) *</t>
  </si>
  <si>
    <t>19780</t>
  </si>
  <si>
    <t>Des Moines-West Des Moines, IA (Metropolitan Statistical Area)</t>
  </si>
  <si>
    <t>19820</t>
  </si>
  <si>
    <t>Detroit-Warren-Dearborn, MI (Metropolitan Statistical Area)</t>
  </si>
  <si>
    <t>20020</t>
  </si>
  <si>
    <t>Dothan, AL (Metropolitan Statistical Area)</t>
  </si>
  <si>
    <t>20100</t>
  </si>
  <si>
    <t>Dover, DE (Metropolitan Statistical Area)</t>
  </si>
  <si>
    <t>20220</t>
  </si>
  <si>
    <t>Dubuque, IA (Metropolitan Statistical Area)</t>
  </si>
  <si>
    <t>20260</t>
  </si>
  <si>
    <t>Duluth, MN-WI (Metropolitan Statistical Area)</t>
  </si>
  <si>
    <t>20500</t>
  </si>
  <si>
    <t>Durham-Chapel Hill, NC (Metropolitan Statistical Area)</t>
  </si>
  <si>
    <t>20700</t>
  </si>
  <si>
    <t>East Stroudsburg, PA (Metropolitan Statistical Area)</t>
  </si>
  <si>
    <t>20740</t>
  </si>
  <si>
    <t>Eau Claire, WI (Metropolitan Statistical Area)</t>
  </si>
  <si>
    <t>20940</t>
  </si>
  <si>
    <t>El Centro, CA (Metropolitan Statistical Area)</t>
  </si>
  <si>
    <t>21060</t>
  </si>
  <si>
    <t>Elizabethtown-Fort Knox, KY (Metropolitan Statistical Area)</t>
  </si>
  <si>
    <t>21140</t>
  </si>
  <si>
    <t>Elkhart-Goshen, IN (Metropolitan Statistical Area)</t>
  </si>
  <si>
    <t>21300</t>
  </si>
  <si>
    <t>Elmira, NY (Metropolitan Statistical Area)</t>
  </si>
  <si>
    <t>21340</t>
  </si>
  <si>
    <t>El Paso, TX (Metropolitan Statistical Area)</t>
  </si>
  <si>
    <t>21420</t>
  </si>
  <si>
    <t>Enid, OK (Metropolitan Statistical Area)</t>
  </si>
  <si>
    <t>21500</t>
  </si>
  <si>
    <t>Erie, PA (Metropolitan Statistical Area)</t>
  </si>
  <si>
    <t>21660</t>
  </si>
  <si>
    <t>Eugene-Springfield, OR (Metropolitan Statistical Area)</t>
  </si>
  <si>
    <t>21780</t>
  </si>
  <si>
    <t>Evansville, IN-KY (Metropolitan Statistical Area)</t>
  </si>
  <si>
    <t>21820</t>
  </si>
  <si>
    <t>Fairbanks, AK (Metropolitan Statistical Area)</t>
  </si>
  <si>
    <t>22020</t>
  </si>
  <si>
    <t>Fargo, ND-MN (Metropolitan Statistical Area)</t>
  </si>
  <si>
    <t>22140</t>
  </si>
  <si>
    <t>Farmington, NM (Metropolitan Statistical Area)</t>
  </si>
  <si>
    <t>22180</t>
  </si>
  <si>
    <t>Fayetteville, NC (Metropolitan Statistical Area)</t>
  </si>
  <si>
    <t>22220</t>
  </si>
  <si>
    <t>Fayetteville-Springdale-Rogers, AR (Metropolitan Statistical Area)</t>
  </si>
  <si>
    <t>22380</t>
  </si>
  <si>
    <t>Flagstaff, AZ (Metropolitan Statistical Area)</t>
  </si>
  <si>
    <t>22420</t>
  </si>
  <si>
    <t>Flint, MI (Metropolitan Statistical Area)</t>
  </si>
  <si>
    <t>22500</t>
  </si>
  <si>
    <t>Florence, SC (Metropolitan Statistical Area)</t>
  </si>
  <si>
    <t>22520</t>
  </si>
  <si>
    <t>Florence-Muscle Shoals, AL (Metropolitan Statistical Area)</t>
  </si>
  <si>
    <t>22540</t>
  </si>
  <si>
    <t>Fond du Lac, WI (Metropolitan Statistical Area)</t>
  </si>
  <si>
    <t>22660</t>
  </si>
  <si>
    <t>Fort Collins, CO (Metropolitan Statistical Area)</t>
  </si>
  <si>
    <t>22900</t>
  </si>
  <si>
    <t>Fort Smith, AR-OK (Metropolitan Statistical Area)</t>
  </si>
  <si>
    <t>23060</t>
  </si>
  <si>
    <t>Fort Wayne, IN (Metropolitan Statistical Area)</t>
  </si>
  <si>
    <t>23420</t>
  </si>
  <si>
    <t>Fresno, CA (Metropolitan Statistical Area)</t>
  </si>
  <si>
    <t>23460</t>
  </si>
  <si>
    <t>Gadsden, AL (Metropolitan Statistical Area)</t>
  </si>
  <si>
    <t>23540</t>
  </si>
  <si>
    <t>Gainesville, FL (Metropolitan Statistical Area)</t>
  </si>
  <si>
    <t>23580</t>
  </si>
  <si>
    <t>Gainesville, GA (Metropolitan Statistical Area)</t>
  </si>
  <si>
    <t>23900</t>
  </si>
  <si>
    <t>Gettysburg, PA (Metropolitan Statistical Area)</t>
  </si>
  <si>
    <t>24020</t>
  </si>
  <si>
    <t>Glens Falls, NY (Metropolitan Statistical Area)</t>
  </si>
  <si>
    <t>24140</t>
  </si>
  <si>
    <t>Goldsboro, NC (Metropolitan Statistical Area)</t>
  </si>
  <si>
    <t>24220</t>
  </si>
  <si>
    <t>Grand Forks, ND-MN (Metropolitan Statistical Area)</t>
  </si>
  <si>
    <t>24260</t>
  </si>
  <si>
    <t>Grand Island, NE (Metropolitan Statistical Area)</t>
  </si>
  <si>
    <t>24300</t>
  </si>
  <si>
    <t>Grand Junction, CO (Metropolitan Statistical Area)</t>
  </si>
  <si>
    <t>24340</t>
  </si>
  <si>
    <t>Grand Rapids-Kentwood, MI (Metropolitan Statistical Area)</t>
  </si>
  <si>
    <t>24420</t>
  </si>
  <si>
    <t>Grants Pass, OR (Metropolitan Statistical Area)</t>
  </si>
  <si>
    <t>24500</t>
  </si>
  <si>
    <t>Great Falls, MT (Metropolitan Statistical Area)</t>
  </si>
  <si>
    <t>24540</t>
  </si>
  <si>
    <t>Greeley, CO (Metropolitan Statistical Area) *</t>
  </si>
  <si>
    <t>24580</t>
  </si>
  <si>
    <t>Green Bay, WI (Metropolitan Statistical Area)</t>
  </si>
  <si>
    <t>24660</t>
  </si>
  <si>
    <t>Greensboro-High Point, NC (Metropolitan Statistical Area)</t>
  </si>
  <si>
    <t>24780</t>
  </si>
  <si>
    <t>Greenville, NC (Metropolitan Statistical Area)</t>
  </si>
  <si>
    <t>24860</t>
  </si>
  <si>
    <t>Greenville-Anderson, SC (Metropolitan Statistical Area)</t>
  </si>
  <si>
    <t>25060</t>
  </si>
  <si>
    <t>Gulfport-Biloxi, MS (Metropolitan Statistical Area)</t>
  </si>
  <si>
    <t>25180</t>
  </si>
  <si>
    <t>Hagerstown-Martinsburg, MD-WV (Metropolitan Statistical Area)</t>
  </si>
  <si>
    <t>25220</t>
  </si>
  <si>
    <t>Hammond, LA (Metropolitan Statistical Area)</t>
  </si>
  <si>
    <t>25260</t>
  </si>
  <si>
    <t>Hanford-Corcoran, CA (Metropolitan Statistical Area)</t>
  </si>
  <si>
    <t>25420</t>
  </si>
  <si>
    <t>Harrisburg-Carlisle, PA (Metropolitan Statistical Area)</t>
  </si>
  <si>
    <t>25500</t>
  </si>
  <si>
    <t>Harrisonburg, VA (Metropolitan Statistical Area) *</t>
  </si>
  <si>
    <t>25540</t>
  </si>
  <si>
    <t>Hartford-East Hartford-Middletown, CT (Metropolitan Statistical Area)</t>
  </si>
  <si>
    <t>25620</t>
  </si>
  <si>
    <t>Hattiesburg, MS (Metropolitan Statistical Area)</t>
  </si>
  <si>
    <t>25860</t>
  </si>
  <si>
    <t>Hickory-Lenoir-Morganton, NC (Metropolitan Statistical Area)</t>
  </si>
  <si>
    <t>25940</t>
  </si>
  <si>
    <t>Hilton Head Island-Bluffton, SC (Metropolitan Statistical Area)</t>
  </si>
  <si>
    <t>25980</t>
  </si>
  <si>
    <t>Hinesville, GA (Metropolitan Statistical Area)</t>
  </si>
  <si>
    <t>26140</t>
  </si>
  <si>
    <t>Homosassa Springs, FL (Metropolitan Statistical Area)</t>
  </si>
  <si>
    <t>26300</t>
  </si>
  <si>
    <t>Hot Springs, AR (Metropolitan Statistical Area)</t>
  </si>
  <si>
    <t>26380</t>
  </si>
  <si>
    <t>Houma-Thibodaux, LA (Metropolitan Statistical Area)</t>
  </si>
  <si>
    <t>26420</t>
  </si>
  <si>
    <t>Houston-The Woodlands-Sugar Land, TX (Metropolitan Statistical Area)</t>
  </si>
  <si>
    <t>26580</t>
  </si>
  <si>
    <t>Huntington-Ashland, WV-KY-OH (Metropolitan Statistical Area)</t>
  </si>
  <si>
    <t>26620</t>
  </si>
  <si>
    <t>Huntsville, AL (Metropolitan Statistical Area)</t>
  </si>
  <si>
    <t>26820</t>
  </si>
  <si>
    <t>Idaho Falls, ID (Metropolitan Statistical Area)</t>
  </si>
  <si>
    <t>26900</t>
  </si>
  <si>
    <t>Indianapolis-Carmel-Anderson, IN (Metropolitan Statistical Area)</t>
  </si>
  <si>
    <t>26980</t>
  </si>
  <si>
    <t>Iowa City, IA (Metropolitan Statistical Area)</t>
  </si>
  <si>
    <t>27060</t>
  </si>
  <si>
    <t>Ithaca, NY (Metropolitan Statistical Area)</t>
  </si>
  <si>
    <t>27100</t>
  </si>
  <si>
    <t>Jackson, MI (Metropolitan Statistical Area)</t>
  </si>
  <si>
    <t>27140</t>
  </si>
  <si>
    <t>Jackson, MS (Metropolitan Statistical Area)</t>
  </si>
  <si>
    <t>27180</t>
  </si>
  <si>
    <t>Jackson, TN (Metropolitan Statistical Area)</t>
  </si>
  <si>
    <t>27260</t>
  </si>
  <si>
    <t>Jacksonville, FL (Metropolitan Statistical Area)</t>
  </si>
  <si>
    <t>27340</t>
  </si>
  <si>
    <t>Jacksonville, NC (Metropolitan Statistical Area)</t>
  </si>
  <si>
    <t>27500</t>
  </si>
  <si>
    <t>Janesville-Beloit, WI (Metropolitan Statistical Area)</t>
  </si>
  <si>
    <t>27620</t>
  </si>
  <si>
    <t>Jefferson City, MO (Metropolitan Statistical Area)</t>
  </si>
  <si>
    <t>27740</t>
  </si>
  <si>
    <t>Johnson City, TN (Metropolitan Statistical Area)</t>
  </si>
  <si>
    <t>27780</t>
  </si>
  <si>
    <t>Johnstown, PA (Metropolitan Statistical Area)</t>
  </si>
  <si>
    <t>27860</t>
  </si>
  <si>
    <t>Jonesboro, AR (Metropolitan Statistical Area)</t>
  </si>
  <si>
    <t>27900</t>
  </si>
  <si>
    <t>Joplin, MO (Metropolitan Statistical Area)</t>
  </si>
  <si>
    <t>27980</t>
  </si>
  <si>
    <t>Kahului-Wailuku-Lahaina, HI (Metropolitan Statistical Area)</t>
  </si>
  <si>
    <t>28020</t>
  </si>
  <si>
    <t>Kalamazoo-Portage, MI (Metropolitan Statistical Area)</t>
  </si>
  <si>
    <t>28100</t>
  </si>
  <si>
    <t>Kankakee, IL (Metropolitan Statistical Area)</t>
  </si>
  <si>
    <t>28140</t>
  </si>
  <si>
    <t>Kansas City, MO-KS (Metropolitan Statistical Area)</t>
  </si>
  <si>
    <t>28420</t>
  </si>
  <si>
    <t>Kennewick-Richland, WA (Metropolitan Statistical Area)</t>
  </si>
  <si>
    <t>28660</t>
  </si>
  <si>
    <t>Killeen-Temple, TX (Metropolitan Statistical Area)</t>
  </si>
  <si>
    <t>28700</t>
  </si>
  <si>
    <t>Kingsport-Bristol, TN-VA (Metropolitan Statistical Area) *</t>
  </si>
  <si>
    <t>28740</t>
  </si>
  <si>
    <t>Kingston, NY (Metropolitan Statistical Area)</t>
  </si>
  <si>
    <t>28940</t>
  </si>
  <si>
    <t>Knoxville, TN (Metropolitan Statistical Area)</t>
  </si>
  <si>
    <t>29020</t>
  </si>
  <si>
    <t>Kokomo, IN (Metropolitan Statistical Area)</t>
  </si>
  <si>
    <t>29100</t>
  </si>
  <si>
    <t>La Crosse-Onalaska, WI-MN (Metropolitan Statistical Area)</t>
  </si>
  <si>
    <t>29180</t>
  </si>
  <si>
    <t>Lafayette, LA (Metropolitan Statistical Area)</t>
  </si>
  <si>
    <t>29200</t>
  </si>
  <si>
    <t>Lafayette-West Lafayette, IN (Metropolitan Statistical Area)</t>
  </si>
  <si>
    <t>29340</t>
  </si>
  <si>
    <t>Lake Charles, LA (Metropolitan Statistical Area)</t>
  </si>
  <si>
    <t>29420</t>
  </si>
  <si>
    <t>Lake Havasu City-Kingman, AZ (Metropolitan Statistical Area)</t>
  </si>
  <si>
    <t>29460</t>
  </si>
  <si>
    <t>Lakeland-Winter Haven, FL (Metropolitan Statistical Area)</t>
  </si>
  <si>
    <t>29540</t>
  </si>
  <si>
    <t>Lancaster, PA (Metropolitan Statistical Area)</t>
  </si>
  <si>
    <t>29620</t>
  </si>
  <si>
    <t>Lansing-East Lansing, MI (Metropolitan Statistical Area)</t>
  </si>
  <si>
    <t>29700</t>
  </si>
  <si>
    <t>Laredo, TX (Metropolitan Statistical Area)</t>
  </si>
  <si>
    <t>29740</t>
  </si>
  <si>
    <t>Las Cruces, NM (Metropolitan Statistical Area)</t>
  </si>
  <si>
    <t>29820</t>
  </si>
  <si>
    <t>Las Vegas-Henderson-Paradise, NV (Metropolitan Statistical Area)</t>
  </si>
  <si>
    <t>29940</t>
  </si>
  <si>
    <t>Lawrence, KS (Metropolitan Statistical Area)</t>
  </si>
  <si>
    <t>30020</t>
  </si>
  <si>
    <t>Lawton, OK (Metropolitan Statistical Area)</t>
  </si>
  <si>
    <t>30140</t>
  </si>
  <si>
    <t>Lebanon, PA (Metropolitan Statistical Area)</t>
  </si>
  <si>
    <t>30300</t>
  </si>
  <si>
    <t>Lewiston, ID-WA (Metropolitan Statistical Area)</t>
  </si>
  <si>
    <t>30340</t>
  </si>
  <si>
    <t>Lewiston-Auburn, ME (Metropolitan Statistical Area)</t>
  </si>
  <si>
    <t>30460</t>
  </si>
  <si>
    <t>Lexington-Fayette, KY (Metropolitan Statistical Area)</t>
  </si>
  <si>
    <t>30620</t>
  </si>
  <si>
    <t>Lima, OH (Metropolitan Statistical Area)</t>
  </si>
  <si>
    <t>30700</t>
  </si>
  <si>
    <t>Lincoln, NE (Metropolitan Statistical Area)</t>
  </si>
  <si>
    <t>30780</t>
  </si>
  <si>
    <t>Little Rock-North Little Rock-Conway, AR (Metropolitan Statistical Area)</t>
  </si>
  <si>
    <t>30860</t>
  </si>
  <si>
    <t>Logan, UT-ID (Metropolitan Statistical Area)</t>
  </si>
  <si>
    <t>30980</t>
  </si>
  <si>
    <t>Longview, TX (Metropolitan Statistical Area)</t>
  </si>
  <si>
    <t>31020</t>
  </si>
  <si>
    <t>Longview, WA (Metropolitan Statistical Area)</t>
  </si>
  <si>
    <t>31080</t>
  </si>
  <si>
    <t>Los Angeles-Long Beach-Anaheim, CA (Metropolitan Statistical Area)</t>
  </si>
  <si>
    <t>31140</t>
  </si>
  <si>
    <t>Louisville/Jefferson County, KY-IN (Metropolitan Statistical Area)</t>
  </si>
  <si>
    <t>31180</t>
  </si>
  <si>
    <t>Lubbock, TX (Metropolitan Statistical Area)</t>
  </si>
  <si>
    <t>31340</t>
  </si>
  <si>
    <t>Lynchburg, VA (Metropolitan Statistical Area) *</t>
  </si>
  <si>
    <t>31420</t>
  </si>
  <si>
    <t>Macon-Bibb County, GA (Metropolitan Statistical Area)</t>
  </si>
  <si>
    <t>31460</t>
  </si>
  <si>
    <t>Madera, CA (Metropolitan Statistical Area)</t>
  </si>
  <si>
    <t>31540</t>
  </si>
  <si>
    <t>Madison, WI (Metropolitan Statistical Area)</t>
  </si>
  <si>
    <t>31700</t>
  </si>
  <si>
    <t>Manchester-Nashua, NH (Metropolitan Statistical Area)</t>
  </si>
  <si>
    <t>31740</t>
  </si>
  <si>
    <t>Manhattan, KS (Metropolitan Statistical Area)</t>
  </si>
  <si>
    <t>31860</t>
  </si>
  <si>
    <t>Mankato, MN (Metropolitan Statistical Area)</t>
  </si>
  <si>
    <t>31900</t>
  </si>
  <si>
    <t>Mansfield, OH (Metropolitan Statistical Area)</t>
  </si>
  <si>
    <t>32580</t>
  </si>
  <si>
    <t>McAllen-Edinburg-Mission, TX (Metropolitan Statistical Area)</t>
  </si>
  <si>
    <t>32780</t>
  </si>
  <si>
    <t>Medford, OR (Metropolitan Statistical Area)</t>
  </si>
  <si>
    <t>32820</t>
  </si>
  <si>
    <t>Memphis, TN-MS-AR (Metropolitan Statistical Area)</t>
  </si>
  <si>
    <t>32900</t>
  </si>
  <si>
    <t>Merced, CA (Metropolitan Statistical Area)</t>
  </si>
  <si>
    <t>33100</t>
  </si>
  <si>
    <t>Miami-Fort Lauderdale-Pompano Beach, FL (Metropolitan Statistical Area)</t>
  </si>
  <si>
    <t>33140</t>
  </si>
  <si>
    <t>Michigan City-La Porte, IN (Metropolitan Statistical Area)</t>
  </si>
  <si>
    <t>33220</t>
  </si>
  <si>
    <t>Midland, MI (Metropolitan Statistical Area)</t>
  </si>
  <si>
    <t>33260</t>
  </si>
  <si>
    <t>Midland, TX (Metropolitan Statistical Area)</t>
  </si>
  <si>
    <t>33340</t>
  </si>
  <si>
    <t>Milwaukee-Waukesha, WI (Metropolitan Statistical Area)</t>
  </si>
  <si>
    <t>33460</t>
  </si>
  <si>
    <t>Minneapolis-St. Paul-Bloomington, MN-WI (Metropolitan Statistical Area)</t>
  </si>
  <si>
    <t>33540</t>
  </si>
  <si>
    <t>Missoula, MT (Metropolitan Statistical Area)</t>
  </si>
  <si>
    <t>33660</t>
  </si>
  <si>
    <t>Mobile, AL (Metropolitan Statistical Area)</t>
  </si>
  <si>
    <t>33700</t>
  </si>
  <si>
    <t>Modesto, CA (Metropolitan Statistical Area)</t>
  </si>
  <si>
    <t>33740</t>
  </si>
  <si>
    <t>Monroe, LA (Metropolitan Statistical Area)</t>
  </si>
  <si>
    <t>33780</t>
  </si>
  <si>
    <t>Monroe, MI (Metropolitan Statistical Area)</t>
  </si>
  <si>
    <t>33860</t>
  </si>
  <si>
    <t>Montgomery, AL (Metropolitan Statistical Area)</t>
  </si>
  <si>
    <t>34060</t>
  </si>
  <si>
    <t>Morgantown, WV (Metropolitan Statistical Area)</t>
  </si>
  <si>
    <t>34100</t>
  </si>
  <si>
    <t>Morristown, TN (Metropolitan Statistical Area)</t>
  </si>
  <si>
    <t>34580</t>
  </si>
  <si>
    <t>Mount Vernon-Anacortes, WA (Metropolitan Statistical Area)</t>
  </si>
  <si>
    <t>34620</t>
  </si>
  <si>
    <t>Muncie, IN (Metropolitan Statistical Area)</t>
  </si>
  <si>
    <t>34740</t>
  </si>
  <si>
    <t>Muskegon, MI (Metropolitan Statistical Area)</t>
  </si>
  <si>
    <t>34820</t>
  </si>
  <si>
    <t>Myrtle Beach-Conway-North Myrtle Beach, SC-NC (Metropolitan Statistical Area)</t>
  </si>
  <si>
    <t>34900</t>
  </si>
  <si>
    <t>Napa, CA (Metropolitan Statistical Area)</t>
  </si>
  <si>
    <t>34940</t>
  </si>
  <si>
    <t>Naples-Marco Island, FL (Metropolitan Statistical Area)</t>
  </si>
  <si>
    <t>34980</t>
  </si>
  <si>
    <t>Nashville-Davidson--Murfreesboro--Franklin, TN (Metropolitan Statistical Area)</t>
  </si>
  <si>
    <t>35100</t>
  </si>
  <si>
    <t>New Bern, NC (Metropolitan Statistical Area)</t>
  </si>
  <si>
    <t>35300</t>
  </si>
  <si>
    <t>New Haven-Milford, CT (Metropolitan Statistical Area)</t>
  </si>
  <si>
    <t>35380</t>
  </si>
  <si>
    <t>New Orleans-Metairie, LA (Metropolitan Statistical Area)</t>
  </si>
  <si>
    <t>35620</t>
  </si>
  <si>
    <t>New York-Newark-Jersey City, NY-NJ-PA (Metropolitan Statistical Area)</t>
  </si>
  <si>
    <t>35660</t>
  </si>
  <si>
    <t>Niles, MI (Metropolitan Statistical Area)</t>
  </si>
  <si>
    <t>35840</t>
  </si>
  <si>
    <t>North Port-Sarasota-Bradenton, FL (Metropolitan Statistical Area)</t>
  </si>
  <si>
    <t>35980</t>
  </si>
  <si>
    <t>Norwich-New London, CT (Metropolitan Statistical Area)</t>
  </si>
  <si>
    <t>36100</t>
  </si>
  <si>
    <t>Ocala, FL (Metropolitan Statistical Area)</t>
  </si>
  <si>
    <t>36140</t>
  </si>
  <si>
    <t>Ocean City, NJ (Metropolitan Statistical Area)</t>
  </si>
  <si>
    <t>36220</t>
  </si>
  <si>
    <t>Odessa, TX (Metropolitan Statistical Area)</t>
  </si>
  <si>
    <t>36260</t>
  </si>
  <si>
    <t>Ogden-Clearfield, UT (Metropolitan Statistical Area)</t>
  </si>
  <si>
    <t>36420</t>
  </si>
  <si>
    <t>Oklahoma City, OK (Metropolitan Statistical Area)</t>
  </si>
  <si>
    <t>36500</t>
  </si>
  <si>
    <t>Olympia-Lacey-Tumwater, WA (Metropolitan Statistical Area)</t>
  </si>
  <si>
    <t>36540</t>
  </si>
  <si>
    <t>Omaha-Council Bluffs, NE-IA (Metropolitan Statistical Area)</t>
  </si>
  <si>
    <t>36740</t>
  </si>
  <si>
    <t>Orlando-Kissimmee-Sanford, FL (Metropolitan Statistical Area)</t>
  </si>
  <si>
    <t>36780</t>
  </si>
  <si>
    <t>Oshkosh-Neenah, WI (Metropolitan Statistical Area)</t>
  </si>
  <si>
    <t>36980</t>
  </si>
  <si>
    <t>Owensboro, KY (Metropolitan Statistical Area)</t>
  </si>
  <si>
    <t>37100</t>
  </si>
  <si>
    <t>Oxnard-Thousand Oaks-Ventura, CA (Metropolitan Statistical Area)</t>
  </si>
  <si>
    <t>37340</t>
  </si>
  <si>
    <t>Palm Bay-Melbourne-Titusville, FL (Metropolitan Statistical Area)</t>
  </si>
  <si>
    <t>37460</t>
  </si>
  <si>
    <t>Panama City, FL (Metropolitan Statistical Area)</t>
  </si>
  <si>
    <t>37620</t>
  </si>
  <si>
    <t>Parkersburg-Vienna, WV (Metropolitan Statistical Area)</t>
  </si>
  <si>
    <t>37860</t>
  </si>
  <si>
    <t>Pensacola-Ferry Pass-Brent, FL (Metropolitan Statistical Area)</t>
  </si>
  <si>
    <t>37900</t>
  </si>
  <si>
    <t>Peoria, IL (Metropolitan Statistical Area)</t>
  </si>
  <si>
    <t>37980</t>
  </si>
  <si>
    <t>Philadelphia-Camden-Wilmington, PA-NJ-DE-MD (Metropolitan Statistical Area)</t>
  </si>
  <si>
    <t>38060</t>
  </si>
  <si>
    <t>Phoenix-Mesa-Chandler, AZ (Metropolitan Statistical Area)</t>
  </si>
  <si>
    <t>38220</t>
  </si>
  <si>
    <t>Pine Bluff, AR (Metropolitan Statistical Area)</t>
  </si>
  <si>
    <t>38300</t>
  </si>
  <si>
    <t>Pittsburgh, PA (Metropolitan Statistical Area)</t>
  </si>
  <si>
    <t>38340</t>
  </si>
  <si>
    <t>Pittsfield, MA (Metropolitan Statistical Area)</t>
  </si>
  <si>
    <t>38540</t>
  </si>
  <si>
    <t>Pocatello, ID (Metropolitan Statistical Area)</t>
  </si>
  <si>
    <t>38860</t>
  </si>
  <si>
    <t>Portland-South Portland, ME (Metropolitan Statistical Area)</t>
  </si>
  <si>
    <t>38900</t>
  </si>
  <si>
    <t>Portland-Vancouver-Hillsboro, OR-WA (Metropolitan Statistical Area)</t>
  </si>
  <si>
    <t>38940</t>
  </si>
  <si>
    <t>Port St. Lucie, FL (Metropolitan Statistical Area)</t>
  </si>
  <si>
    <t>39100</t>
  </si>
  <si>
    <t>Poughkeepsie-Newburgh-Middletown, NY (Metropolitan Statistical Area)</t>
  </si>
  <si>
    <t>39150</t>
  </si>
  <si>
    <t>Prescott Valley-Prescott, AZ (Metropolitan Statistical Area)</t>
  </si>
  <si>
    <t>39300</t>
  </si>
  <si>
    <t>Providence-Warwick, RI-MA (Metropolitan Statistical Area)</t>
  </si>
  <si>
    <t>39340</t>
  </si>
  <si>
    <t>Provo-Orem, UT (Metropolitan Statistical Area)</t>
  </si>
  <si>
    <t>39380</t>
  </si>
  <si>
    <t>Pueblo, CO (Metropolitan Statistical Area)</t>
  </si>
  <si>
    <t>39460</t>
  </si>
  <si>
    <t>Punta Gorda, FL (Metropolitan Statistical Area)</t>
  </si>
  <si>
    <t>39540</t>
  </si>
  <si>
    <t>Racine, WI (Metropolitan Statistical Area)</t>
  </si>
  <si>
    <t>39580</t>
  </si>
  <si>
    <t>Raleigh-Cary, NC (Metropolitan Statistical Area)</t>
  </si>
  <si>
    <t>39660</t>
  </si>
  <si>
    <t>Rapid City, SD (Metropolitan Statistical Area)</t>
  </si>
  <si>
    <t>39740</t>
  </si>
  <si>
    <t>Reading, PA (Metropolitan Statistical Area)</t>
  </si>
  <si>
    <t>39820</t>
  </si>
  <si>
    <t>Redding, CA (Metropolitan Statistical Area)</t>
  </si>
  <si>
    <t>39900</t>
  </si>
  <si>
    <t>Reno, NV (Metropolitan Statistical Area)</t>
  </si>
  <si>
    <t>40060</t>
  </si>
  <si>
    <t>Richmond, VA (Metropolitan Statistical Area) *</t>
  </si>
  <si>
    <t>40140</t>
  </si>
  <si>
    <t>Riverside-San Bernardino-Ontario, CA (Metropolitan Statistical Area)</t>
  </si>
  <si>
    <t>40220</t>
  </si>
  <si>
    <t>Roanoke, VA (Metropolitan Statistical Area) *</t>
  </si>
  <si>
    <t>40340</t>
  </si>
  <si>
    <t>Rochester, MN (Metropolitan Statistical Area)</t>
  </si>
  <si>
    <t>40380</t>
  </si>
  <si>
    <t>Rochester, NY (Metropolitan Statistical Area)</t>
  </si>
  <si>
    <t>40420</t>
  </si>
  <si>
    <t>Rockford, IL (Metropolitan Statistical Area)</t>
  </si>
  <si>
    <t>40580</t>
  </si>
  <si>
    <t>Rocky Mount, NC (Metropolitan Statistical Area)</t>
  </si>
  <si>
    <t>40660</t>
  </si>
  <si>
    <t>Rome, GA (Metropolitan Statistical Area)</t>
  </si>
  <si>
    <t>40900</t>
  </si>
  <si>
    <t>Sacramento-Roseville-Folsom, CA (Metropolitan Statistical Area)</t>
  </si>
  <si>
    <t>40980</t>
  </si>
  <si>
    <t>Saginaw, MI (Metropolitan Statistical Area)</t>
  </si>
  <si>
    <t>41060</t>
  </si>
  <si>
    <t>St. Cloud, MN (Metropolitan Statistical Area)</t>
  </si>
  <si>
    <t>41100</t>
  </si>
  <si>
    <t>St. George, UT (Metropolitan Statistical Area)</t>
  </si>
  <si>
    <t>41140</t>
  </si>
  <si>
    <t>St. Joseph, MO-KS (Metropolitan Statistical Area)</t>
  </si>
  <si>
    <t>41180</t>
  </si>
  <si>
    <t>St. Louis, MO-IL (Metropolitan Statistical Area)</t>
  </si>
  <si>
    <t>41420</t>
  </si>
  <si>
    <t>Salem, OR (Metropolitan Statistical Area)</t>
  </si>
  <si>
    <t>41500</t>
  </si>
  <si>
    <t>Salinas, CA (Metropolitan Statistical Area)</t>
  </si>
  <si>
    <t>41540</t>
  </si>
  <si>
    <t>Salisbury, MD-DE (Metropolitan Statistical Area)</t>
  </si>
  <si>
    <t>41620</t>
  </si>
  <si>
    <t>Salt Lake City, UT (Metropolitan Statistical Area)</t>
  </si>
  <si>
    <t>41660</t>
  </si>
  <si>
    <t>San Angelo, TX (Metropolitan Statistical Area)</t>
  </si>
  <si>
    <t>41700</t>
  </si>
  <si>
    <t>San Antonio-New Braunfels, TX (Metropolitan Statistical Area)</t>
  </si>
  <si>
    <t>41740</t>
  </si>
  <si>
    <t>San Diego-Chula Vista-Carlsbad, CA (Metropolitan Statistical Area)</t>
  </si>
  <si>
    <t>41860</t>
  </si>
  <si>
    <t>San Francisco-Oakland-Berkeley, CA (Metropolitan Statistical Area)</t>
  </si>
  <si>
    <t>41940</t>
  </si>
  <si>
    <t>San Jose-Sunnyvale-Santa Clara, CA (Metropolitan Statistical Area)</t>
  </si>
  <si>
    <t>42020</t>
  </si>
  <si>
    <t>San Luis Obispo-Paso Robles, CA (Metropolitan Statistical Area)</t>
  </si>
  <si>
    <t>42100</t>
  </si>
  <si>
    <t>Santa Cruz-Watsonville, CA (Metropolitan Statistical Area)</t>
  </si>
  <si>
    <t>42140</t>
  </si>
  <si>
    <t>Santa Fe, NM (Metropolitan Statistical Area)</t>
  </si>
  <si>
    <t>42200</t>
  </si>
  <si>
    <t>Santa Maria-Santa Barbara, CA (Metropolitan Statistical Area)</t>
  </si>
  <si>
    <t>42220</t>
  </si>
  <si>
    <t>Santa Rosa-Petaluma, CA (Metropolitan Statistical Area)</t>
  </si>
  <si>
    <t>42340</t>
  </si>
  <si>
    <t>Savannah, GA (Metropolitan Statistical Area)</t>
  </si>
  <si>
    <t>42540</t>
  </si>
  <si>
    <t>Scranton--Wilkes-Barre, PA (Metropolitan Statistical Area)</t>
  </si>
  <si>
    <t>42660</t>
  </si>
  <si>
    <t>Seattle-Tacoma-Bellevue, WA (Metropolitan Statistical Area)</t>
  </si>
  <si>
    <t>42680</t>
  </si>
  <si>
    <t>Sebastian-Vero Beach, FL (Metropolitan Statistical Area)</t>
  </si>
  <si>
    <t>42700</t>
  </si>
  <si>
    <t>Sebring-Avon Park, FL (Metropolitan Statistical Area)</t>
  </si>
  <si>
    <t>43100</t>
  </si>
  <si>
    <t>Sheboygan, WI (Metropolitan Statistical Area)</t>
  </si>
  <si>
    <t>43300</t>
  </si>
  <si>
    <t>Sherman-Denison, TX (Metropolitan Statistical Area)</t>
  </si>
  <si>
    <t>43340</t>
  </si>
  <si>
    <t>Shreveport-Bossier City, LA (Metropolitan Statistical Area)</t>
  </si>
  <si>
    <t>43420</t>
  </si>
  <si>
    <t>Sierra Vista-Douglas, AZ (Metropolitan Statistical Area)</t>
  </si>
  <si>
    <t>43580</t>
  </si>
  <si>
    <t>Sioux City, IA-NE-SD (Metropolitan Statistical Area)</t>
  </si>
  <si>
    <t>43620</t>
  </si>
  <si>
    <t>Sioux Falls, SD (Metropolitan Statistical Area)</t>
  </si>
  <si>
    <t>43780</t>
  </si>
  <si>
    <t>South Bend-Mishawaka, IN-MI (Metropolitan Statistical Area)</t>
  </si>
  <si>
    <t>43900</t>
  </si>
  <si>
    <t>Spartanburg, SC (Metropolitan Statistical Area)</t>
  </si>
  <si>
    <t>44060</t>
  </si>
  <si>
    <t>Spokane-Spokane Valley, WA (Metropolitan Statistical Area)</t>
  </si>
  <si>
    <t>44100</t>
  </si>
  <si>
    <t>Springfield, IL (Metropolitan Statistical Area)</t>
  </si>
  <si>
    <t>44140</t>
  </si>
  <si>
    <t>Springfield, MA (Metropolitan Statistical Area)</t>
  </si>
  <si>
    <t>44180</t>
  </si>
  <si>
    <t>Springfield, MO (Metropolitan Statistical Area)</t>
  </si>
  <si>
    <t>44220</t>
  </si>
  <si>
    <t>Springfield, OH (Metropolitan Statistical Area)</t>
  </si>
  <si>
    <t>44300</t>
  </si>
  <si>
    <t>State College, PA (Metropolitan Statistical Area)</t>
  </si>
  <si>
    <t>44420</t>
  </si>
  <si>
    <t>Staunton, VA (Metropolitan Statistical Area) *</t>
  </si>
  <si>
    <t>44700</t>
  </si>
  <si>
    <t>Stockton, CA (Metropolitan Statistical Area)</t>
  </si>
  <si>
    <t>44940</t>
  </si>
  <si>
    <t>Sumter, SC (Metropolitan Statistical Area)</t>
  </si>
  <si>
    <t>45060</t>
  </si>
  <si>
    <t>Syracuse, NY (Metropolitan Statistical Area)</t>
  </si>
  <si>
    <t>45220</t>
  </si>
  <si>
    <t>Tallahassee, FL (Metropolitan Statistical Area)</t>
  </si>
  <si>
    <t>45300</t>
  </si>
  <si>
    <t>Tampa-St. Petersburg-Clearwater, FL (Metropolitan Statistical Area)</t>
  </si>
  <si>
    <t>45460</t>
  </si>
  <si>
    <t>Terre Haute, IN (Metropolitan Statistical Area)</t>
  </si>
  <si>
    <t>45500</t>
  </si>
  <si>
    <t>Texarkana, TX-AR (Metropolitan Statistical Area)</t>
  </si>
  <si>
    <t>45540</t>
  </si>
  <si>
    <t>The Villages, FL (Metropolitan Statistical Area)</t>
  </si>
  <si>
    <t>45780</t>
  </si>
  <si>
    <t>Toledo, OH (Metropolitan Statistical Area)</t>
  </si>
  <si>
    <t>45820</t>
  </si>
  <si>
    <t>Topeka, KS (Metropolitan Statistical Area)</t>
  </si>
  <si>
    <t>45940</t>
  </si>
  <si>
    <t>Trenton-Princeton, NJ (Metropolitan Statistical Area)</t>
  </si>
  <si>
    <t>46060</t>
  </si>
  <si>
    <t>Tucson, AZ (Metropolitan Statistical Area)</t>
  </si>
  <si>
    <t>46140</t>
  </si>
  <si>
    <t>Tulsa, OK (Metropolitan Statistical Area)</t>
  </si>
  <si>
    <t>46220</t>
  </si>
  <si>
    <t>Tuscaloosa, AL (Metropolitan Statistical Area)</t>
  </si>
  <si>
    <t>46300</t>
  </si>
  <si>
    <t>Twin Falls, ID (Metropolitan Statistical Area)</t>
  </si>
  <si>
    <t>46340</t>
  </si>
  <si>
    <t>Tyler, TX (Metropolitan Statistical Area)</t>
  </si>
  <si>
    <t>46520</t>
  </si>
  <si>
    <t>Urban Honolulu, HI (Metropolitan Statistical Area)</t>
  </si>
  <si>
    <t>46540</t>
  </si>
  <si>
    <t>Utica-Rome, NY (Metropolitan Statistical Area)</t>
  </si>
  <si>
    <t>46660</t>
  </si>
  <si>
    <t>Valdosta, GA (Metropolitan Statistical Area)</t>
  </si>
  <si>
    <t>46700</t>
  </si>
  <si>
    <t>Vallejo, CA (Metropolitan Statistical Area)</t>
  </si>
  <si>
    <t>47020</t>
  </si>
  <si>
    <t>Victoria, TX (Metropolitan Statistical Area)</t>
  </si>
  <si>
    <t>47220</t>
  </si>
  <si>
    <t>Vineland-Bridgeton, NJ (Metropolitan Statistical Area)</t>
  </si>
  <si>
    <t>47260</t>
  </si>
  <si>
    <t>Virginia Beach-Norfolk-Newport News, VA-NC (Metropolitan Statistical Area) *</t>
  </si>
  <si>
    <t>47300</t>
  </si>
  <si>
    <t>Visalia, CA (Metropolitan Statistical Area)</t>
  </si>
  <si>
    <t>47380</t>
  </si>
  <si>
    <t>Waco, TX (Metropolitan Statistical Area)</t>
  </si>
  <si>
    <t>47460</t>
  </si>
  <si>
    <t>Walla Walla, WA (Metropolitan Statistical Area)</t>
  </si>
  <si>
    <t>47580</t>
  </si>
  <si>
    <t>Warner Robins, GA (Metropolitan Statistical Area)</t>
  </si>
  <si>
    <t>47900</t>
  </si>
  <si>
    <t>Washington-Arlington-Alexandria, DC-VA-MD-WV (Metropolitan Statistical Area) *</t>
  </si>
  <si>
    <t>47940</t>
  </si>
  <si>
    <t>Waterloo-Cedar Falls, IA (Metropolitan Statistical Area)</t>
  </si>
  <si>
    <t>48060</t>
  </si>
  <si>
    <t>Watertown-Fort Drum, NY (Metropolitan Statistical Area)</t>
  </si>
  <si>
    <t>48140</t>
  </si>
  <si>
    <t>Wausau-Weston, WI (Metropolitan Statistical Area)</t>
  </si>
  <si>
    <t>48260</t>
  </si>
  <si>
    <t>Weirton-Steubenville, WV-OH (Metropolitan Statistical Area)</t>
  </si>
  <si>
    <t>48300</t>
  </si>
  <si>
    <t>Wenatchee, WA (Metropolitan Statistical Area)</t>
  </si>
  <si>
    <t>48540</t>
  </si>
  <si>
    <t>Wheeling, WV-OH (Metropolitan Statistical Area)</t>
  </si>
  <si>
    <t>48620</t>
  </si>
  <si>
    <t>Wichita, KS (Metropolitan Statistical Area)</t>
  </si>
  <si>
    <t>48660</t>
  </si>
  <si>
    <t>Wichita Falls, TX (Metropolitan Statistical Area)</t>
  </si>
  <si>
    <t>48700</t>
  </si>
  <si>
    <t>Williamsport, PA (Metropolitan Statistical Area)</t>
  </si>
  <si>
    <t>48900</t>
  </si>
  <si>
    <t>Wilmington, NC (Metropolitan Statistical Area)</t>
  </si>
  <si>
    <t>49020</t>
  </si>
  <si>
    <t>Winchester, VA-WV (Metropolitan Statistical Area) *</t>
  </si>
  <si>
    <t>49180</t>
  </si>
  <si>
    <t>Winston-Salem, NC (Metropolitan Statistical Area)</t>
  </si>
  <si>
    <t>49340</t>
  </si>
  <si>
    <t>Worcester, MA-CT (Metropolitan Statistical Area)</t>
  </si>
  <si>
    <t>49420</t>
  </si>
  <si>
    <t>Yakima, WA (Metropolitan Statistical Area)</t>
  </si>
  <si>
    <t>49620</t>
  </si>
  <si>
    <t>York-Hanover, PA (Metropolitan Statistical Area)</t>
  </si>
  <si>
    <t>49660</t>
  </si>
  <si>
    <t>Youngstown-Warren-Boardman, OH-PA (Metropolitan Statistical Area)</t>
  </si>
  <si>
    <t>49700</t>
  </si>
  <si>
    <t>Yuba City, CA (Metropolitan Statistical Area)</t>
  </si>
  <si>
    <t>49740</t>
  </si>
  <si>
    <t>Yuma, AZ (Metropolitan Statistical Area)</t>
  </si>
  <si>
    <t>Legend / Footnotes:</t>
  </si>
  <si>
    <t>1. The estimates of earnings for 2001-2006 are based on the 2002 North American Industry Classification System (NAICS). The estimates for 2007-2010 are based on the 2007 NAICS. The estimates for 2011-2016 are based on the 2012 NAICS. The estimates for 2017 forward are based on the 2017 NAICS.</t>
  </si>
  <si>
    <t>* Broomfield County, CO, was created from parts of Adams, Boulder, Jefferson, and Weld counties effective November 15, 2001. Estimates for Broomfield county begin with 2002.</t>
  </si>
  <si>
    <t>* Virginia combination areas consist of one or two independent cities with 1980 populations of less than 100,000 combined with an adjacent county. The county name appears first, followed by the city name(s). Separate estimates for the jurisdictions making up the combination area are not available. Bedford County, VA includes the independent city of Bedford for all years.</t>
  </si>
  <si>
    <t>Metropolitan Areas are defined (geographically delineated) by the Office of Management and Budget (OMB) bulletin no. 20-01 issued March 6, 2020.</t>
  </si>
  <si>
    <t>Note. All dollar estimates are in thousands of current dollars (not adjusted for inflation). Statistics presented in thousands of dollars do not indicate more precision than statistics presented in millions of dollars.</t>
  </si>
  <si>
    <t>Last updated: February 20, 2025-- revised statistics for 2010-2019.</t>
  </si>
  <si>
    <t>Percent Change Previous Period</t>
  </si>
  <si>
    <t>Percent Change Ranking</t>
  </si>
  <si>
    <t>Percent of Us Capita income</t>
  </si>
  <si>
    <t>Per Captia Income Ranking</t>
  </si>
  <si>
    <t>(NA)</t>
  </si>
  <si>
    <t>Dollars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</si>
</sst>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Aptos Narrow"/>
      <family val="2"/>
      <scheme val="minor"/>
    </font>
    <font>
      <b/>
      <sz val="14"/>
      <name val="Calibri"/>
      <family val="2"/>
    </font>
    <font>
      <sz val="13"/>
      <name val="Calibri"/>
      <family val="2"/>
    </font>
    <font>
      <i/>
      <sz val="11"/>
      <name val="Calibri"/>
      <family val="2"/>
    </font>
    <font>
      <b/>
      <i/>
      <sz val="15"/>
      <name val="Calibri"/>
      <family val="2"/>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1" fillId="0" borderId="0" xfId="0" applyFont="1"/>
    <xf numFmtId="0" fontId="0" fillId="0" borderId="0" xfId="0"/>
    <xf numFmtId="0" fontId="2" fillId="0" borderId="0" xfId="0" applyFont="1"/>
    <xf numFmtId="0" fontId="4" fillId="0" borderId="0" xfId="0" applyFont="1" applyAlignment="1">
      <alignment wrapText="1"/>
    </xf>
    <xf numFmtId="0" fontId="3" fillId="0" borderId="0" xfId="0" applyFont="1" applyAlignment="1">
      <alignment wrapText="1"/>
    </xf>
    <xf numFmtId="0" fontId="0" fillId="0" borderId="0" xfId="0" applyAlignment="1">
      <alignment horizontal="left"/>
    </xf>
    <xf numFmtId="0" fontId="0" fillId="0" borderId="1" xfId="0" applyBorder="1" applyAlignment="1">
      <alignment horizontal="center"/>
    </xf>
    <xf numFmtId="0" fontId="0" fillId="0" borderId="1" xfId="0" applyBorder="1" applyAlignment="1">
      <alignment horizontal="right"/>
    </xf>
    <xf numFmtId="0" fontId="0" fillId="0" borderId="1"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398"/>
  <sheetViews>
    <sheetView tabSelected="1" workbookViewId="0">
      <selection activeCell="F2" sqref="F2"/>
    </sheetView>
  </sheetViews>
  <sheetFormatPr defaultColWidth="8.44140625" defaultRowHeight="14.4" x14ac:dyDescent="0.3"/>
  <cols>
    <col min="1" max="1" width="8" bestFit="1" customWidth="1" collapsed="1"/>
    <col min="2" max="2" width="73.6640625" bestFit="1" customWidth="1" collapsed="1"/>
    <col min="3" max="5" width="7" bestFit="1" customWidth="1" collapsed="1"/>
    <col min="6" max="6" width="27" bestFit="1" customWidth="1"/>
    <col min="7" max="7" width="12.6640625" bestFit="1" customWidth="1"/>
    <col min="8" max="8" width="20.6640625" bestFit="1" customWidth="1"/>
    <col min="9" max="9" width="5" bestFit="1" customWidth="1"/>
    <col min="10" max="10" width="23.88671875" bestFit="1" customWidth="1"/>
    <col min="11" max="12" width="12" bestFit="1" customWidth="1"/>
    <col min="13" max="13" width="22.6640625" bestFit="1" customWidth="1"/>
    <col min="14" max="15" width="5" bestFit="1" customWidth="1"/>
  </cols>
  <sheetData>
    <row r="1" spans="1:15" ht="18" x14ac:dyDescent="0.35">
      <c r="A1" s="1" t="s">
        <v>0</v>
      </c>
      <c r="B1" s="2"/>
      <c r="C1" s="2"/>
      <c r="D1" s="2"/>
      <c r="E1" s="2"/>
    </row>
    <row r="2" spans="1:15" ht="17.399999999999999" x14ac:dyDescent="0.35">
      <c r="A2" s="3" t="s">
        <v>1</v>
      </c>
      <c r="B2" s="2"/>
      <c r="C2" s="2"/>
      <c r="D2" s="2"/>
      <c r="E2" s="2"/>
    </row>
    <row r="3" spans="1:15" x14ac:dyDescent="0.3">
      <c r="A3" s="2" t="s">
        <v>2</v>
      </c>
      <c r="B3" s="2"/>
      <c r="C3" s="2"/>
      <c r="D3" s="2"/>
      <c r="E3" s="2"/>
    </row>
    <row r="4" spans="1:15" x14ac:dyDescent="0.3">
      <c r="A4" s="2" t="s">
        <v>3</v>
      </c>
      <c r="B4" s="2"/>
      <c r="C4" s="2"/>
      <c r="D4" s="2"/>
      <c r="E4" s="2"/>
    </row>
    <row r="5" spans="1:15" x14ac:dyDescent="0.3">
      <c r="C5" s="7" t="s">
        <v>791</v>
      </c>
      <c r="D5" s="7"/>
      <c r="E5" s="7"/>
      <c r="F5" s="7" t="s">
        <v>786</v>
      </c>
      <c r="G5" s="7"/>
      <c r="H5" s="7" t="s">
        <v>787</v>
      </c>
      <c r="I5" s="7"/>
      <c r="J5" s="7" t="s">
        <v>788</v>
      </c>
      <c r="K5" s="7"/>
      <c r="L5" s="7"/>
      <c r="M5" s="7" t="s">
        <v>789</v>
      </c>
      <c r="N5" s="7"/>
      <c r="O5" s="7"/>
    </row>
    <row r="6" spans="1:15" x14ac:dyDescent="0.3">
      <c r="A6" t="s">
        <v>4</v>
      </c>
      <c r="B6" s="6" t="s">
        <v>5</v>
      </c>
      <c r="C6" s="8" t="s">
        <v>6</v>
      </c>
      <c r="D6" s="8" t="s">
        <v>7</v>
      </c>
      <c r="E6" s="8" t="s">
        <v>8</v>
      </c>
      <c r="F6" s="9">
        <v>2022</v>
      </c>
      <c r="G6" s="9">
        <v>2023</v>
      </c>
      <c r="H6" s="9">
        <v>2022</v>
      </c>
      <c r="I6" s="9">
        <v>2023</v>
      </c>
      <c r="J6" s="9">
        <v>2021</v>
      </c>
      <c r="K6" s="9">
        <v>2022</v>
      </c>
      <c r="L6" s="9">
        <v>2023</v>
      </c>
      <c r="M6" s="9">
        <v>2021</v>
      </c>
      <c r="N6" s="9">
        <v>2022</v>
      </c>
      <c r="O6" s="9">
        <v>2023</v>
      </c>
    </row>
    <row r="7" spans="1:15" x14ac:dyDescent="0.3">
      <c r="A7" t="s">
        <v>9</v>
      </c>
      <c r="B7" t="s">
        <v>10</v>
      </c>
      <c r="C7">
        <v>66663</v>
      </c>
      <c r="D7">
        <v>68517</v>
      </c>
      <c r="E7">
        <v>72275</v>
      </c>
      <c r="F7">
        <f>(D7-C7)/D7</f>
        <v>2.7058978063838172E-2</v>
      </c>
      <c r="G7">
        <f>(E7-D7)/E7</f>
        <v>5.199584918713248E-2</v>
      </c>
      <c r="H7" t="s">
        <v>790</v>
      </c>
      <c r="I7" t="s">
        <v>790</v>
      </c>
      <c r="J7" t="s">
        <v>790</v>
      </c>
      <c r="K7" t="s">
        <v>790</v>
      </c>
      <c r="L7" t="s">
        <v>790</v>
      </c>
      <c r="M7" t="s">
        <v>790</v>
      </c>
      <c r="N7" t="s">
        <v>790</v>
      </c>
      <c r="O7" t="s">
        <v>790</v>
      </c>
    </row>
    <row r="8" spans="1:15" x14ac:dyDescent="0.3">
      <c r="A8" t="s">
        <v>11</v>
      </c>
      <c r="B8" t="s">
        <v>12</v>
      </c>
      <c r="C8">
        <v>51995</v>
      </c>
      <c r="D8">
        <v>53514</v>
      </c>
      <c r="E8">
        <v>56034</v>
      </c>
      <c r="F8">
        <f t="shared" ref="F8:F71" si="0">(D8-C8)/D8</f>
        <v>2.8385095489030909E-2</v>
      </c>
      <c r="G8">
        <f t="shared" ref="G8:G71" si="1">(E8-D8)/E8</f>
        <v>4.4972695149373597E-2</v>
      </c>
      <c r="H8">
        <f>RANK(F8,F$8:F$391)</f>
        <v>126</v>
      </c>
      <c r="I8">
        <f>RANK(G8,G$8:G$391)</f>
        <v>255</v>
      </c>
      <c r="J8">
        <f>(C8/C$7)</f>
        <v>0.77996789823440293</v>
      </c>
      <c r="K8">
        <f t="shared" ref="K8:K71" si="2">(D8/D$7)</f>
        <v>0.78103244450282416</v>
      </c>
      <c r="L8">
        <f t="shared" ref="L8:L71" si="3">(E8/E$7)</f>
        <v>0.77528882739536498</v>
      </c>
      <c r="M8">
        <f>RANK(J8,J$8:J$391)</f>
        <v>243</v>
      </c>
      <c r="N8">
        <f t="shared" ref="N8:N71" si="4">RANK(K8,K$8:K$391)</f>
        <v>236</v>
      </c>
      <c r="O8">
        <f t="shared" ref="O8:O71" si="5">RANK(L8,L$8:L$391)</f>
        <v>239</v>
      </c>
    </row>
    <row r="9" spans="1:15" x14ac:dyDescent="0.3">
      <c r="A9" t="s">
        <v>13</v>
      </c>
      <c r="B9" t="s">
        <v>14</v>
      </c>
      <c r="C9">
        <v>59583</v>
      </c>
      <c r="D9">
        <v>59609</v>
      </c>
      <c r="E9">
        <v>62904</v>
      </c>
      <c r="F9">
        <f t="shared" si="0"/>
        <v>4.3617574527336474E-4</v>
      </c>
      <c r="G9">
        <f t="shared" si="1"/>
        <v>5.2381406587816357E-2</v>
      </c>
      <c r="H9">
        <f t="shared" ref="H9:H72" si="6">RANK(F9,F$8:F$391)</f>
        <v>317</v>
      </c>
      <c r="I9">
        <f t="shared" ref="I9:I72" si="7">RANK(G9,G$8:G$391)</f>
        <v>146</v>
      </c>
      <c r="J9">
        <f t="shared" ref="J9:J72" si="8">(C9/C$7)</f>
        <v>0.89379415867872736</v>
      </c>
      <c r="K9">
        <f t="shared" si="2"/>
        <v>0.86998847001474089</v>
      </c>
      <c r="L9">
        <f t="shared" si="3"/>
        <v>0.87034244206157041</v>
      </c>
      <c r="M9">
        <f t="shared" ref="M9:M72" si="9">RANK(J9,J$8:J$391)</f>
        <v>116</v>
      </c>
      <c r="N9">
        <f t="shared" si="4"/>
        <v>137</v>
      </c>
      <c r="O9">
        <f t="shared" si="5"/>
        <v>130</v>
      </c>
    </row>
    <row r="10" spans="1:15" x14ac:dyDescent="0.3">
      <c r="A10" t="s">
        <v>15</v>
      </c>
      <c r="B10" t="s">
        <v>16</v>
      </c>
      <c r="C10">
        <v>46969</v>
      </c>
      <c r="D10">
        <v>46754</v>
      </c>
      <c r="E10">
        <v>48546</v>
      </c>
      <c r="F10">
        <f t="shared" si="0"/>
        <v>-4.598537023570176E-3</v>
      </c>
      <c r="G10">
        <f t="shared" si="1"/>
        <v>3.6913442920117001E-2</v>
      </c>
      <c r="H10">
        <f t="shared" si="6"/>
        <v>333</v>
      </c>
      <c r="I10">
        <f t="shared" si="7"/>
        <v>321</v>
      </c>
      <c r="J10">
        <f t="shared" si="8"/>
        <v>0.70457375155633561</v>
      </c>
      <c r="K10">
        <f t="shared" si="2"/>
        <v>0.68237079848796645</v>
      </c>
      <c r="L10">
        <f t="shared" si="3"/>
        <v>0.67168453822206853</v>
      </c>
      <c r="M10">
        <f t="shared" si="9"/>
        <v>336</v>
      </c>
      <c r="N10">
        <f t="shared" si="4"/>
        <v>344</v>
      </c>
      <c r="O10">
        <f t="shared" si="5"/>
        <v>344</v>
      </c>
    </row>
    <row r="11" spans="1:15" x14ac:dyDescent="0.3">
      <c r="A11" t="s">
        <v>17</v>
      </c>
      <c r="B11" t="s">
        <v>18</v>
      </c>
      <c r="C11">
        <v>52230</v>
      </c>
      <c r="D11">
        <v>54123</v>
      </c>
      <c r="E11">
        <v>57016</v>
      </c>
      <c r="F11">
        <f t="shared" si="0"/>
        <v>3.4975888254531344E-2</v>
      </c>
      <c r="G11">
        <f t="shared" si="1"/>
        <v>5.0740143117721341E-2</v>
      </c>
      <c r="H11">
        <f t="shared" si="6"/>
        <v>81</v>
      </c>
      <c r="I11">
        <f t="shared" si="7"/>
        <v>167</v>
      </c>
      <c r="J11">
        <f t="shared" si="8"/>
        <v>0.78349309212006657</v>
      </c>
      <c r="K11">
        <f t="shared" si="2"/>
        <v>0.78992074959499103</v>
      </c>
      <c r="L11">
        <f t="shared" si="3"/>
        <v>0.78887582151504665</v>
      </c>
      <c r="M11">
        <f t="shared" si="9"/>
        <v>238</v>
      </c>
      <c r="N11">
        <f t="shared" si="4"/>
        <v>223</v>
      </c>
      <c r="O11">
        <f t="shared" si="5"/>
        <v>219</v>
      </c>
    </row>
    <row r="12" spans="1:15" x14ac:dyDescent="0.3">
      <c r="A12" t="s">
        <v>19</v>
      </c>
      <c r="B12" t="s">
        <v>20</v>
      </c>
      <c r="C12">
        <v>66929</v>
      </c>
      <c r="D12">
        <v>67884</v>
      </c>
      <c r="E12">
        <v>71972</v>
      </c>
      <c r="F12">
        <f t="shared" si="0"/>
        <v>1.4068116198220494E-2</v>
      </c>
      <c r="G12">
        <f t="shared" si="1"/>
        <v>5.6799866614794643E-2</v>
      </c>
      <c r="H12">
        <f t="shared" si="6"/>
        <v>238</v>
      </c>
      <c r="I12">
        <f t="shared" si="7"/>
        <v>87</v>
      </c>
      <c r="J12">
        <f t="shared" si="8"/>
        <v>1.0039902194620705</v>
      </c>
      <c r="K12">
        <f t="shared" si="2"/>
        <v>0.99076141687464425</v>
      </c>
      <c r="L12">
        <f t="shared" si="3"/>
        <v>0.99580767900380496</v>
      </c>
      <c r="M12">
        <f t="shared" si="9"/>
        <v>53</v>
      </c>
      <c r="N12">
        <f t="shared" si="4"/>
        <v>59</v>
      </c>
      <c r="O12">
        <f t="shared" si="5"/>
        <v>57</v>
      </c>
    </row>
    <row r="13" spans="1:15" x14ac:dyDescent="0.3">
      <c r="A13" t="s">
        <v>21</v>
      </c>
      <c r="B13" t="s">
        <v>22</v>
      </c>
      <c r="C13">
        <v>52372</v>
      </c>
      <c r="D13">
        <v>54687</v>
      </c>
      <c r="E13">
        <v>57278</v>
      </c>
      <c r="F13">
        <f t="shared" si="0"/>
        <v>4.2331815605171248E-2</v>
      </c>
      <c r="G13">
        <f t="shared" si="1"/>
        <v>4.5235517999930162E-2</v>
      </c>
      <c r="H13">
        <f t="shared" si="6"/>
        <v>50</v>
      </c>
      <c r="I13">
        <f t="shared" si="7"/>
        <v>253</v>
      </c>
      <c r="J13">
        <f t="shared" si="8"/>
        <v>0.78562320927651019</v>
      </c>
      <c r="K13">
        <f t="shared" si="2"/>
        <v>0.79815228337492883</v>
      </c>
      <c r="L13">
        <f t="shared" si="3"/>
        <v>0.79250086475268078</v>
      </c>
      <c r="M13">
        <f t="shared" si="9"/>
        <v>236</v>
      </c>
      <c r="N13">
        <f t="shared" si="4"/>
        <v>214</v>
      </c>
      <c r="O13">
        <f t="shared" si="5"/>
        <v>216</v>
      </c>
    </row>
    <row r="14" spans="1:15" x14ac:dyDescent="0.3">
      <c r="A14" t="s">
        <v>23</v>
      </c>
      <c r="B14" t="s">
        <v>24</v>
      </c>
      <c r="C14">
        <v>51240</v>
      </c>
      <c r="D14">
        <v>51601</v>
      </c>
      <c r="E14">
        <v>53765</v>
      </c>
      <c r="F14">
        <f t="shared" si="0"/>
        <v>6.9959884498362436E-3</v>
      </c>
      <c r="G14">
        <f t="shared" si="1"/>
        <v>4.0249232772249607E-2</v>
      </c>
      <c r="H14">
        <f t="shared" si="6"/>
        <v>289</v>
      </c>
      <c r="I14">
        <f t="shared" si="7"/>
        <v>303</v>
      </c>
      <c r="J14">
        <f t="shared" si="8"/>
        <v>0.76864227532514284</v>
      </c>
      <c r="K14">
        <f t="shared" si="2"/>
        <v>0.75311236627406342</v>
      </c>
      <c r="L14">
        <f t="shared" si="3"/>
        <v>0.74389484607402279</v>
      </c>
      <c r="M14">
        <f t="shared" si="9"/>
        <v>261</v>
      </c>
      <c r="N14">
        <f t="shared" si="4"/>
        <v>263</v>
      </c>
      <c r="O14">
        <f t="shared" si="5"/>
        <v>270</v>
      </c>
    </row>
    <row r="15" spans="1:15" x14ac:dyDescent="0.3">
      <c r="A15" t="s">
        <v>25</v>
      </c>
      <c r="B15" t="s">
        <v>26</v>
      </c>
      <c r="C15">
        <v>61836</v>
      </c>
      <c r="D15">
        <v>62900</v>
      </c>
      <c r="E15">
        <v>66493</v>
      </c>
      <c r="F15">
        <f t="shared" si="0"/>
        <v>1.6915739268680445E-2</v>
      </c>
      <c r="G15">
        <f t="shared" si="1"/>
        <v>5.4035763163039721E-2</v>
      </c>
      <c r="H15">
        <f t="shared" si="6"/>
        <v>217</v>
      </c>
      <c r="I15">
        <f t="shared" si="7"/>
        <v>117</v>
      </c>
      <c r="J15">
        <f t="shared" si="8"/>
        <v>0.92759101750596284</v>
      </c>
      <c r="K15">
        <f t="shared" si="2"/>
        <v>0.91802034531576104</v>
      </c>
      <c r="L15">
        <f t="shared" si="3"/>
        <v>0.92</v>
      </c>
      <c r="M15">
        <f t="shared" si="9"/>
        <v>91</v>
      </c>
      <c r="N15">
        <f t="shared" si="4"/>
        <v>94</v>
      </c>
      <c r="O15">
        <f t="shared" si="5"/>
        <v>94</v>
      </c>
    </row>
    <row r="16" spans="1:15" x14ac:dyDescent="0.3">
      <c r="A16" t="s">
        <v>27</v>
      </c>
      <c r="B16" t="s">
        <v>28</v>
      </c>
      <c r="C16">
        <v>54826</v>
      </c>
      <c r="D16">
        <v>55071</v>
      </c>
      <c r="E16">
        <v>57782</v>
      </c>
      <c r="F16">
        <f t="shared" si="0"/>
        <v>4.4488024550126204E-3</v>
      </c>
      <c r="G16">
        <f t="shared" si="1"/>
        <v>4.6917725243155309E-2</v>
      </c>
      <c r="H16">
        <f t="shared" si="6"/>
        <v>303</v>
      </c>
      <c r="I16">
        <f t="shared" si="7"/>
        <v>231</v>
      </c>
      <c r="J16">
        <f t="shared" si="8"/>
        <v>0.82243523393786655</v>
      </c>
      <c r="K16">
        <f t="shared" si="2"/>
        <v>0.80375673190595032</v>
      </c>
      <c r="L16">
        <f t="shared" si="3"/>
        <v>0.79947423037011411</v>
      </c>
      <c r="M16">
        <f t="shared" si="9"/>
        <v>189</v>
      </c>
      <c r="N16">
        <f t="shared" si="4"/>
        <v>203</v>
      </c>
      <c r="O16">
        <f t="shared" si="5"/>
        <v>205</v>
      </c>
    </row>
    <row r="17" spans="1:15" x14ac:dyDescent="0.3">
      <c r="A17" t="s">
        <v>29</v>
      </c>
      <c r="B17" t="s">
        <v>30</v>
      </c>
      <c r="C17">
        <v>55923</v>
      </c>
      <c r="D17">
        <v>56643</v>
      </c>
      <c r="E17">
        <v>60182</v>
      </c>
      <c r="F17">
        <f t="shared" si="0"/>
        <v>1.2711191144536836E-2</v>
      </c>
      <c r="G17">
        <f t="shared" si="1"/>
        <v>5.8804958293177362E-2</v>
      </c>
      <c r="H17">
        <f t="shared" si="6"/>
        <v>252</v>
      </c>
      <c r="I17">
        <f t="shared" si="7"/>
        <v>63</v>
      </c>
      <c r="J17">
        <f t="shared" si="8"/>
        <v>0.83889113901264567</v>
      </c>
      <c r="K17">
        <f t="shared" si="2"/>
        <v>0.82669994307981964</v>
      </c>
      <c r="L17">
        <f t="shared" si="3"/>
        <v>0.83268073331027326</v>
      </c>
      <c r="M17">
        <f t="shared" si="9"/>
        <v>173</v>
      </c>
      <c r="N17">
        <f t="shared" si="4"/>
        <v>178</v>
      </c>
      <c r="O17">
        <f t="shared" si="5"/>
        <v>167</v>
      </c>
    </row>
    <row r="18" spans="1:15" x14ac:dyDescent="0.3">
      <c r="A18" t="s">
        <v>31</v>
      </c>
      <c r="B18" t="s">
        <v>32</v>
      </c>
      <c r="C18">
        <v>49396</v>
      </c>
      <c r="D18">
        <v>54141</v>
      </c>
      <c r="E18">
        <v>55770</v>
      </c>
      <c r="F18">
        <f t="shared" si="0"/>
        <v>8.7641528601244897E-2</v>
      </c>
      <c r="G18">
        <f t="shared" si="1"/>
        <v>2.9209252286175363E-2</v>
      </c>
      <c r="H18">
        <f t="shared" si="6"/>
        <v>4</v>
      </c>
      <c r="I18">
        <f t="shared" si="7"/>
        <v>366</v>
      </c>
      <c r="J18">
        <f t="shared" si="8"/>
        <v>0.74098075394146679</v>
      </c>
      <c r="K18">
        <f t="shared" si="2"/>
        <v>0.79018345811988266</v>
      </c>
      <c r="L18">
        <f t="shared" si="3"/>
        <v>0.77163611207194738</v>
      </c>
      <c r="M18">
        <f t="shared" si="9"/>
        <v>288</v>
      </c>
      <c r="N18">
        <f t="shared" si="4"/>
        <v>222</v>
      </c>
      <c r="O18">
        <f t="shared" si="5"/>
        <v>244</v>
      </c>
    </row>
    <row r="19" spans="1:15" x14ac:dyDescent="0.3">
      <c r="A19" t="s">
        <v>33</v>
      </c>
      <c r="B19" t="s">
        <v>34</v>
      </c>
      <c r="C19">
        <v>67198</v>
      </c>
      <c r="D19">
        <v>71166</v>
      </c>
      <c r="E19">
        <v>73829</v>
      </c>
      <c r="F19">
        <f t="shared" si="0"/>
        <v>5.5756962594497375E-2</v>
      </c>
      <c r="G19">
        <f t="shared" si="1"/>
        <v>3.6069837055899445E-2</v>
      </c>
      <c r="H19">
        <f t="shared" si="6"/>
        <v>20</v>
      </c>
      <c r="I19">
        <f t="shared" si="7"/>
        <v>328</v>
      </c>
      <c r="J19">
        <f t="shared" si="8"/>
        <v>1.0080254413992769</v>
      </c>
      <c r="K19">
        <f t="shared" si="2"/>
        <v>1.0386619379132187</v>
      </c>
      <c r="L19">
        <f t="shared" si="3"/>
        <v>1.0215012106537531</v>
      </c>
      <c r="M19">
        <f t="shared" si="9"/>
        <v>48</v>
      </c>
      <c r="N19">
        <f t="shared" si="4"/>
        <v>44</v>
      </c>
      <c r="O19">
        <f t="shared" si="5"/>
        <v>50</v>
      </c>
    </row>
    <row r="20" spans="1:15" x14ac:dyDescent="0.3">
      <c r="A20" t="s">
        <v>35</v>
      </c>
      <c r="B20" t="s">
        <v>36</v>
      </c>
      <c r="C20">
        <v>70844</v>
      </c>
      <c r="D20">
        <v>72867</v>
      </c>
      <c r="E20">
        <v>77537</v>
      </c>
      <c r="F20">
        <f t="shared" si="0"/>
        <v>2.7762910508186148E-2</v>
      </c>
      <c r="G20">
        <f t="shared" si="1"/>
        <v>6.0229309877864762E-2</v>
      </c>
      <c r="H20">
        <f t="shared" si="6"/>
        <v>135</v>
      </c>
      <c r="I20">
        <f t="shared" si="7"/>
        <v>51</v>
      </c>
      <c r="J20">
        <f t="shared" si="8"/>
        <v>1.0627184495147233</v>
      </c>
      <c r="K20">
        <f t="shared" si="2"/>
        <v>1.0634878935154779</v>
      </c>
      <c r="L20">
        <f t="shared" si="3"/>
        <v>1.0728052576962988</v>
      </c>
      <c r="M20">
        <f t="shared" si="9"/>
        <v>34</v>
      </c>
      <c r="N20">
        <f t="shared" si="4"/>
        <v>37</v>
      </c>
      <c r="O20">
        <f t="shared" si="5"/>
        <v>36</v>
      </c>
    </row>
    <row r="21" spans="1:15" x14ac:dyDescent="0.3">
      <c r="A21" t="s">
        <v>37</v>
      </c>
      <c r="B21" t="s">
        <v>38</v>
      </c>
      <c r="C21">
        <v>43215</v>
      </c>
      <c r="D21">
        <v>42668</v>
      </c>
      <c r="E21">
        <v>44737</v>
      </c>
      <c r="F21">
        <f t="shared" si="0"/>
        <v>-1.2819911877753821E-2</v>
      </c>
      <c r="G21">
        <f t="shared" si="1"/>
        <v>4.6248072065628004E-2</v>
      </c>
      <c r="H21">
        <f t="shared" si="6"/>
        <v>355</v>
      </c>
      <c r="I21">
        <f t="shared" si="7"/>
        <v>239</v>
      </c>
      <c r="J21">
        <f t="shared" si="8"/>
        <v>0.64826065433598845</v>
      </c>
      <c r="K21">
        <f t="shared" si="2"/>
        <v>0.62273596333756587</v>
      </c>
      <c r="L21">
        <f t="shared" si="3"/>
        <v>0.61898305084745764</v>
      </c>
      <c r="M21">
        <f t="shared" si="9"/>
        <v>373</v>
      </c>
      <c r="N21">
        <f t="shared" si="4"/>
        <v>375</v>
      </c>
      <c r="O21">
        <f t="shared" si="5"/>
        <v>374</v>
      </c>
    </row>
    <row r="22" spans="1:15" x14ac:dyDescent="0.3">
      <c r="A22" t="s">
        <v>39</v>
      </c>
      <c r="B22" t="s">
        <v>40</v>
      </c>
      <c r="C22">
        <v>59152</v>
      </c>
      <c r="D22">
        <v>61306</v>
      </c>
      <c r="E22">
        <v>64216</v>
      </c>
      <c r="F22">
        <f t="shared" si="0"/>
        <v>3.5135223306038563E-2</v>
      </c>
      <c r="G22">
        <f t="shared" si="1"/>
        <v>4.5315809144138533E-2</v>
      </c>
      <c r="H22">
        <f t="shared" si="6"/>
        <v>80</v>
      </c>
      <c r="I22">
        <f t="shared" si="7"/>
        <v>252</v>
      </c>
      <c r="J22">
        <f t="shared" si="8"/>
        <v>0.88732880308416962</v>
      </c>
      <c r="K22">
        <f t="shared" si="2"/>
        <v>0.89475604594480207</v>
      </c>
      <c r="L22">
        <f t="shared" si="3"/>
        <v>0.88849533033552408</v>
      </c>
      <c r="M22">
        <f t="shared" si="9"/>
        <v>123</v>
      </c>
      <c r="N22">
        <f t="shared" si="4"/>
        <v>112</v>
      </c>
      <c r="O22">
        <f t="shared" si="5"/>
        <v>115</v>
      </c>
    </row>
    <row r="23" spans="1:15" x14ac:dyDescent="0.3">
      <c r="A23" t="s">
        <v>41</v>
      </c>
      <c r="B23" t="s">
        <v>42</v>
      </c>
      <c r="C23">
        <v>55707</v>
      </c>
      <c r="D23">
        <v>58103</v>
      </c>
      <c r="E23">
        <v>62050</v>
      </c>
      <c r="F23">
        <f t="shared" si="0"/>
        <v>4.1237113402061855E-2</v>
      </c>
      <c r="G23">
        <f t="shared" si="1"/>
        <v>6.3609991941982275E-2</v>
      </c>
      <c r="H23">
        <f t="shared" si="6"/>
        <v>57</v>
      </c>
      <c r="I23">
        <f t="shared" si="7"/>
        <v>26</v>
      </c>
      <c r="J23">
        <f t="shared" si="8"/>
        <v>0.83565096080284418</v>
      </c>
      <c r="K23">
        <f t="shared" si="2"/>
        <v>0.84800852343214095</v>
      </c>
      <c r="L23">
        <f t="shared" si="3"/>
        <v>0.85852646143203049</v>
      </c>
      <c r="M23">
        <f t="shared" si="9"/>
        <v>176</v>
      </c>
      <c r="N23">
        <f t="shared" si="4"/>
        <v>158</v>
      </c>
      <c r="O23">
        <f t="shared" si="5"/>
        <v>144</v>
      </c>
    </row>
    <row r="24" spans="1:15" x14ac:dyDescent="0.3">
      <c r="A24" t="s">
        <v>43</v>
      </c>
      <c r="B24" t="s">
        <v>44</v>
      </c>
      <c r="C24">
        <v>48257</v>
      </c>
      <c r="D24">
        <v>51357</v>
      </c>
      <c r="E24">
        <v>53221</v>
      </c>
      <c r="F24">
        <f t="shared" si="0"/>
        <v>6.0361781256693343E-2</v>
      </c>
      <c r="G24">
        <f t="shared" si="1"/>
        <v>3.502376881306251E-2</v>
      </c>
      <c r="H24">
        <f t="shared" si="6"/>
        <v>17</v>
      </c>
      <c r="I24">
        <f t="shared" si="7"/>
        <v>338</v>
      </c>
      <c r="J24">
        <f t="shared" si="8"/>
        <v>0.72389481421478186</v>
      </c>
      <c r="K24">
        <f t="shared" si="2"/>
        <v>0.74955120626997684</v>
      </c>
      <c r="L24">
        <f t="shared" si="3"/>
        <v>0.73636803874092005</v>
      </c>
      <c r="M24">
        <f t="shared" si="9"/>
        <v>317</v>
      </c>
      <c r="N24">
        <f t="shared" si="4"/>
        <v>269</v>
      </c>
      <c r="O24">
        <f t="shared" si="5"/>
        <v>283</v>
      </c>
    </row>
    <row r="25" spans="1:15" x14ac:dyDescent="0.3">
      <c r="A25" t="s">
        <v>45</v>
      </c>
      <c r="B25" t="s">
        <v>46</v>
      </c>
      <c r="C25">
        <v>63281</v>
      </c>
      <c r="D25">
        <v>64840</v>
      </c>
      <c r="E25">
        <v>68027</v>
      </c>
      <c r="F25">
        <f t="shared" si="0"/>
        <v>2.4043800123380629E-2</v>
      </c>
      <c r="G25">
        <f t="shared" si="1"/>
        <v>4.6849045232040219E-2</v>
      </c>
      <c r="H25">
        <f t="shared" si="6"/>
        <v>162</v>
      </c>
      <c r="I25">
        <f t="shared" si="7"/>
        <v>233</v>
      </c>
      <c r="J25">
        <f t="shared" si="8"/>
        <v>0.94926720969653333</v>
      </c>
      <c r="K25">
        <f t="shared" si="2"/>
        <v>0.94633448633185924</v>
      </c>
      <c r="L25">
        <f t="shared" si="3"/>
        <v>0.94122448979591833</v>
      </c>
      <c r="M25">
        <f t="shared" si="9"/>
        <v>79</v>
      </c>
      <c r="N25">
        <f t="shared" si="4"/>
        <v>85</v>
      </c>
      <c r="O25">
        <f t="shared" si="5"/>
        <v>85</v>
      </c>
    </row>
    <row r="26" spans="1:15" x14ac:dyDescent="0.3">
      <c r="A26" t="s">
        <v>47</v>
      </c>
      <c r="B26" t="s">
        <v>48</v>
      </c>
      <c r="C26">
        <v>57601</v>
      </c>
      <c r="D26">
        <v>57267</v>
      </c>
      <c r="E26">
        <v>60493</v>
      </c>
      <c r="F26">
        <f t="shared" si="0"/>
        <v>-5.832329264672499E-3</v>
      </c>
      <c r="G26">
        <f t="shared" si="1"/>
        <v>5.3328484287438215E-2</v>
      </c>
      <c r="H26">
        <f t="shared" si="6"/>
        <v>336</v>
      </c>
      <c r="I26">
        <f t="shared" si="7"/>
        <v>124</v>
      </c>
      <c r="J26">
        <f t="shared" si="8"/>
        <v>0.86406252343878909</v>
      </c>
      <c r="K26">
        <f t="shared" si="2"/>
        <v>0.83580717194272958</v>
      </c>
      <c r="L26">
        <f t="shared" si="3"/>
        <v>0.83698374264960218</v>
      </c>
      <c r="M26">
        <f t="shared" si="9"/>
        <v>147</v>
      </c>
      <c r="N26">
        <f t="shared" si="4"/>
        <v>168</v>
      </c>
      <c r="O26">
        <f t="shared" si="5"/>
        <v>162</v>
      </c>
    </row>
    <row r="27" spans="1:15" x14ac:dyDescent="0.3">
      <c r="A27" t="s">
        <v>49</v>
      </c>
      <c r="B27" t="s">
        <v>50</v>
      </c>
      <c r="C27">
        <v>45218</v>
      </c>
      <c r="D27">
        <v>46140</v>
      </c>
      <c r="E27">
        <v>48511</v>
      </c>
      <c r="F27">
        <f t="shared" si="0"/>
        <v>1.9982661465106199E-2</v>
      </c>
      <c r="G27">
        <f t="shared" si="1"/>
        <v>4.8875512770299522E-2</v>
      </c>
      <c r="H27">
        <f t="shared" si="6"/>
        <v>193</v>
      </c>
      <c r="I27">
        <f t="shared" si="7"/>
        <v>203</v>
      </c>
      <c r="J27">
        <f t="shared" si="8"/>
        <v>0.67830730690187957</v>
      </c>
      <c r="K27">
        <f t="shared" si="2"/>
        <v>0.67340951880555189</v>
      </c>
      <c r="L27">
        <f t="shared" si="3"/>
        <v>0.6712002767208578</v>
      </c>
      <c r="M27">
        <f t="shared" si="9"/>
        <v>359</v>
      </c>
      <c r="N27">
        <f t="shared" si="4"/>
        <v>350</v>
      </c>
      <c r="O27">
        <f t="shared" si="5"/>
        <v>347</v>
      </c>
    </row>
    <row r="28" spans="1:15" x14ac:dyDescent="0.3">
      <c r="A28" t="s">
        <v>51</v>
      </c>
      <c r="B28" t="s">
        <v>52</v>
      </c>
      <c r="C28">
        <v>49994</v>
      </c>
      <c r="D28">
        <v>50248</v>
      </c>
      <c r="E28">
        <v>52069</v>
      </c>
      <c r="F28">
        <f t="shared" si="0"/>
        <v>5.0549275593058428E-3</v>
      </c>
      <c r="G28">
        <f t="shared" si="1"/>
        <v>3.4972824521308267E-2</v>
      </c>
      <c r="H28">
        <f t="shared" si="6"/>
        <v>298</v>
      </c>
      <c r="I28">
        <f t="shared" si="7"/>
        <v>340</v>
      </c>
      <c r="J28">
        <f t="shared" si="8"/>
        <v>0.74995124731860252</v>
      </c>
      <c r="K28">
        <f t="shared" si="2"/>
        <v>0.73336544215304234</v>
      </c>
      <c r="L28">
        <f t="shared" si="3"/>
        <v>0.72042891732964376</v>
      </c>
      <c r="M28">
        <f t="shared" si="9"/>
        <v>282</v>
      </c>
      <c r="N28">
        <f t="shared" si="4"/>
        <v>290</v>
      </c>
      <c r="O28">
        <f t="shared" si="5"/>
        <v>298</v>
      </c>
    </row>
    <row r="29" spans="1:15" x14ac:dyDescent="0.3">
      <c r="A29" t="s">
        <v>53</v>
      </c>
      <c r="B29" t="s">
        <v>54</v>
      </c>
      <c r="C29">
        <v>70971</v>
      </c>
      <c r="D29">
        <v>75999</v>
      </c>
      <c r="E29">
        <v>80471</v>
      </c>
      <c r="F29">
        <f t="shared" si="0"/>
        <v>6.6158765246911139E-2</v>
      </c>
      <c r="G29">
        <f t="shared" si="1"/>
        <v>5.557281505138497E-2</v>
      </c>
      <c r="H29">
        <f t="shared" si="6"/>
        <v>14</v>
      </c>
      <c r="I29">
        <f t="shared" si="7"/>
        <v>97</v>
      </c>
      <c r="J29">
        <f t="shared" si="8"/>
        <v>1.0646235542954863</v>
      </c>
      <c r="K29">
        <f t="shared" si="2"/>
        <v>1.1091991768466221</v>
      </c>
      <c r="L29">
        <f t="shared" si="3"/>
        <v>1.1134002075406433</v>
      </c>
      <c r="M29">
        <f t="shared" si="9"/>
        <v>33</v>
      </c>
      <c r="N29">
        <f t="shared" si="4"/>
        <v>25</v>
      </c>
      <c r="O29">
        <f t="shared" si="5"/>
        <v>25</v>
      </c>
    </row>
    <row r="30" spans="1:15" x14ac:dyDescent="0.3">
      <c r="A30" t="s">
        <v>55</v>
      </c>
      <c r="B30" t="s">
        <v>56</v>
      </c>
      <c r="C30">
        <v>46934</v>
      </c>
      <c r="D30">
        <v>44595</v>
      </c>
      <c r="E30">
        <v>47350</v>
      </c>
      <c r="F30">
        <f t="shared" si="0"/>
        <v>-5.244982621370109E-2</v>
      </c>
      <c r="G30">
        <f t="shared" si="1"/>
        <v>5.8183738120380149E-2</v>
      </c>
      <c r="H30">
        <f t="shared" si="6"/>
        <v>379</v>
      </c>
      <c r="I30">
        <f t="shared" si="7"/>
        <v>69</v>
      </c>
      <c r="J30">
        <f t="shared" si="8"/>
        <v>0.70404872267974739</v>
      </c>
      <c r="K30">
        <f t="shared" si="2"/>
        <v>0.65086037041902012</v>
      </c>
      <c r="L30">
        <f t="shared" si="3"/>
        <v>0.6551366309235559</v>
      </c>
      <c r="M30">
        <f t="shared" si="9"/>
        <v>337</v>
      </c>
      <c r="N30">
        <f t="shared" si="4"/>
        <v>366</v>
      </c>
      <c r="O30">
        <f t="shared" si="5"/>
        <v>359</v>
      </c>
    </row>
    <row r="31" spans="1:15" x14ac:dyDescent="0.3">
      <c r="A31" t="s">
        <v>57</v>
      </c>
      <c r="B31" t="s">
        <v>58</v>
      </c>
      <c r="C31">
        <v>70211</v>
      </c>
      <c r="D31">
        <v>72580</v>
      </c>
      <c r="E31">
        <v>76923</v>
      </c>
      <c r="F31">
        <f t="shared" si="0"/>
        <v>3.2639845687517224E-2</v>
      </c>
      <c r="G31">
        <f t="shared" si="1"/>
        <v>5.645905645905646E-2</v>
      </c>
      <c r="H31">
        <f t="shared" si="6"/>
        <v>96</v>
      </c>
      <c r="I31">
        <f t="shared" si="7"/>
        <v>92</v>
      </c>
      <c r="J31">
        <f t="shared" si="8"/>
        <v>1.0532229272609994</v>
      </c>
      <c r="K31">
        <f t="shared" si="2"/>
        <v>1.0592991520352613</v>
      </c>
      <c r="L31">
        <f t="shared" si="3"/>
        <v>1.0643099273607748</v>
      </c>
      <c r="M31">
        <f t="shared" si="9"/>
        <v>38</v>
      </c>
      <c r="N31">
        <f t="shared" si="4"/>
        <v>39</v>
      </c>
      <c r="O31">
        <f t="shared" si="5"/>
        <v>38</v>
      </c>
    </row>
    <row r="32" spans="1:15" x14ac:dyDescent="0.3">
      <c r="A32" t="s">
        <v>59</v>
      </c>
      <c r="B32" t="s">
        <v>60</v>
      </c>
      <c r="C32">
        <v>50983</v>
      </c>
      <c r="D32">
        <v>52179</v>
      </c>
      <c r="E32">
        <v>53978</v>
      </c>
      <c r="F32">
        <f t="shared" si="0"/>
        <v>2.2921098526227025E-2</v>
      </c>
      <c r="G32">
        <f t="shared" si="1"/>
        <v>3.3328393049019973E-2</v>
      </c>
      <c r="H32">
        <f t="shared" si="6"/>
        <v>172</v>
      </c>
      <c r="I32">
        <f t="shared" si="7"/>
        <v>344</v>
      </c>
      <c r="J32">
        <f t="shared" si="8"/>
        <v>0.7647870632884809</v>
      </c>
      <c r="K32">
        <f t="shared" si="2"/>
        <v>0.76154822890669471</v>
      </c>
      <c r="L32">
        <f t="shared" si="3"/>
        <v>0.7468419232099619</v>
      </c>
      <c r="M32">
        <f t="shared" si="9"/>
        <v>265</v>
      </c>
      <c r="N32">
        <f t="shared" si="4"/>
        <v>252</v>
      </c>
      <c r="O32">
        <f t="shared" si="5"/>
        <v>266</v>
      </c>
    </row>
    <row r="33" spans="1:15" x14ac:dyDescent="0.3">
      <c r="A33" t="s">
        <v>61</v>
      </c>
      <c r="B33" t="s">
        <v>62</v>
      </c>
      <c r="C33">
        <v>84248</v>
      </c>
      <c r="D33">
        <v>86325</v>
      </c>
      <c r="E33">
        <v>92417</v>
      </c>
      <c r="F33">
        <f t="shared" si="0"/>
        <v>2.4060237474659716E-2</v>
      </c>
      <c r="G33">
        <f t="shared" si="1"/>
        <v>6.5918608048302796E-2</v>
      </c>
      <c r="H33">
        <f t="shared" si="6"/>
        <v>161</v>
      </c>
      <c r="I33">
        <f t="shared" si="7"/>
        <v>19</v>
      </c>
      <c r="J33">
        <f t="shared" si="8"/>
        <v>1.2637895084229633</v>
      </c>
      <c r="K33">
        <f t="shared" si="2"/>
        <v>1.259906300626122</v>
      </c>
      <c r="L33">
        <f t="shared" si="3"/>
        <v>1.2786855759252853</v>
      </c>
      <c r="M33">
        <f t="shared" si="9"/>
        <v>12</v>
      </c>
      <c r="N33">
        <f t="shared" si="4"/>
        <v>11</v>
      </c>
      <c r="O33">
        <f t="shared" si="5"/>
        <v>11</v>
      </c>
    </row>
    <row r="34" spans="1:15" x14ac:dyDescent="0.3">
      <c r="A34" t="s">
        <v>63</v>
      </c>
      <c r="B34" t="s">
        <v>64</v>
      </c>
      <c r="C34">
        <v>56987</v>
      </c>
      <c r="D34">
        <v>58423</v>
      </c>
      <c r="E34">
        <v>61972</v>
      </c>
      <c r="F34">
        <f t="shared" si="0"/>
        <v>2.4579360868151243E-2</v>
      </c>
      <c r="G34">
        <f t="shared" si="1"/>
        <v>5.7267798360549925E-2</v>
      </c>
      <c r="H34">
        <f t="shared" si="6"/>
        <v>156</v>
      </c>
      <c r="I34">
        <f t="shared" si="7"/>
        <v>80</v>
      </c>
      <c r="J34">
        <f t="shared" si="8"/>
        <v>0.85485201686092738</v>
      </c>
      <c r="K34">
        <f t="shared" si="2"/>
        <v>0.85267889720799217</v>
      </c>
      <c r="L34">
        <f t="shared" si="3"/>
        <v>0.85744725008647527</v>
      </c>
      <c r="M34">
        <f t="shared" si="9"/>
        <v>155</v>
      </c>
      <c r="N34">
        <f t="shared" si="4"/>
        <v>152</v>
      </c>
      <c r="O34">
        <f t="shared" si="5"/>
        <v>146</v>
      </c>
    </row>
    <row r="35" spans="1:15" x14ac:dyDescent="0.3">
      <c r="A35" t="s">
        <v>65</v>
      </c>
      <c r="B35" t="s">
        <v>66</v>
      </c>
      <c r="C35">
        <v>45745</v>
      </c>
      <c r="D35">
        <v>46210</v>
      </c>
      <c r="E35">
        <v>47947</v>
      </c>
      <c r="F35">
        <f t="shared" si="0"/>
        <v>1.0062756979008873E-2</v>
      </c>
      <c r="G35">
        <f t="shared" si="1"/>
        <v>3.6227501199240827E-2</v>
      </c>
      <c r="H35">
        <f t="shared" si="6"/>
        <v>269</v>
      </c>
      <c r="I35">
        <f t="shared" si="7"/>
        <v>326</v>
      </c>
      <c r="J35">
        <f t="shared" si="8"/>
        <v>0.68621274170079349</v>
      </c>
      <c r="K35">
        <f t="shared" si="2"/>
        <v>0.6744311630690194</v>
      </c>
      <c r="L35">
        <f t="shared" si="3"/>
        <v>0.66339674852992048</v>
      </c>
      <c r="M35">
        <f t="shared" si="9"/>
        <v>352</v>
      </c>
      <c r="N35">
        <f t="shared" si="4"/>
        <v>349</v>
      </c>
      <c r="O35">
        <f t="shared" si="5"/>
        <v>352</v>
      </c>
    </row>
    <row r="36" spans="1:15" x14ac:dyDescent="0.3">
      <c r="A36" t="s">
        <v>67</v>
      </c>
      <c r="B36" t="s">
        <v>68</v>
      </c>
      <c r="C36">
        <v>50581</v>
      </c>
      <c r="D36">
        <v>49936</v>
      </c>
      <c r="E36">
        <v>52579</v>
      </c>
      <c r="F36">
        <f t="shared" si="0"/>
        <v>-1.2916533162447933E-2</v>
      </c>
      <c r="G36">
        <f t="shared" si="1"/>
        <v>5.0267216949732782E-2</v>
      </c>
      <c r="H36">
        <f t="shared" si="6"/>
        <v>356</v>
      </c>
      <c r="I36">
        <f t="shared" si="7"/>
        <v>175</v>
      </c>
      <c r="J36">
        <f t="shared" si="8"/>
        <v>0.75875673162023916</v>
      </c>
      <c r="K36">
        <f t="shared" si="2"/>
        <v>0.72881182772158737</v>
      </c>
      <c r="L36">
        <f t="shared" si="3"/>
        <v>0.7274852992044275</v>
      </c>
      <c r="M36">
        <f t="shared" si="9"/>
        <v>272</v>
      </c>
      <c r="N36">
        <f t="shared" si="4"/>
        <v>294</v>
      </c>
      <c r="O36">
        <f t="shared" si="5"/>
        <v>289</v>
      </c>
    </row>
    <row r="37" spans="1:15" x14ac:dyDescent="0.3">
      <c r="A37" t="s">
        <v>69</v>
      </c>
      <c r="B37" t="s">
        <v>70</v>
      </c>
      <c r="C37">
        <v>48592</v>
      </c>
      <c r="D37">
        <v>48741</v>
      </c>
      <c r="E37">
        <v>51459</v>
      </c>
      <c r="F37">
        <f t="shared" si="0"/>
        <v>3.0569746209556637E-3</v>
      </c>
      <c r="G37">
        <f t="shared" si="1"/>
        <v>5.2818748906896751E-2</v>
      </c>
      <c r="H37">
        <f t="shared" si="6"/>
        <v>310</v>
      </c>
      <c r="I37">
        <f t="shared" si="7"/>
        <v>134</v>
      </c>
      <c r="J37">
        <f t="shared" si="8"/>
        <v>0.72892009060498331</v>
      </c>
      <c r="K37">
        <f t="shared" si="2"/>
        <v>0.71137090065239283</v>
      </c>
      <c r="L37">
        <f t="shared" si="3"/>
        <v>0.71198893116568662</v>
      </c>
      <c r="M37">
        <f t="shared" si="9"/>
        <v>306</v>
      </c>
      <c r="N37">
        <f t="shared" si="4"/>
        <v>310</v>
      </c>
      <c r="O37">
        <f t="shared" si="5"/>
        <v>308</v>
      </c>
    </row>
    <row r="38" spans="1:15" x14ac:dyDescent="0.3">
      <c r="A38" t="s">
        <v>71</v>
      </c>
      <c r="B38" t="s">
        <v>72</v>
      </c>
      <c r="C38">
        <v>46184</v>
      </c>
      <c r="D38">
        <v>47591</v>
      </c>
      <c r="E38">
        <v>50178</v>
      </c>
      <c r="F38">
        <f t="shared" si="0"/>
        <v>2.9564413439515876E-2</v>
      </c>
      <c r="G38">
        <f t="shared" si="1"/>
        <v>5.1556459005938859E-2</v>
      </c>
      <c r="H38">
        <f t="shared" si="6"/>
        <v>118</v>
      </c>
      <c r="I38">
        <f t="shared" si="7"/>
        <v>156</v>
      </c>
      <c r="J38">
        <f t="shared" si="8"/>
        <v>0.69279810389571428</v>
      </c>
      <c r="K38">
        <f t="shared" si="2"/>
        <v>0.69458674489542738</v>
      </c>
      <c r="L38">
        <f t="shared" si="3"/>
        <v>0.69426496022137674</v>
      </c>
      <c r="M38">
        <f t="shared" si="9"/>
        <v>346</v>
      </c>
      <c r="N38">
        <f t="shared" si="4"/>
        <v>331</v>
      </c>
      <c r="O38">
        <f t="shared" si="5"/>
        <v>328</v>
      </c>
    </row>
    <row r="39" spans="1:15" x14ac:dyDescent="0.3">
      <c r="A39" t="s">
        <v>73</v>
      </c>
      <c r="B39" t="s">
        <v>74</v>
      </c>
      <c r="C39">
        <v>58107</v>
      </c>
      <c r="D39">
        <v>59169</v>
      </c>
      <c r="E39">
        <v>62095</v>
      </c>
      <c r="F39">
        <f t="shared" si="0"/>
        <v>1.7948587943010699E-2</v>
      </c>
      <c r="G39">
        <f t="shared" si="1"/>
        <v>4.7121346324180691E-2</v>
      </c>
      <c r="H39">
        <f t="shared" si="6"/>
        <v>209</v>
      </c>
      <c r="I39">
        <f t="shared" si="7"/>
        <v>229</v>
      </c>
      <c r="J39">
        <f t="shared" si="8"/>
        <v>0.87165294091175016</v>
      </c>
      <c r="K39">
        <f t="shared" si="2"/>
        <v>0.86356670607294539</v>
      </c>
      <c r="L39">
        <f t="shared" si="3"/>
        <v>0.85914908336215845</v>
      </c>
      <c r="M39">
        <f t="shared" si="9"/>
        <v>134</v>
      </c>
      <c r="N39">
        <f t="shared" si="4"/>
        <v>141</v>
      </c>
      <c r="O39">
        <f t="shared" si="5"/>
        <v>142</v>
      </c>
    </row>
    <row r="40" spans="1:15" x14ac:dyDescent="0.3">
      <c r="A40" t="s">
        <v>75</v>
      </c>
      <c r="B40" t="s">
        <v>76</v>
      </c>
      <c r="C40">
        <v>70556</v>
      </c>
      <c r="D40">
        <v>75972</v>
      </c>
      <c r="E40">
        <v>81025</v>
      </c>
      <c r="F40">
        <f t="shared" si="0"/>
        <v>7.1289422418785872E-2</v>
      </c>
      <c r="G40">
        <f t="shared" si="1"/>
        <v>6.236346806541191E-2</v>
      </c>
      <c r="H40">
        <f t="shared" si="6"/>
        <v>10</v>
      </c>
      <c r="I40">
        <f t="shared" si="7"/>
        <v>36</v>
      </c>
      <c r="J40">
        <f t="shared" si="8"/>
        <v>1.0583982119016546</v>
      </c>
      <c r="K40">
        <f t="shared" si="2"/>
        <v>1.1088051140592845</v>
      </c>
      <c r="L40">
        <f t="shared" si="3"/>
        <v>1.1210653753026634</v>
      </c>
      <c r="M40">
        <f t="shared" si="9"/>
        <v>35</v>
      </c>
      <c r="N40">
        <f t="shared" si="4"/>
        <v>26</v>
      </c>
      <c r="O40">
        <f t="shared" si="5"/>
        <v>23</v>
      </c>
    </row>
    <row r="41" spans="1:15" x14ac:dyDescent="0.3">
      <c r="A41" t="s">
        <v>77</v>
      </c>
      <c r="B41" t="s">
        <v>78</v>
      </c>
      <c r="C41">
        <v>62153</v>
      </c>
      <c r="D41">
        <v>65328</v>
      </c>
      <c r="E41">
        <v>68898</v>
      </c>
      <c r="F41">
        <f t="shared" si="0"/>
        <v>4.8600906196424196E-2</v>
      </c>
      <c r="G41">
        <f t="shared" si="1"/>
        <v>5.1815727597317777E-2</v>
      </c>
      <c r="H41">
        <f t="shared" si="6"/>
        <v>35</v>
      </c>
      <c r="I41">
        <f t="shared" si="7"/>
        <v>153</v>
      </c>
      <c r="J41">
        <f t="shared" si="8"/>
        <v>0.9323462790453475</v>
      </c>
      <c r="K41">
        <f t="shared" si="2"/>
        <v>0.95345680634003238</v>
      </c>
      <c r="L41">
        <f t="shared" si="3"/>
        <v>0.95327568315461775</v>
      </c>
      <c r="M41">
        <f t="shared" si="9"/>
        <v>87</v>
      </c>
      <c r="N41">
        <f t="shared" si="4"/>
        <v>80</v>
      </c>
      <c r="O41">
        <f t="shared" si="5"/>
        <v>76</v>
      </c>
    </row>
    <row r="42" spans="1:15" x14ac:dyDescent="0.3">
      <c r="A42" t="s">
        <v>79</v>
      </c>
      <c r="B42" t="s">
        <v>80</v>
      </c>
      <c r="C42">
        <v>50473</v>
      </c>
      <c r="D42">
        <v>49745</v>
      </c>
      <c r="E42">
        <v>52659</v>
      </c>
      <c r="F42">
        <f t="shared" si="0"/>
        <v>-1.4634636646899186E-2</v>
      </c>
      <c r="G42">
        <f t="shared" si="1"/>
        <v>5.533716933477658E-2</v>
      </c>
      <c r="H42">
        <f t="shared" si="6"/>
        <v>359</v>
      </c>
      <c r="I42">
        <f t="shared" si="7"/>
        <v>101</v>
      </c>
      <c r="J42">
        <f t="shared" si="8"/>
        <v>0.7571366425153383</v>
      </c>
      <c r="K42">
        <f t="shared" si="2"/>
        <v>0.72602419837412613</v>
      </c>
      <c r="L42">
        <f t="shared" si="3"/>
        <v>0.72859218263576619</v>
      </c>
      <c r="M42">
        <f t="shared" si="9"/>
        <v>274</v>
      </c>
      <c r="N42">
        <f t="shared" si="4"/>
        <v>296</v>
      </c>
      <c r="O42">
        <f t="shared" si="5"/>
        <v>288</v>
      </c>
    </row>
    <row r="43" spans="1:15" x14ac:dyDescent="0.3">
      <c r="A43" t="s">
        <v>81</v>
      </c>
      <c r="B43" t="s">
        <v>82</v>
      </c>
      <c r="C43">
        <v>60940</v>
      </c>
      <c r="D43">
        <v>62993</v>
      </c>
      <c r="E43">
        <v>66502</v>
      </c>
      <c r="F43">
        <f t="shared" si="0"/>
        <v>3.2590922800946137E-2</v>
      </c>
      <c r="G43">
        <f t="shared" si="1"/>
        <v>5.2765330366004032E-2</v>
      </c>
      <c r="H43">
        <f t="shared" si="6"/>
        <v>97</v>
      </c>
      <c r="I43">
        <f t="shared" si="7"/>
        <v>136</v>
      </c>
      <c r="J43">
        <f t="shared" si="8"/>
        <v>0.91415027826530459</v>
      </c>
      <c r="K43">
        <f t="shared" si="2"/>
        <v>0.91937767269436788</v>
      </c>
      <c r="L43">
        <f t="shared" si="3"/>
        <v>0.92012452438602554</v>
      </c>
      <c r="M43">
        <f t="shared" si="9"/>
        <v>99</v>
      </c>
      <c r="N43">
        <f t="shared" si="4"/>
        <v>92</v>
      </c>
      <c r="O43">
        <f t="shared" si="5"/>
        <v>93</v>
      </c>
    </row>
    <row r="44" spans="1:15" x14ac:dyDescent="0.3">
      <c r="A44" t="s">
        <v>83</v>
      </c>
      <c r="B44" t="s">
        <v>84</v>
      </c>
      <c r="C44">
        <v>67193</v>
      </c>
      <c r="D44">
        <v>69701</v>
      </c>
      <c r="E44">
        <v>72043</v>
      </c>
      <c r="F44">
        <f t="shared" si="0"/>
        <v>3.598226711238002E-2</v>
      </c>
      <c r="G44">
        <f t="shared" si="1"/>
        <v>3.2508363060949709E-2</v>
      </c>
      <c r="H44">
        <f t="shared" si="6"/>
        <v>77</v>
      </c>
      <c r="I44">
        <f t="shared" si="7"/>
        <v>347</v>
      </c>
      <c r="J44">
        <f t="shared" si="8"/>
        <v>1.00795043727405</v>
      </c>
      <c r="K44">
        <f t="shared" si="2"/>
        <v>1.0172803829706496</v>
      </c>
      <c r="L44">
        <f t="shared" si="3"/>
        <v>0.99679003804911792</v>
      </c>
      <c r="M44">
        <f t="shared" si="9"/>
        <v>49</v>
      </c>
      <c r="N44">
        <f t="shared" si="4"/>
        <v>50</v>
      </c>
      <c r="O44">
        <f t="shared" si="5"/>
        <v>56</v>
      </c>
    </row>
    <row r="45" spans="1:15" x14ac:dyDescent="0.3">
      <c r="A45" t="s">
        <v>85</v>
      </c>
      <c r="B45" t="s">
        <v>86</v>
      </c>
      <c r="C45">
        <v>44712</v>
      </c>
      <c r="D45">
        <v>47014</v>
      </c>
      <c r="E45">
        <v>50496</v>
      </c>
      <c r="F45">
        <f t="shared" si="0"/>
        <v>4.896413834177054E-2</v>
      </c>
      <c r="G45">
        <f t="shared" si="1"/>
        <v>6.8955956907477814E-2</v>
      </c>
      <c r="H45">
        <f t="shared" si="6"/>
        <v>33</v>
      </c>
      <c r="I45">
        <f t="shared" si="7"/>
        <v>13</v>
      </c>
      <c r="J45">
        <f t="shared" si="8"/>
        <v>0.67071688942891861</v>
      </c>
      <c r="K45">
        <f t="shared" si="2"/>
        <v>0.68616547718084564</v>
      </c>
      <c r="L45">
        <f t="shared" si="3"/>
        <v>0.6986648218609478</v>
      </c>
      <c r="M45">
        <f t="shared" si="9"/>
        <v>362</v>
      </c>
      <c r="N45">
        <f t="shared" si="4"/>
        <v>339</v>
      </c>
      <c r="O45">
        <f t="shared" si="5"/>
        <v>323</v>
      </c>
    </row>
    <row r="46" spans="1:15" x14ac:dyDescent="0.3">
      <c r="A46" t="s">
        <v>87</v>
      </c>
      <c r="B46" t="s">
        <v>88</v>
      </c>
      <c r="C46">
        <v>58808</v>
      </c>
      <c r="D46">
        <v>59028</v>
      </c>
      <c r="E46">
        <v>61174</v>
      </c>
      <c r="F46">
        <f t="shared" si="0"/>
        <v>3.7270447923019585E-3</v>
      </c>
      <c r="G46">
        <f t="shared" si="1"/>
        <v>3.5080262856769219E-2</v>
      </c>
      <c r="H46">
        <f t="shared" si="6"/>
        <v>307</v>
      </c>
      <c r="I46">
        <f t="shared" si="7"/>
        <v>337</v>
      </c>
      <c r="J46">
        <f t="shared" si="8"/>
        <v>0.88216851926855977</v>
      </c>
      <c r="K46">
        <f t="shared" si="2"/>
        <v>0.86150882262796091</v>
      </c>
      <c r="L46">
        <f t="shared" si="3"/>
        <v>0.84640608785887239</v>
      </c>
      <c r="M46">
        <f t="shared" si="9"/>
        <v>126</v>
      </c>
      <c r="N46">
        <f t="shared" si="4"/>
        <v>142</v>
      </c>
      <c r="O46">
        <f t="shared" si="5"/>
        <v>153</v>
      </c>
    </row>
    <row r="47" spans="1:15" x14ac:dyDescent="0.3">
      <c r="A47" t="s">
        <v>89</v>
      </c>
      <c r="B47" t="s">
        <v>90</v>
      </c>
      <c r="C47">
        <v>52318</v>
      </c>
      <c r="D47">
        <v>54178</v>
      </c>
      <c r="E47">
        <v>56651</v>
      </c>
      <c r="F47">
        <f t="shared" si="0"/>
        <v>3.4331278378677693E-2</v>
      </c>
      <c r="G47">
        <f t="shared" si="1"/>
        <v>4.3653245308997196E-2</v>
      </c>
      <c r="H47">
        <f t="shared" si="6"/>
        <v>86</v>
      </c>
      <c r="I47">
        <f t="shared" si="7"/>
        <v>268</v>
      </c>
      <c r="J47">
        <f t="shared" si="8"/>
        <v>0.78481316472405982</v>
      </c>
      <c r="K47">
        <f t="shared" si="2"/>
        <v>0.79072347008771549</v>
      </c>
      <c r="L47">
        <f t="shared" si="3"/>
        <v>0.78382566585956415</v>
      </c>
      <c r="M47">
        <f t="shared" si="9"/>
        <v>237</v>
      </c>
      <c r="N47">
        <f t="shared" si="4"/>
        <v>221</v>
      </c>
      <c r="O47">
        <f t="shared" si="5"/>
        <v>228</v>
      </c>
    </row>
    <row r="48" spans="1:15" x14ac:dyDescent="0.3">
      <c r="A48" t="s">
        <v>91</v>
      </c>
      <c r="B48" t="s">
        <v>92</v>
      </c>
      <c r="C48">
        <v>53257</v>
      </c>
      <c r="D48">
        <v>53706</v>
      </c>
      <c r="E48">
        <v>56534</v>
      </c>
      <c r="F48">
        <f t="shared" si="0"/>
        <v>8.3603321788999364E-3</v>
      </c>
      <c r="G48">
        <f t="shared" si="1"/>
        <v>5.0022995011851278E-2</v>
      </c>
      <c r="H48">
        <f t="shared" si="6"/>
        <v>277</v>
      </c>
      <c r="I48">
        <f t="shared" si="7"/>
        <v>183</v>
      </c>
      <c r="J48">
        <f t="shared" si="8"/>
        <v>0.79889893944166934</v>
      </c>
      <c r="K48">
        <f t="shared" si="2"/>
        <v>0.78383466876833485</v>
      </c>
      <c r="L48">
        <f t="shared" si="3"/>
        <v>0.78220684884123137</v>
      </c>
      <c r="M48">
        <f t="shared" si="9"/>
        <v>217</v>
      </c>
      <c r="N48">
        <f t="shared" si="4"/>
        <v>233</v>
      </c>
      <c r="O48">
        <f t="shared" si="5"/>
        <v>230</v>
      </c>
    </row>
    <row r="49" spans="1:15" x14ac:dyDescent="0.3">
      <c r="A49" t="s">
        <v>93</v>
      </c>
      <c r="B49" t="s">
        <v>94</v>
      </c>
      <c r="C49">
        <v>58086</v>
      </c>
      <c r="D49">
        <v>61112</v>
      </c>
      <c r="E49">
        <v>63689</v>
      </c>
      <c r="F49">
        <f t="shared" si="0"/>
        <v>4.9515643408823147E-2</v>
      </c>
      <c r="G49">
        <f t="shared" si="1"/>
        <v>4.0462246227763038E-2</v>
      </c>
      <c r="H49">
        <f t="shared" si="6"/>
        <v>32</v>
      </c>
      <c r="I49">
        <f t="shared" si="7"/>
        <v>301</v>
      </c>
      <c r="J49">
        <f t="shared" si="8"/>
        <v>0.8713379235857972</v>
      </c>
      <c r="K49">
        <f t="shared" si="2"/>
        <v>0.89192463184319215</v>
      </c>
      <c r="L49">
        <f t="shared" si="3"/>
        <v>0.88120373573158073</v>
      </c>
      <c r="M49">
        <f t="shared" si="9"/>
        <v>136</v>
      </c>
      <c r="N49">
        <f t="shared" si="4"/>
        <v>118</v>
      </c>
      <c r="O49">
        <f t="shared" si="5"/>
        <v>123</v>
      </c>
    </row>
    <row r="50" spans="1:15" x14ac:dyDescent="0.3">
      <c r="A50" t="s">
        <v>95</v>
      </c>
      <c r="B50" t="s">
        <v>96</v>
      </c>
      <c r="C50">
        <v>92742</v>
      </c>
      <c r="D50">
        <v>95926</v>
      </c>
      <c r="E50">
        <v>100880</v>
      </c>
      <c r="F50">
        <f t="shared" si="0"/>
        <v>3.3192252361195086E-2</v>
      </c>
      <c r="G50">
        <f t="shared" si="1"/>
        <v>4.9107850911974622E-2</v>
      </c>
      <c r="H50">
        <f t="shared" si="6"/>
        <v>92</v>
      </c>
      <c r="I50">
        <f t="shared" si="7"/>
        <v>200</v>
      </c>
      <c r="J50">
        <f t="shared" si="8"/>
        <v>1.3912065163583998</v>
      </c>
      <c r="K50">
        <f t="shared" si="2"/>
        <v>1.400032108819709</v>
      </c>
      <c r="L50">
        <f t="shared" si="3"/>
        <v>1.3957800069180215</v>
      </c>
      <c r="M50">
        <f t="shared" si="9"/>
        <v>7</v>
      </c>
      <c r="N50">
        <f t="shared" si="4"/>
        <v>7</v>
      </c>
      <c r="O50">
        <f t="shared" si="5"/>
        <v>7</v>
      </c>
    </row>
    <row r="51" spans="1:15" x14ac:dyDescent="0.3">
      <c r="A51" t="s">
        <v>97</v>
      </c>
      <c r="B51" t="s">
        <v>98</v>
      </c>
      <c r="C51">
        <v>92317</v>
      </c>
      <c r="D51">
        <v>95454</v>
      </c>
      <c r="E51">
        <v>100242</v>
      </c>
      <c r="F51">
        <f t="shared" si="0"/>
        <v>3.2863997318079916E-2</v>
      </c>
      <c r="G51">
        <f t="shared" si="1"/>
        <v>4.7764410127491469E-2</v>
      </c>
      <c r="H51">
        <f t="shared" si="6"/>
        <v>94</v>
      </c>
      <c r="I51">
        <f t="shared" si="7"/>
        <v>221</v>
      </c>
      <c r="J51">
        <f t="shared" si="8"/>
        <v>1.3848311657141144</v>
      </c>
      <c r="K51">
        <f t="shared" si="2"/>
        <v>1.3931433075003283</v>
      </c>
      <c r="L51">
        <f t="shared" si="3"/>
        <v>1.3869526115530959</v>
      </c>
      <c r="M51">
        <f t="shared" si="9"/>
        <v>8</v>
      </c>
      <c r="N51">
        <f t="shared" si="4"/>
        <v>8</v>
      </c>
      <c r="O51">
        <f t="shared" si="5"/>
        <v>8</v>
      </c>
    </row>
    <row r="52" spans="1:15" x14ac:dyDescent="0.3">
      <c r="A52" t="s">
        <v>99</v>
      </c>
      <c r="B52" t="s">
        <v>100</v>
      </c>
      <c r="C52">
        <v>44199</v>
      </c>
      <c r="D52">
        <v>44878</v>
      </c>
      <c r="E52">
        <v>47028</v>
      </c>
      <c r="F52">
        <f t="shared" si="0"/>
        <v>1.5129907749899729E-2</v>
      </c>
      <c r="G52">
        <f t="shared" si="1"/>
        <v>4.5717444926426806E-2</v>
      </c>
      <c r="H52">
        <f t="shared" si="6"/>
        <v>231</v>
      </c>
      <c r="I52">
        <f t="shared" si="7"/>
        <v>247</v>
      </c>
      <c r="J52">
        <f t="shared" si="8"/>
        <v>0.66302146618063995</v>
      </c>
      <c r="K52">
        <f t="shared" si="2"/>
        <v>0.65499073222703852</v>
      </c>
      <c r="L52">
        <f t="shared" si="3"/>
        <v>0.65068142511241789</v>
      </c>
      <c r="M52">
        <f t="shared" si="9"/>
        <v>368</v>
      </c>
      <c r="N52">
        <f t="shared" si="4"/>
        <v>365</v>
      </c>
      <c r="O52">
        <f t="shared" si="5"/>
        <v>363</v>
      </c>
    </row>
    <row r="53" spans="1:15" x14ac:dyDescent="0.3">
      <c r="A53" t="s">
        <v>101</v>
      </c>
      <c r="B53" t="s">
        <v>102</v>
      </c>
      <c r="C53">
        <v>66369</v>
      </c>
      <c r="D53">
        <v>68389</v>
      </c>
      <c r="E53">
        <v>73841</v>
      </c>
      <c r="F53">
        <f t="shared" si="0"/>
        <v>2.9536913831171678E-2</v>
      </c>
      <c r="G53">
        <f t="shared" si="1"/>
        <v>7.3834319686894814E-2</v>
      </c>
      <c r="H53">
        <f t="shared" si="6"/>
        <v>119</v>
      </c>
      <c r="I53">
        <f t="shared" si="7"/>
        <v>2</v>
      </c>
      <c r="J53">
        <f t="shared" si="8"/>
        <v>0.99558975743665901</v>
      </c>
      <c r="K53">
        <f t="shared" si="2"/>
        <v>0.99813185048965947</v>
      </c>
      <c r="L53">
        <f t="shared" si="3"/>
        <v>1.0216672431684539</v>
      </c>
      <c r="M53">
        <f t="shared" si="9"/>
        <v>57</v>
      </c>
      <c r="N53">
        <f t="shared" si="4"/>
        <v>55</v>
      </c>
      <c r="O53">
        <f t="shared" si="5"/>
        <v>49</v>
      </c>
    </row>
    <row r="54" spans="1:15" x14ac:dyDescent="0.3">
      <c r="A54" t="s">
        <v>103</v>
      </c>
      <c r="B54" t="s">
        <v>104</v>
      </c>
      <c r="C54">
        <v>121905</v>
      </c>
      <c r="D54">
        <v>130214</v>
      </c>
      <c r="E54">
        <v>139006</v>
      </c>
      <c r="F54">
        <f t="shared" si="0"/>
        <v>6.3810342973873779E-2</v>
      </c>
      <c r="G54">
        <f t="shared" si="1"/>
        <v>6.3249068385537316E-2</v>
      </c>
      <c r="H54">
        <f t="shared" si="6"/>
        <v>16</v>
      </c>
      <c r="I54">
        <f t="shared" si="7"/>
        <v>30</v>
      </c>
      <c r="J54">
        <f t="shared" si="8"/>
        <v>1.8286755771567436</v>
      </c>
      <c r="K54">
        <f t="shared" si="2"/>
        <v>1.9004626589021703</v>
      </c>
      <c r="L54">
        <f t="shared" si="3"/>
        <v>1.9232929782082324</v>
      </c>
      <c r="M54">
        <f t="shared" si="9"/>
        <v>3</v>
      </c>
      <c r="N54">
        <f t="shared" si="4"/>
        <v>3</v>
      </c>
      <c r="O54">
        <f t="shared" si="5"/>
        <v>3</v>
      </c>
    </row>
    <row r="55" spans="1:15" x14ac:dyDescent="0.3">
      <c r="A55" t="s">
        <v>105</v>
      </c>
      <c r="B55" t="s">
        <v>106</v>
      </c>
      <c r="C55">
        <v>38105</v>
      </c>
      <c r="D55">
        <v>36934</v>
      </c>
      <c r="E55">
        <v>38523</v>
      </c>
      <c r="F55">
        <f t="shared" si="0"/>
        <v>-3.1705203877186332E-2</v>
      </c>
      <c r="G55">
        <f t="shared" si="1"/>
        <v>4.1248085559276275E-2</v>
      </c>
      <c r="H55">
        <f t="shared" si="6"/>
        <v>374</v>
      </c>
      <c r="I55">
        <f t="shared" si="7"/>
        <v>292</v>
      </c>
      <c r="J55">
        <f t="shared" si="8"/>
        <v>0.57160643835410951</v>
      </c>
      <c r="K55">
        <f t="shared" si="2"/>
        <v>0.53904870324153131</v>
      </c>
      <c r="L55">
        <f t="shared" si="3"/>
        <v>0.53300588031822904</v>
      </c>
      <c r="M55">
        <f t="shared" si="9"/>
        <v>383</v>
      </c>
      <c r="N55">
        <f t="shared" si="4"/>
        <v>383</v>
      </c>
      <c r="O55">
        <f t="shared" si="5"/>
        <v>383</v>
      </c>
    </row>
    <row r="56" spans="1:15" x14ac:dyDescent="0.3">
      <c r="A56" t="s">
        <v>107</v>
      </c>
      <c r="B56" t="s">
        <v>108</v>
      </c>
      <c r="C56">
        <v>53262</v>
      </c>
      <c r="D56">
        <v>54933</v>
      </c>
      <c r="E56">
        <v>57595</v>
      </c>
      <c r="F56">
        <f t="shared" si="0"/>
        <v>3.0418873900933865E-2</v>
      </c>
      <c r="G56">
        <f t="shared" si="1"/>
        <v>4.6219289868912231E-2</v>
      </c>
      <c r="H56">
        <f t="shared" si="6"/>
        <v>113</v>
      </c>
      <c r="I56">
        <f t="shared" si="7"/>
        <v>240</v>
      </c>
      <c r="J56">
        <f t="shared" si="8"/>
        <v>0.79897394356689622</v>
      </c>
      <c r="K56">
        <f t="shared" si="2"/>
        <v>0.80174263321511452</v>
      </c>
      <c r="L56">
        <f t="shared" si="3"/>
        <v>0.79688689034936011</v>
      </c>
      <c r="M56">
        <f t="shared" si="9"/>
        <v>216</v>
      </c>
      <c r="N56">
        <f t="shared" si="4"/>
        <v>205</v>
      </c>
      <c r="O56">
        <f t="shared" si="5"/>
        <v>210</v>
      </c>
    </row>
    <row r="57" spans="1:15" x14ac:dyDescent="0.3">
      <c r="A57" t="s">
        <v>109</v>
      </c>
      <c r="B57" t="s">
        <v>110</v>
      </c>
      <c r="C57">
        <v>56855</v>
      </c>
      <c r="D57">
        <v>57503</v>
      </c>
      <c r="E57">
        <v>61106</v>
      </c>
      <c r="F57">
        <f t="shared" si="0"/>
        <v>1.1268977270751091E-2</v>
      </c>
      <c r="G57">
        <f t="shared" si="1"/>
        <v>5.8963113278565113E-2</v>
      </c>
      <c r="H57">
        <f t="shared" si="6"/>
        <v>262</v>
      </c>
      <c r="I57">
        <f t="shared" si="7"/>
        <v>61</v>
      </c>
      <c r="J57">
        <f t="shared" si="8"/>
        <v>0.8528719079549375</v>
      </c>
      <c r="K57">
        <f t="shared" si="2"/>
        <v>0.83925157260241978</v>
      </c>
      <c r="L57">
        <f t="shared" si="3"/>
        <v>0.84546523694223452</v>
      </c>
      <c r="M57">
        <f t="shared" si="9"/>
        <v>159</v>
      </c>
      <c r="N57">
        <f t="shared" si="4"/>
        <v>165</v>
      </c>
      <c r="O57">
        <f t="shared" si="5"/>
        <v>156</v>
      </c>
    </row>
    <row r="58" spans="1:15" x14ac:dyDescent="0.3">
      <c r="A58" t="s">
        <v>111</v>
      </c>
      <c r="B58" t="s">
        <v>112</v>
      </c>
      <c r="C58">
        <v>48449</v>
      </c>
      <c r="D58">
        <v>49338</v>
      </c>
      <c r="E58">
        <v>51405</v>
      </c>
      <c r="F58">
        <f t="shared" si="0"/>
        <v>1.8018565811342171E-2</v>
      </c>
      <c r="G58">
        <f t="shared" si="1"/>
        <v>4.0210096294134814E-2</v>
      </c>
      <c r="H58">
        <f t="shared" si="6"/>
        <v>207</v>
      </c>
      <c r="I58">
        <f t="shared" si="7"/>
        <v>305</v>
      </c>
      <c r="J58">
        <f t="shared" si="8"/>
        <v>0.72677497262349433</v>
      </c>
      <c r="K58">
        <f t="shared" si="2"/>
        <v>0.72008406672796532</v>
      </c>
      <c r="L58">
        <f t="shared" si="3"/>
        <v>0.71124178484953304</v>
      </c>
      <c r="M58">
        <f t="shared" si="9"/>
        <v>308</v>
      </c>
      <c r="N58">
        <f t="shared" si="4"/>
        <v>303</v>
      </c>
      <c r="O58">
        <f t="shared" si="5"/>
        <v>309</v>
      </c>
    </row>
    <row r="59" spans="1:15" x14ac:dyDescent="0.3">
      <c r="A59" t="s">
        <v>113</v>
      </c>
      <c r="B59" t="s">
        <v>114</v>
      </c>
      <c r="C59">
        <v>64575</v>
      </c>
      <c r="D59">
        <v>68465</v>
      </c>
      <c r="E59">
        <v>71933</v>
      </c>
      <c r="F59">
        <f t="shared" si="0"/>
        <v>5.6817351931643903E-2</v>
      </c>
      <c r="G59">
        <f t="shared" si="1"/>
        <v>4.8211530173911832E-2</v>
      </c>
      <c r="H59">
        <f t="shared" si="6"/>
        <v>19</v>
      </c>
      <c r="I59">
        <f t="shared" si="7"/>
        <v>214</v>
      </c>
      <c r="J59">
        <f t="shared" si="8"/>
        <v>0.9686782773052518</v>
      </c>
      <c r="K59">
        <f t="shared" si="2"/>
        <v>0.99924106426142412</v>
      </c>
      <c r="L59">
        <f t="shared" si="3"/>
        <v>0.99526807333102729</v>
      </c>
      <c r="M59">
        <f t="shared" si="9"/>
        <v>68</v>
      </c>
      <c r="N59">
        <f t="shared" si="4"/>
        <v>54</v>
      </c>
      <c r="O59">
        <f t="shared" si="5"/>
        <v>58</v>
      </c>
    </row>
    <row r="60" spans="1:15" x14ac:dyDescent="0.3">
      <c r="A60" t="s">
        <v>115</v>
      </c>
      <c r="B60" t="s">
        <v>116</v>
      </c>
      <c r="C60">
        <v>64999</v>
      </c>
      <c r="D60">
        <v>66497</v>
      </c>
      <c r="E60">
        <v>70353</v>
      </c>
      <c r="F60">
        <f t="shared" si="0"/>
        <v>2.2527332060092938E-2</v>
      </c>
      <c r="G60">
        <f t="shared" si="1"/>
        <v>5.4809318721305414E-2</v>
      </c>
      <c r="H60">
        <f t="shared" si="6"/>
        <v>175</v>
      </c>
      <c r="I60">
        <f t="shared" si="7"/>
        <v>109</v>
      </c>
      <c r="J60">
        <f t="shared" si="8"/>
        <v>0.97503862712449185</v>
      </c>
      <c r="K60">
        <f t="shared" si="2"/>
        <v>0.97051826553993903</v>
      </c>
      <c r="L60">
        <f t="shared" si="3"/>
        <v>0.97340712556208919</v>
      </c>
      <c r="M60">
        <f t="shared" si="9"/>
        <v>63</v>
      </c>
      <c r="N60">
        <f t="shared" si="4"/>
        <v>66</v>
      </c>
      <c r="O60">
        <f t="shared" si="5"/>
        <v>66</v>
      </c>
    </row>
    <row r="61" spans="1:15" x14ac:dyDescent="0.3">
      <c r="A61" t="s">
        <v>117</v>
      </c>
      <c r="B61" t="s">
        <v>118</v>
      </c>
      <c r="C61">
        <v>52884</v>
      </c>
      <c r="D61">
        <v>53757</v>
      </c>
      <c r="E61">
        <v>56549</v>
      </c>
      <c r="F61">
        <f t="shared" si="0"/>
        <v>1.6239745521513478E-2</v>
      </c>
      <c r="G61">
        <f t="shared" si="1"/>
        <v>4.9373110046154661E-2</v>
      </c>
      <c r="H61">
        <f t="shared" si="6"/>
        <v>224</v>
      </c>
      <c r="I61">
        <f t="shared" si="7"/>
        <v>193</v>
      </c>
      <c r="J61">
        <f t="shared" si="8"/>
        <v>0.79330363169974349</v>
      </c>
      <c r="K61">
        <f t="shared" si="2"/>
        <v>0.78457900958886118</v>
      </c>
      <c r="L61">
        <f t="shared" si="3"/>
        <v>0.7824143894846074</v>
      </c>
      <c r="M61">
        <f t="shared" si="9"/>
        <v>226</v>
      </c>
      <c r="N61">
        <f t="shared" si="4"/>
        <v>229</v>
      </c>
      <c r="O61">
        <f t="shared" si="5"/>
        <v>229</v>
      </c>
    </row>
    <row r="62" spans="1:15" x14ac:dyDescent="0.3">
      <c r="A62" t="s">
        <v>119</v>
      </c>
      <c r="B62" t="s">
        <v>120</v>
      </c>
      <c r="C62">
        <v>61275</v>
      </c>
      <c r="D62">
        <v>61510</v>
      </c>
      <c r="E62">
        <v>65878</v>
      </c>
      <c r="F62">
        <f t="shared" si="0"/>
        <v>3.8205169891074621E-3</v>
      </c>
      <c r="G62">
        <f t="shared" si="1"/>
        <v>6.6304380825161657E-2</v>
      </c>
      <c r="H62">
        <f t="shared" si="6"/>
        <v>305</v>
      </c>
      <c r="I62">
        <f t="shared" si="7"/>
        <v>18</v>
      </c>
      <c r="J62">
        <f t="shared" si="8"/>
        <v>0.91917555465550604</v>
      </c>
      <c r="K62">
        <f t="shared" si="2"/>
        <v>0.89773340922690714</v>
      </c>
      <c r="L62">
        <f t="shared" si="3"/>
        <v>0.91149083362158423</v>
      </c>
      <c r="M62">
        <f t="shared" si="9"/>
        <v>94</v>
      </c>
      <c r="N62">
        <f t="shared" si="4"/>
        <v>109</v>
      </c>
      <c r="O62">
        <f t="shared" si="5"/>
        <v>100</v>
      </c>
    </row>
    <row r="63" spans="1:15" x14ac:dyDescent="0.3">
      <c r="A63" t="s">
        <v>121</v>
      </c>
      <c r="B63" t="s">
        <v>122</v>
      </c>
      <c r="C63">
        <v>48290</v>
      </c>
      <c r="D63">
        <v>50322</v>
      </c>
      <c r="E63">
        <v>53822</v>
      </c>
      <c r="F63">
        <f t="shared" si="0"/>
        <v>4.037995310202297E-2</v>
      </c>
      <c r="G63">
        <f t="shared" si="1"/>
        <v>6.5029170227787897E-2</v>
      </c>
      <c r="H63">
        <f t="shared" si="6"/>
        <v>58</v>
      </c>
      <c r="I63">
        <f t="shared" si="7"/>
        <v>22</v>
      </c>
      <c r="J63">
        <f t="shared" si="8"/>
        <v>0.72438984144127927</v>
      </c>
      <c r="K63">
        <f t="shared" si="2"/>
        <v>0.73444546608870787</v>
      </c>
      <c r="L63">
        <f t="shared" si="3"/>
        <v>0.74468350051885157</v>
      </c>
      <c r="M63">
        <f t="shared" si="9"/>
        <v>315</v>
      </c>
      <c r="N63">
        <f t="shared" si="4"/>
        <v>289</v>
      </c>
      <c r="O63">
        <f t="shared" si="5"/>
        <v>268</v>
      </c>
    </row>
    <row r="64" spans="1:15" x14ac:dyDescent="0.3">
      <c r="A64" t="s">
        <v>123</v>
      </c>
      <c r="B64" t="s">
        <v>124</v>
      </c>
      <c r="C64">
        <v>48705</v>
      </c>
      <c r="D64">
        <v>49337</v>
      </c>
      <c r="E64">
        <v>51949</v>
      </c>
      <c r="F64">
        <f t="shared" si="0"/>
        <v>1.2809858726716257E-2</v>
      </c>
      <c r="G64">
        <f t="shared" si="1"/>
        <v>5.0280082388496412E-2</v>
      </c>
      <c r="H64">
        <f t="shared" si="6"/>
        <v>251</v>
      </c>
      <c r="I64">
        <f t="shared" si="7"/>
        <v>174</v>
      </c>
      <c r="J64">
        <f t="shared" si="8"/>
        <v>0.73061518383511093</v>
      </c>
      <c r="K64">
        <f t="shared" si="2"/>
        <v>0.72006947180991576</v>
      </c>
      <c r="L64">
        <f t="shared" si="3"/>
        <v>0.71876859218263578</v>
      </c>
      <c r="M64">
        <f t="shared" si="9"/>
        <v>304</v>
      </c>
      <c r="N64">
        <f t="shared" si="4"/>
        <v>304</v>
      </c>
      <c r="O64">
        <f t="shared" si="5"/>
        <v>299</v>
      </c>
    </row>
    <row r="65" spans="1:15" x14ac:dyDescent="0.3">
      <c r="A65" t="s">
        <v>125</v>
      </c>
      <c r="B65" t="s">
        <v>126</v>
      </c>
      <c r="C65">
        <v>59320</v>
      </c>
      <c r="D65">
        <v>59966</v>
      </c>
      <c r="E65">
        <v>63498</v>
      </c>
      <c r="F65">
        <f t="shared" si="0"/>
        <v>1.077277123703432E-2</v>
      </c>
      <c r="G65">
        <f t="shared" si="1"/>
        <v>5.562379917477716E-2</v>
      </c>
      <c r="H65">
        <f t="shared" si="6"/>
        <v>265</v>
      </c>
      <c r="I65">
        <f t="shared" si="7"/>
        <v>96</v>
      </c>
      <c r="J65">
        <f t="shared" si="8"/>
        <v>0.88984894169179307</v>
      </c>
      <c r="K65">
        <f t="shared" si="2"/>
        <v>0.87519885575842493</v>
      </c>
      <c r="L65">
        <f t="shared" si="3"/>
        <v>0.87856105153925979</v>
      </c>
      <c r="M65">
        <f t="shared" si="9"/>
        <v>120</v>
      </c>
      <c r="N65">
        <f t="shared" si="4"/>
        <v>131</v>
      </c>
      <c r="O65">
        <f t="shared" si="5"/>
        <v>126</v>
      </c>
    </row>
    <row r="66" spans="1:15" x14ac:dyDescent="0.3">
      <c r="A66" t="s">
        <v>127</v>
      </c>
      <c r="B66" t="s">
        <v>128</v>
      </c>
      <c r="C66">
        <v>67034</v>
      </c>
      <c r="D66">
        <v>75040</v>
      </c>
      <c r="E66">
        <v>79846</v>
      </c>
      <c r="F66">
        <f t="shared" si="0"/>
        <v>0.10668976545842218</v>
      </c>
      <c r="G66">
        <f t="shared" si="1"/>
        <v>6.0190867419783085E-2</v>
      </c>
      <c r="H66">
        <f t="shared" si="6"/>
        <v>2</v>
      </c>
      <c r="I66">
        <f t="shared" si="7"/>
        <v>52</v>
      </c>
      <c r="J66">
        <f t="shared" si="8"/>
        <v>1.005565306091835</v>
      </c>
      <c r="K66">
        <f t="shared" si="2"/>
        <v>1.0952026504371177</v>
      </c>
      <c r="L66">
        <f t="shared" si="3"/>
        <v>1.1047526807333103</v>
      </c>
      <c r="M66">
        <f t="shared" si="9"/>
        <v>51</v>
      </c>
      <c r="N66">
        <f t="shared" si="4"/>
        <v>29</v>
      </c>
      <c r="O66">
        <f t="shared" si="5"/>
        <v>26</v>
      </c>
    </row>
    <row r="67" spans="1:15" x14ac:dyDescent="0.3">
      <c r="A67" t="s">
        <v>129</v>
      </c>
      <c r="B67" t="s">
        <v>130</v>
      </c>
      <c r="C67">
        <v>59415</v>
      </c>
      <c r="D67">
        <v>61485</v>
      </c>
      <c r="E67">
        <v>63448</v>
      </c>
      <c r="F67">
        <f t="shared" si="0"/>
        <v>3.3666747987313977E-2</v>
      </c>
      <c r="G67">
        <f t="shared" si="1"/>
        <v>3.0938721472702057E-2</v>
      </c>
      <c r="H67">
        <f t="shared" si="6"/>
        <v>90</v>
      </c>
      <c r="I67">
        <f t="shared" si="7"/>
        <v>356</v>
      </c>
      <c r="J67">
        <f t="shared" si="8"/>
        <v>0.8912740200711039</v>
      </c>
      <c r="K67">
        <f t="shared" si="2"/>
        <v>0.89736853627566882</v>
      </c>
      <c r="L67">
        <f t="shared" si="3"/>
        <v>0.87786924939467315</v>
      </c>
      <c r="M67">
        <f t="shared" si="9"/>
        <v>119</v>
      </c>
      <c r="N67">
        <f t="shared" si="4"/>
        <v>110</v>
      </c>
      <c r="O67">
        <f t="shared" si="5"/>
        <v>127</v>
      </c>
    </row>
    <row r="68" spans="1:15" x14ac:dyDescent="0.3">
      <c r="A68" t="s">
        <v>131</v>
      </c>
      <c r="B68" t="s">
        <v>132</v>
      </c>
      <c r="C68">
        <v>54799</v>
      </c>
      <c r="D68">
        <v>56112</v>
      </c>
      <c r="E68">
        <v>58380</v>
      </c>
      <c r="F68">
        <f t="shared" si="0"/>
        <v>2.3399629312802966E-2</v>
      </c>
      <c r="G68">
        <f t="shared" si="1"/>
        <v>3.884892086330935E-2</v>
      </c>
      <c r="H68">
        <f t="shared" si="6"/>
        <v>169</v>
      </c>
      <c r="I68">
        <f t="shared" si="7"/>
        <v>311</v>
      </c>
      <c r="J68">
        <f t="shared" si="8"/>
        <v>0.82203021166164136</v>
      </c>
      <c r="K68">
        <f t="shared" si="2"/>
        <v>0.81895004159551643</v>
      </c>
      <c r="L68">
        <f t="shared" si="3"/>
        <v>0.80774818401937043</v>
      </c>
      <c r="M68">
        <f t="shared" si="9"/>
        <v>190</v>
      </c>
      <c r="N68">
        <f t="shared" si="4"/>
        <v>187</v>
      </c>
      <c r="O68">
        <f t="shared" si="5"/>
        <v>193</v>
      </c>
    </row>
    <row r="69" spans="1:15" x14ac:dyDescent="0.3">
      <c r="A69" t="s">
        <v>133</v>
      </c>
      <c r="B69" t="s">
        <v>134</v>
      </c>
      <c r="C69">
        <v>55044</v>
      </c>
      <c r="D69">
        <v>56627</v>
      </c>
      <c r="E69">
        <v>59680</v>
      </c>
      <c r="F69">
        <f t="shared" si="0"/>
        <v>2.7954862521412046E-2</v>
      </c>
      <c r="G69">
        <f t="shared" si="1"/>
        <v>5.1156166219839143E-2</v>
      </c>
      <c r="H69">
        <f t="shared" si="6"/>
        <v>131</v>
      </c>
      <c r="I69">
        <f t="shared" si="7"/>
        <v>161</v>
      </c>
      <c r="J69">
        <f t="shared" si="8"/>
        <v>0.82570541379775886</v>
      </c>
      <c r="K69">
        <f t="shared" si="2"/>
        <v>0.82646642439102702</v>
      </c>
      <c r="L69">
        <f t="shared" si="3"/>
        <v>0.82573503977862328</v>
      </c>
      <c r="M69">
        <f t="shared" si="9"/>
        <v>186</v>
      </c>
      <c r="N69">
        <f t="shared" si="4"/>
        <v>179</v>
      </c>
      <c r="O69">
        <f t="shared" si="5"/>
        <v>179</v>
      </c>
    </row>
    <row r="70" spans="1:15" x14ac:dyDescent="0.3">
      <c r="A70" t="s">
        <v>135</v>
      </c>
      <c r="B70" t="s">
        <v>136</v>
      </c>
      <c r="C70">
        <v>51076</v>
      </c>
      <c r="D70">
        <v>53023</v>
      </c>
      <c r="E70">
        <v>56140</v>
      </c>
      <c r="F70">
        <f t="shared" si="0"/>
        <v>3.6719913999585088E-2</v>
      </c>
      <c r="G70">
        <f t="shared" si="1"/>
        <v>5.5521909511934447E-2</v>
      </c>
      <c r="H70">
        <f t="shared" si="6"/>
        <v>73</v>
      </c>
      <c r="I70">
        <f t="shared" si="7"/>
        <v>100</v>
      </c>
      <c r="J70">
        <f t="shared" si="8"/>
        <v>0.76618214001770102</v>
      </c>
      <c r="K70">
        <f t="shared" si="2"/>
        <v>0.77386633974050234</v>
      </c>
      <c r="L70">
        <f t="shared" si="3"/>
        <v>0.77675544794188867</v>
      </c>
      <c r="M70">
        <f t="shared" si="9"/>
        <v>263</v>
      </c>
      <c r="N70">
        <f t="shared" si="4"/>
        <v>245</v>
      </c>
      <c r="O70">
        <f t="shared" si="5"/>
        <v>237</v>
      </c>
    </row>
    <row r="71" spans="1:15" x14ac:dyDescent="0.3">
      <c r="A71" t="s">
        <v>137</v>
      </c>
      <c r="B71" t="s">
        <v>138</v>
      </c>
      <c r="C71">
        <v>61901</v>
      </c>
      <c r="D71">
        <v>64567</v>
      </c>
      <c r="E71">
        <v>68486</v>
      </c>
      <c r="F71">
        <f t="shared" si="0"/>
        <v>4.1290442486099713E-2</v>
      </c>
      <c r="G71">
        <f t="shared" si="1"/>
        <v>5.7223374120258158E-2</v>
      </c>
      <c r="H71">
        <f t="shared" si="6"/>
        <v>55</v>
      </c>
      <c r="I71">
        <f t="shared" si="7"/>
        <v>81</v>
      </c>
      <c r="J71">
        <f t="shared" si="8"/>
        <v>0.92856607113391232</v>
      </c>
      <c r="K71">
        <f t="shared" si="2"/>
        <v>0.9423500737043361</v>
      </c>
      <c r="L71">
        <f t="shared" si="3"/>
        <v>0.94757523348322381</v>
      </c>
      <c r="M71">
        <f t="shared" si="9"/>
        <v>89</v>
      </c>
      <c r="N71">
        <f t="shared" si="4"/>
        <v>86</v>
      </c>
      <c r="O71">
        <f t="shared" si="5"/>
        <v>80</v>
      </c>
    </row>
    <row r="72" spans="1:15" x14ac:dyDescent="0.3">
      <c r="A72" t="s">
        <v>139</v>
      </c>
      <c r="B72" t="s">
        <v>140</v>
      </c>
      <c r="C72">
        <v>63408</v>
      </c>
      <c r="D72">
        <v>66223</v>
      </c>
      <c r="E72">
        <v>69588</v>
      </c>
      <c r="F72">
        <f t="shared" ref="F72:F135" si="10">(D72-C72)/D72</f>
        <v>4.2507890008003264E-2</v>
      </c>
      <c r="G72">
        <f t="shared" ref="G72:G135" si="11">(E72-D72)/E72</f>
        <v>4.835603839742484E-2</v>
      </c>
      <c r="H72">
        <f t="shared" si="6"/>
        <v>49</v>
      </c>
      <c r="I72">
        <f t="shared" si="7"/>
        <v>211</v>
      </c>
      <c r="J72">
        <f t="shared" si="8"/>
        <v>0.95117231447729622</v>
      </c>
      <c r="K72">
        <f t="shared" ref="K72:K135" si="12">(D72/D$7)</f>
        <v>0.96651925799436633</v>
      </c>
      <c r="L72">
        <f t="shared" ref="L72:L135" si="13">(E72/E$7)</f>
        <v>0.96282255274991357</v>
      </c>
      <c r="M72">
        <f t="shared" si="9"/>
        <v>76</v>
      </c>
      <c r="N72">
        <f t="shared" ref="N72:N135" si="14">RANK(K72,K$8:K$391)</f>
        <v>71</v>
      </c>
      <c r="O72">
        <f t="shared" ref="O72:O135" si="15">RANK(L72,L$8:L$391)</f>
        <v>73</v>
      </c>
    </row>
    <row r="73" spans="1:15" x14ac:dyDescent="0.3">
      <c r="A73" t="s">
        <v>141</v>
      </c>
      <c r="B73" t="s">
        <v>142</v>
      </c>
      <c r="C73">
        <v>78496</v>
      </c>
      <c r="D73">
        <v>84021</v>
      </c>
      <c r="E73">
        <v>90472</v>
      </c>
      <c r="F73">
        <f t="shared" si="10"/>
        <v>6.5757370181264208E-2</v>
      </c>
      <c r="G73">
        <f t="shared" si="11"/>
        <v>7.1303828808913255E-2</v>
      </c>
      <c r="H73">
        <f t="shared" ref="H73:H136" si="16">RANK(F73,F$8:F$391)</f>
        <v>15</v>
      </c>
      <c r="I73">
        <f t="shared" ref="I73:I136" si="17">RANK(G73,G$8:G$391)</f>
        <v>8</v>
      </c>
      <c r="J73">
        <f t="shared" ref="J73:J136" si="18">(C73/C$7)</f>
        <v>1.1775047627619519</v>
      </c>
      <c r="K73">
        <f t="shared" si="12"/>
        <v>1.226279609439993</v>
      </c>
      <c r="L73">
        <f t="shared" si="13"/>
        <v>1.2517744725008648</v>
      </c>
      <c r="M73">
        <f t="shared" ref="M73:M136" si="19">RANK(J73,J$8:J$391)</f>
        <v>16</v>
      </c>
      <c r="N73">
        <f t="shared" si="14"/>
        <v>16</v>
      </c>
      <c r="O73">
        <f t="shared" si="15"/>
        <v>13</v>
      </c>
    </row>
    <row r="74" spans="1:15" x14ac:dyDescent="0.3">
      <c r="A74" t="s">
        <v>143</v>
      </c>
      <c r="B74" t="s">
        <v>144</v>
      </c>
      <c r="C74">
        <v>53797</v>
      </c>
      <c r="D74">
        <v>56016</v>
      </c>
      <c r="E74">
        <v>58813</v>
      </c>
      <c r="F74">
        <f t="shared" si="10"/>
        <v>3.9613681805198517E-2</v>
      </c>
      <c r="G74">
        <f t="shared" si="11"/>
        <v>4.7557512794790265E-2</v>
      </c>
      <c r="H74">
        <f t="shared" si="16"/>
        <v>61</v>
      </c>
      <c r="I74">
        <f t="shared" si="17"/>
        <v>223</v>
      </c>
      <c r="J74">
        <f t="shared" si="18"/>
        <v>0.80699938496617318</v>
      </c>
      <c r="K74">
        <f t="shared" si="12"/>
        <v>0.81754892946276103</v>
      </c>
      <c r="L74">
        <f t="shared" si="13"/>
        <v>0.8137391905914908</v>
      </c>
      <c r="M74">
        <f t="shared" si="19"/>
        <v>205</v>
      </c>
      <c r="N74">
        <f t="shared" si="14"/>
        <v>190</v>
      </c>
      <c r="O74">
        <f t="shared" si="15"/>
        <v>191</v>
      </c>
    </row>
    <row r="75" spans="1:15" x14ac:dyDescent="0.3">
      <c r="A75" t="s">
        <v>145</v>
      </c>
      <c r="B75" t="s">
        <v>146</v>
      </c>
      <c r="C75">
        <v>60073</v>
      </c>
      <c r="D75">
        <v>60874</v>
      </c>
      <c r="E75">
        <v>65150</v>
      </c>
      <c r="F75">
        <f t="shared" si="10"/>
        <v>1.3158327036173079E-2</v>
      </c>
      <c r="G75">
        <f t="shared" si="11"/>
        <v>6.5633154259401388E-2</v>
      </c>
      <c r="H75">
        <f t="shared" si="16"/>
        <v>246</v>
      </c>
      <c r="I75">
        <f t="shared" si="17"/>
        <v>20</v>
      </c>
      <c r="J75">
        <f t="shared" si="18"/>
        <v>0.90114456295096235</v>
      </c>
      <c r="K75">
        <f t="shared" si="12"/>
        <v>0.88845104134740283</v>
      </c>
      <c r="L75">
        <f t="shared" si="13"/>
        <v>0.90141819439640258</v>
      </c>
      <c r="M75">
        <f t="shared" si="19"/>
        <v>110</v>
      </c>
      <c r="N75">
        <f t="shared" si="14"/>
        <v>122</v>
      </c>
      <c r="O75">
        <f t="shared" si="15"/>
        <v>110</v>
      </c>
    </row>
    <row r="76" spans="1:15" x14ac:dyDescent="0.3">
      <c r="A76" t="s">
        <v>147</v>
      </c>
      <c r="B76" t="s">
        <v>148</v>
      </c>
      <c r="C76">
        <v>71206</v>
      </c>
      <c r="D76">
        <v>73317</v>
      </c>
      <c r="E76">
        <v>77429</v>
      </c>
      <c r="F76">
        <f t="shared" si="10"/>
        <v>2.8792776572963977E-2</v>
      </c>
      <c r="G76">
        <f t="shared" si="11"/>
        <v>5.3106717121491946E-2</v>
      </c>
      <c r="H76">
        <f t="shared" si="16"/>
        <v>121</v>
      </c>
      <c r="I76">
        <f t="shared" si="17"/>
        <v>126</v>
      </c>
      <c r="J76">
        <f t="shared" si="18"/>
        <v>1.06814874818115</v>
      </c>
      <c r="K76">
        <f t="shared" si="12"/>
        <v>1.0700556066377687</v>
      </c>
      <c r="L76">
        <f t="shared" si="13"/>
        <v>1.0713109650639916</v>
      </c>
      <c r="M76">
        <f t="shared" si="19"/>
        <v>32</v>
      </c>
      <c r="N76">
        <f t="shared" si="14"/>
        <v>34</v>
      </c>
      <c r="O76">
        <f t="shared" si="15"/>
        <v>37</v>
      </c>
    </row>
    <row r="77" spans="1:15" x14ac:dyDescent="0.3">
      <c r="A77" t="s">
        <v>149</v>
      </c>
      <c r="B77" t="s">
        <v>150</v>
      </c>
      <c r="C77">
        <v>55937</v>
      </c>
      <c r="D77">
        <v>53962</v>
      </c>
      <c r="E77">
        <v>56847</v>
      </c>
      <c r="F77">
        <f t="shared" si="10"/>
        <v>-3.6599829509654944E-2</v>
      </c>
      <c r="G77">
        <f t="shared" si="11"/>
        <v>5.0750259468397632E-2</v>
      </c>
      <c r="H77">
        <f t="shared" si="16"/>
        <v>376</v>
      </c>
      <c r="I77">
        <f t="shared" si="17"/>
        <v>166</v>
      </c>
      <c r="J77">
        <f t="shared" si="18"/>
        <v>0.83910115056328094</v>
      </c>
      <c r="K77">
        <f t="shared" si="12"/>
        <v>0.78757096778901592</v>
      </c>
      <c r="L77">
        <f t="shared" si="13"/>
        <v>0.78653753026634388</v>
      </c>
      <c r="M77">
        <f t="shared" si="19"/>
        <v>172</v>
      </c>
      <c r="N77">
        <f t="shared" si="14"/>
        <v>226</v>
      </c>
      <c r="O77">
        <f t="shared" si="15"/>
        <v>224</v>
      </c>
    </row>
    <row r="78" spans="1:15" x14ac:dyDescent="0.3">
      <c r="A78" t="s">
        <v>151</v>
      </c>
      <c r="B78" t="s">
        <v>152</v>
      </c>
      <c r="C78">
        <v>63980</v>
      </c>
      <c r="D78">
        <v>65267</v>
      </c>
      <c r="E78">
        <v>68560</v>
      </c>
      <c r="F78">
        <f t="shared" si="10"/>
        <v>1.9719000413685323E-2</v>
      </c>
      <c r="G78">
        <f t="shared" si="11"/>
        <v>4.8030921820303385E-2</v>
      </c>
      <c r="H78">
        <f t="shared" si="16"/>
        <v>195</v>
      </c>
      <c r="I78">
        <f t="shared" si="17"/>
        <v>216</v>
      </c>
      <c r="J78">
        <f t="shared" si="18"/>
        <v>0.95975278640325223</v>
      </c>
      <c r="K78">
        <f t="shared" si="12"/>
        <v>0.95256651633901079</v>
      </c>
      <c r="L78">
        <f t="shared" si="13"/>
        <v>0.94859910065721209</v>
      </c>
      <c r="M78">
        <f t="shared" si="19"/>
        <v>72</v>
      </c>
      <c r="N78">
        <f t="shared" si="14"/>
        <v>81</v>
      </c>
      <c r="O78">
        <f t="shared" si="15"/>
        <v>79</v>
      </c>
    </row>
    <row r="79" spans="1:15" x14ac:dyDescent="0.3">
      <c r="A79" t="s">
        <v>153</v>
      </c>
      <c r="B79" t="s">
        <v>154</v>
      </c>
      <c r="C79">
        <v>48414</v>
      </c>
      <c r="D79">
        <v>48814</v>
      </c>
      <c r="E79">
        <v>51007</v>
      </c>
      <c r="F79">
        <f t="shared" si="10"/>
        <v>8.1943704674888353E-3</v>
      </c>
      <c r="G79">
        <f t="shared" si="11"/>
        <v>4.2994098849177563E-2</v>
      </c>
      <c r="H79">
        <f t="shared" si="16"/>
        <v>278</v>
      </c>
      <c r="I79">
        <f t="shared" si="17"/>
        <v>277</v>
      </c>
      <c r="J79">
        <f t="shared" si="18"/>
        <v>0.7262499437469061</v>
      </c>
      <c r="K79">
        <f t="shared" si="12"/>
        <v>0.71243632967000892</v>
      </c>
      <c r="L79">
        <f t="shared" si="13"/>
        <v>0.70573503977862329</v>
      </c>
      <c r="M79">
        <f t="shared" si="19"/>
        <v>310</v>
      </c>
      <c r="N79">
        <f t="shared" si="14"/>
        <v>309</v>
      </c>
      <c r="O79">
        <f t="shared" si="15"/>
        <v>315</v>
      </c>
    </row>
    <row r="80" spans="1:15" x14ac:dyDescent="0.3">
      <c r="A80" t="s">
        <v>155</v>
      </c>
      <c r="B80" t="s">
        <v>156</v>
      </c>
      <c r="C80">
        <v>45751</v>
      </c>
      <c r="D80">
        <v>47189</v>
      </c>
      <c r="E80">
        <v>48971</v>
      </c>
      <c r="F80">
        <f t="shared" si="10"/>
        <v>3.0473203500815869E-2</v>
      </c>
      <c r="G80">
        <f t="shared" si="11"/>
        <v>3.6388883216597577E-2</v>
      </c>
      <c r="H80">
        <f t="shared" si="16"/>
        <v>112</v>
      </c>
      <c r="I80">
        <f t="shared" si="17"/>
        <v>323</v>
      </c>
      <c r="J80">
        <f t="shared" si="18"/>
        <v>0.68630274665106583</v>
      </c>
      <c r="K80">
        <f t="shared" si="12"/>
        <v>0.68871958783951426</v>
      </c>
      <c r="L80">
        <f t="shared" si="13"/>
        <v>0.67756485645105502</v>
      </c>
      <c r="M80">
        <f t="shared" si="19"/>
        <v>351</v>
      </c>
      <c r="N80">
        <f t="shared" si="14"/>
        <v>335</v>
      </c>
      <c r="O80">
        <f t="shared" si="15"/>
        <v>339</v>
      </c>
    </row>
    <row r="81" spans="1:15" x14ac:dyDescent="0.3">
      <c r="A81" t="s">
        <v>157</v>
      </c>
      <c r="B81" t="s">
        <v>158</v>
      </c>
      <c r="C81">
        <v>62011</v>
      </c>
      <c r="D81">
        <v>63830</v>
      </c>
      <c r="E81">
        <v>67451</v>
      </c>
      <c r="F81">
        <f t="shared" si="10"/>
        <v>2.8497571674761083E-2</v>
      </c>
      <c r="G81">
        <f t="shared" si="11"/>
        <v>5.3683414626914353E-2</v>
      </c>
      <c r="H81">
        <f t="shared" si="16"/>
        <v>125</v>
      </c>
      <c r="I81">
        <f t="shared" si="17"/>
        <v>120</v>
      </c>
      <c r="J81">
        <f t="shared" si="18"/>
        <v>0.93021616188890388</v>
      </c>
      <c r="K81">
        <f t="shared" si="12"/>
        <v>0.9315936191018287</v>
      </c>
      <c r="L81">
        <f t="shared" si="13"/>
        <v>0.93325492909028018</v>
      </c>
      <c r="M81">
        <f t="shared" si="19"/>
        <v>88</v>
      </c>
      <c r="N81">
        <f t="shared" si="14"/>
        <v>90</v>
      </c>
      <c r="O81">
        <f t="shared" si="15"/>
        <v>87</v>
      </c>
    </row>
    <row r="82" spans="1:15" x14ac:dyDescent="0.3">
      <c r="A82" t="s">
        <v>159</v>
      </c>
      <c r="B82" t="s">
        <v>160</v>
      </c>
      <c r="C82">
        <v>58725</v>
      </c>
      <c r="D82">
        <v>59973</v>
      </c>
      <c r="E82">
        <v>63893</v>
      </c>
      <c r="F82">
        <f t="shared" si="10"/>
        <v>2.0809364213896252E-2</v>
      </c>
      <c r="G82">
        <f t="shared" si="11"/>
        <v>6.1352573834379351E-2</v>
      </c>
      <c r="H82">
        <f t="shared" si="16"/>
        <v>186</v>
      </c>
      <c r="I82">
        <f t="shared" si="17"/>
        <v>44</v>
      </c>
      <c r="J82">
        <f t="shared" si="18"/>
        <v>0.88092345078979339</v>
      </c>
      <c r="K82">
        <f t="shared" si="12"/>
        <v>0.87530102018477163</v>
      </c>
      <c r="L82">
        <f t="shared" si="13"/>
        <v>0.88402628848149434</v>
      </c>
      <c r="M82">
        <f t="shared" si="19"/>
        <v>128</v>
      </c>
      <c r="N82">
        <f t="shared" si="14"/>
        <v>130</v>
      </c>
      <c r="O82">
        <f t="shared" si="15"/>
        <v>119</v>
      </c>
    </row>
    <row r="83" spans="1:15" x14ac:dyDescent="0.3">
      <c r="A83" t="s">
        <v>161</v>
      </c>
      <c r="B83" t="s">
        <v>162</v>
      </c>
      <c r="C83">
        <v>48850</v>
      </c>
      <c r="D83">
        <v>48638</v>
      </c>
      <c r="E83">
        <v>51507</v>
      </c>
      <c r="F83">
        <f t="shared" si="10"/>
        <v>-4.3587318557506477E-3</v>
      </c>
      <c r="G83">
        <f t="shared" si="11"/>
        <v>5.570116683169278E-2</v>
      </c>
      <c r="H83">
        <f t="shared" si="16"/>
        <v>332</v>
      </c>
      <c r="I83">
        <f t="shared" si="17"/>
        <v>94</v>
      </c>
      <c r="J83">
        <f t="shared" si="18"/>
        <v>0.73279030346669072</v>
      </c>
      <c r="K83">
        <f t="shared" si="12"/>
        <v>0.70986762409329074</v>
      </c>
      <c r="L83">
        <f t="shared" si="13"/>
        <v>0.71265306122448979</v>
      </c>
      <c r="M83">
        <f t="shared" si="19"/>
        <v>300</v>
      </c>
      <c r="N83">
        <f t="shared" si="14"/>
        <v>314</v>
      </c>
      <c r="O83">
        <f t="shared" si="15"/>
        <v>305</v>
      </c>
    </row>
    <row r="84" spans="1:15" x14ac:dyDescent="0.3">
      <c r="A84" t="s">
        <v>163</v>
      </c>
      <c r="B84" t="s">
        <v>164</v>
      </c>
      <c r="C84">
        <v>59608</v>
      </c>
      <c r="D84">
        <v>62021</v>
      </c>
      <c r="E84">
        <v>65775</v>
      </c>
      <c r="F84">
        <f t="shared" si="10"/>
        <v>3.8906176940068683E-2</v>
      </c>
      <c r="G84">
        <f t="shared" si="11"/>
        <v>5.7073356138350434E-2</v>
      </c>
      <c r="H84">
        <f t="shared" si="16"/>
        <v>65</v>
      </c>
      <c r="I84">
        <f t="shared" si="17"/>
        <v>85</v>
      </c>
      <c r="J84">
        <f t="shared" si="18"/>
        <v>0.89416917930486173</v>
      </c>
      <c r="K84">
        <f t="shared" si="12"/>
        <v>0.9051914123502196</v>
      </c>
      <c r="L84">
        <f t="shared" si="13"/>
        <v>0.91006572120373574</v>
      </c>
      <c r="M84">
        <f t="shared" si="19"/>
        <v>115</v>
      </c>
      <c r="N84">
        <f t="shared" si="14"/>
        <v>106</v>
      </c>
      <c r="O84">
        <f t="shared" si="15"/>
        <v>101</v>
      </c>
    </row>
    <row r="85" spans="1:15" x14ac:dyDescent="0.3">
      <c r="A85" t="s">
        <v>165</v>
      </c>
      <c r="B85" t="s">
        <v>166</v>
      </c>
      <c r="C85">
        <v>53874</v>
      </c>
      <c r="D85">
        <v>55928</v>
      </c>
      <c r="E85">
        <v>59338</v>
      </c>
      <c r="F85">
        <f t="shared" si="10"/>
        <v>3.6725790301816622E-2</v>
      </c>
      <c r="G85">
        <f t="shared" si="11"/>
        <v>5.7467390205264757E-2</v>
      </c>
      <c r="H85">
        <f t="shared" si="16"/>
        <v>72</v>
      </c>
      <c r="I85">
        <f t="shared" si="17"/>
        <v>76</v>
      </c>
      <c r="J85">
        <f t="shared" si="18"/>
        <v>0.80815444849466722</v>
      </c>
      <c r="K85">
        <f t="shared" si="12"/>
        <v>0.816264576674402</v>
      </c>
      <c r="L85">
        <f t="shared" si="13"/>
        <v>0.82100311310965068</v>
      </c>
      <c r="M85">
        <f t="shared" si="19"/>
        <v>204</v>
      </c>
      <c r="N85">
        <f t="shared" si="14"/>
        <v>192</v>
      </c>
      <c r="O85">
        <f t="shared" si="15"/>
        <v>183</v>
      </c>
    </row>
    <row r="86" spans="1:15" x14ac:dyDescent="0.3">
      <c r="A86" t="s">
        <v>167</v>
      </c>
      <c r="B86" t="s">
        <v>168</v>
      </c>
      <c r="C86">
        <v>54066</v>
      </c>
      <c r="D86">
        <v>54683</v>
      </c>
      <c r="E86">
        <v>57976</v>
      </c>
      <c r="F86">
        <f t="shared" si="10"/>
        <v>1.1283214161622443E-2</v>
      </c>
      <c r="G86">
        <f t="shared" si="11"/>
        <v>5.6799365254588105E-2</v>
      </c>
      <c r="H86">
        <f t="shared" si="16"/>
        <v>261</v>
      </c>
      <c r="I86">
        <f t="shared" si="17"/>
        <v>88</v>
      </c>
      <c r="J86">
        <f t="shared" si="18"/>
        <v>0.8110346069033797</v>
      </c>
      <c r="K86">
        <f t="shared" si="12"/>
        <v>0.7980939037027307</v>
      </c>
      <c r="L86">
        <f t="shared" si="13"/>
        <v>0.80215842269111037</v>
      </c>
      <c r="M86">
        <f t="shared" si="19"/>
        <v>200</v>
      </c>
      <c r="N86">
        <f t="shared" si="14"/>
        <v>215</v>
      </c>
      <c r="O86">
        <f t="shared" si="15"/>
        <v>199</v>
      </c>
    </row>
    <row r="87" spans="1:15" x14ac:dyDescent="0.3">
      <c r="A87" t="s">
        <v>169</v>
      </c>
      <c r="B87" t="s">
        <v>170</v>
      </c>
      <c r="C87">
        <v>46669</v>
      </c>
      <c r="D87">
        <v>47512</v>
      </c>
      <c r="E87">
        <v>49717</v>
      </c>
      <c r="F87">
        <f t="shared" si="10"/>
        <v>1.7742886007745411E-2</v>
      </c>
      <c r="G87">
        <f t="shared" si="11"/>
        <v>4.4351026811754533E-2</v>
      </c>
      <c r="H87">
        <f t="shared" si="16"/>
        <v>210</v>
      </c>
      <c r="I87">
        <f t="shared" si="17"/>
        <v>260</v>
      </c>
      <c r="J87">
        <f t="shared" si="18"/>
        <v>0.70007350404272239</v>
      </c>
      <c r="K87">
        <f t="shared" si="12"/>
        <v>0.69343374636951416</v>
      </c>
      <c r="L87">
        <f t="shared" si="13"/>
        <v>0.68788654444828778</v>
      </c>
      <c r="M87">
        <f t="shared" si="19"/>
        <v>340</v>
      </c>
      <c r="N87">
        <f t="shared" si="14"/>
        <v>332</v>
      </c>
      <c r="O87">
        <f t="shared" si="15"/>
        <v>331</v>
      </c>
    </row>
    <row r="88" spans="1:15" x14ac:dyDescent="0.3">
      <c r="A88" t="s">
        <v>171</v>
      </c>
      <c r="B88" t="s">
        <v>172</v>
      </c>
      <c r="C88">
        <v>60392</v>
      </c>
      <c r="D88">
        <v>62848</v>
      </c>
      <c r="E88">
        <v>65564</v>
      </c>
      <c r="F88">
        <f t="shared" si="10"/>
        <v>3.9078411405295319E-2</v>
      </c>
      <c r="G88">
        <f t="shared" si="11"/>
        <v>4.1425172350680252E-2</v>
      </c>
      <c r="H88">
        <f t="shared" si="16"/>
        <v>64</v>
      </c>
      <c r="I88">
        <f t="shared" si="17"/>
        <v>289</v>
      </c>
      <c r="J88">
        <f t="shared" si="18"/>
        <v>0.90592982614043771</v>
      </c>
      <c r="K88">
        <f t="shared" si="12"/>
        <v>0.91726140957718527</v>
      </c>
      <c r="L88">
        <f t="shared" si="13"/>
        <v>0.9071463161535801</v>
      </c>
      <c r="M88">
        <f t="shared" si="19"/>
        <v>106</v>
      </c>
      <c r="N88">
        <f t="shared" si="14"/>
        <v>96</v>
      </c>
      <c r="O88">
        <f t="shared" si="15"/>
        <v>103</v>
      </c>
    </row>
    <row r="89" spans="1:15" x14ac:dyDescent="0.3">
      <c r="A89" t="s">
        <v>173</v>
      </c>
      <c r="B89" t="s">
        <v>174</v>
      </c>
      <c r="C89">
        <v>60921</v>
      </c>
      <c r="D89">
        <v>62311</v>
      </c>
      <c r="E89">
        <v>65277</v>
      </c>
      <c r="F89">
        <f t="shared" si="10"/>
        <v>2.2307457752242781E-2</v>
      </c>
      <c r="G89">
        <f t="shared" si="11"/>
        <v>4.5437137123335934E-2</v>
      </c>
      <c r="H89">
        <f t="shared" si="16"/>
        <v>176</v>
      </c>
      <c r="I89">
        <f t="shared" si="17"/>
        <v>251</v>
      </c>
      <c r="J89">
        <f t="shared" si="18"/>
        <v>0.91386526258944245</v>
      </c>
      <c r="K89">
        <f t="shared" si="12"/>
        <v>0.90942393858458481</v>
      </c>
      <c r="L89">
        <f t="shared" si="13"/>
        <v>0.90317537184365271</v>
      </c>
      <c r="M89">
        <f t="shared" si="19"/>
        <v>100</v>
      </c>
      <c r="N89">
        <f t="shared" si="14"/>
        <v>102</v>
      </c>
      <c r="O89">
        <f t="shared" si="15"/>
        <v>106</v>
      </c>
    </row>
    <row r="90" spans="1:15" x14ac:dyDescent="0.3">
      <c r="A90" t="s">
        <v>175</v>
      </c>
      <c r="B90" t="s">
        <v>176</v>
      </c>
      <c r="C90">
        <v>53136</v>
      </c>
      <c r="D90">
        <v>53182</v>
      </c>
      <c r="E90">
        <v>56264</v>
      </c>
      <c r="F90">
        <f t="shared" si="10"/>
        <v>8.6495430784852014E-4</v>
      </c>
      <c r="G90">
        <f t="shared" si="11"/>
        <v>5.4777477605573721E-2</v>
      </c>
      <c r="H90">
        <f t="shared" si="16"/>
        <v>314</v>
      </c>
      <c r="I90">
        <f t="shared" si="17"/>
        <v>110</v>
      </c>
      <c r="J90">
        <f t="shared" si="18"/>
        <v>0.79708383961117857</v>
      </c>
      <c r="K90">
        <f t="shared" si="12"/>
        <v>0.77618693171037845</v>
      </c>
      <c r="L90">
        <f t="shared" si="13"/>
        <v>0.77847111726046347</v>
      </c>
      <c r="M90">
        <f t="shared" si="19"/>
        <v>218</v>
      </c>
      <c r="N90">
        <f t="shared" si="14"/>
        <v>241</v>
      </c>
      <c r="O90">
        <f t="shared" si="15"/>
        <v>234</v>
      </c>
    </row>
    <row r="91" spans="1:15" x14ac:dyDescent="0.3">
      <c r="A91" t="s">
        <v>177</v>
      </c>
      <c r="B91" t="s">
        <v>178</v>
      </c>
      <c r="C91">
        <v>55284</v>
      </c>
      <c r="D91">
        <v>56253</v>
      </c>
      <c r="E91">
        <v>60307</v>
      </c>
      <c r="F91">
        <f t="shared" si="10"/>
        <v>1.7225747960108794E-2</v>
      </c>
      <c r="G91">
        <f t="shared" si="11"/>
        <v>6.7222710464788504E-2</v>
      </c>
      <c r="H91">
        <f t="shared" si="16"/>
        <v>215</v>
      </c>
      <c r="I91">
        <f t="shared" si="17"/>
        <v>16</v>
      </c>
      <c r="J91">
        <f t="shared" si="18"/>
        <v>0.82930561180864948</v>
      </c>
      <c r="K91">
        <f t="shared" si="12"/>
        <v>0.82100792504050091</v>
      </c>
      <c r="L91">
        <f t="shared" si="13"/>
        <v>0.83441023867173991</v>
      </c>
      <c r="M91">
        <f t="shared" si="19"/>
        <v>183</v>
      </c>
      <c r="N91">
        <f t="shared" si="14"/>
        <v>186</v>
      </c>
      <c r="O91">
        <f t="shared" si="15"/>
        <v>166</v>
      </c>
    </row>
    <row r="92" spans="1:15" x14ac:dyDescent="0.3">
      <c r="A92" t="s">
        <v>179</v>
      </c>
      <c r="B92" t="s">
        <v>180</v>
      </c>
      <c r="C92">
        <v>65538</v>
      </c>
      <c r="D92">
        <v>66399</v>
      </c>
      <c r="E92">
        <v>69941</v>
      </c>
      <c r="F92">
        <f t="shared" si="10"/>
        <v>1.2967062756969232E-2</v>
      </c>
      <c r="G92">
        <f t="shared" si="11"/>
        <v>5.0642684548405086E-2</v>
      </c>
      <c r="H92">
        <f t="shared" si="16"/>
        <v>249</v>
      </c>
      <c r="I92">
        <f t="shared" si="17"/>
        <v>168</v>
      </c>
      <c r="J92">
        <f t="shared" si="18"/>
        <v>0.98312407182395034</v>
      </c>
      <c r="K92">
        <f t="shared" si="12"/>
        <v>0.96908796357108451</v>
      </c>
      <c r="L92">
        <f t="shared" si="13"/>
        <v>0.96770667589069526</v>
      </c>
      <c r="M92">
        <f t="shared" si="19"/>
        <v>60</v>
      </c>
      <c r="N92">
        <f t="shared" si="14"/>
        <v>67</v>
      </c>
      <c r="O92">
        <f t="shared" si="15"/>
        <v>68</v>
      </c>
    </row>
    <row r="93" spans="1:15" x14ac:dyDescent="0.3">
      <c r="A93" t="s">
        <v>181</v>
      </c>
      <c r="B93" t="s">
        <v>182</v>
      </c>
      <c r="C93">
        <v>48276</v>
      </c>
      <c r="D93">
        <v>47150</v>
      </c>
      <c r="E93">
        <v>49268</v>
      </c>
      <c r="F93">
        <f t="shared" si="10"/>
        <v>-2.3881230116648992E-2</v>
      </c>
      <c r="G93">
        <f t="shared" si="11"/>
        <v>4.2989364293253229E-2</v>
      </c>
      <c r="H93">
        <f t="shared" si="16"/>
        <v>368</v>
      </c>
      <c r="I93">
        <f t="shared" si="17"/>
        <v>278</v>
      </c>
      <c r="J93">
        <f t="shared" si="18"/>
        <v>0.724179829890644</v>
      </c>
      <c r="K93">
        <f t="shared" si="12"/>
        <v>0.68815038603558243</v>
      </c>
      <c r="L93">
        <f t="shared" si="13"/>
        <v>0.68167416118989965</v>
      </c>
      <c r="M93">
        <f t="shared" si="19"/>
        <v>316</v>
      </c>
      <c r="N93">
        <f t="shared" si="14"/>
        <v>337</v>
      </c>
      <c r="O93">
        <f t="shared" si="15"/>
        <v>336</v>
      </c>
    </row>
    <row r="94" spans="1:15" x14ac:dyDescent="0.3">
      <c r="A94" t="s">
        <v>183</v>
      </c>
      <c r="B94" t="s">
        <v>184</v>
      </c>
      <c r="C94">
        <v>67666</v>
      </c>
      <c r="D94">
        <v>70887</v>
      </c>
      <c r="E94">
        <v>74165</v>
      </c>
      <c r="F94">
        <f t="shared" si="10"/>
        <v>4.5438514819360391E-2</v>
      </c>
      <c r="G94">
        <f t="shared" si="11"/>
        <v>4.419874603923684E-2</v>
      </c>
      <c r="H94">
        <f t="shared" si="16"/>
        <v>42</v>
      </c>
      <c r="I94">
        <f t="shared" si="17"/>
        <v>262</v>
      </c>
      <c r="J94">
        <f t="shared" si="18"/>
        <v>1.0150458275205136</v>
      </c>
      <c r="K94">
        <f t="shared" si="12"/>
        <v>1.0345899557773983</v>
      </c>
      <c r="L94">
        <f t="shared" si="13"/>
        <v>1.0261501210653754</v>
      </c>
      <c r="M94">
        <f t="shared" si="19"/>
        <v>45</v>
      </c>
      <c r="N94">
        <f t="shared" si="14"/>
        <v>47</v>
      </c>
      <c r="O94">
        <f t="shared" si="15"/>
        <v>48</v>
      </c>
    </row>
    <row r="95" spans="1:15" x14ac:dyDescent="0.3">
      <c r="A95" t="s">
        <v>185</v>
      </c>
      <c r="B95" t="s">
        <v>186</v>
      </c>
      <c r="C95">
        <v>44259</v>
      </c>
      <c r="D95">
        <v>44001</v>
      </c>
      <c r="E95">
        <v>45373</v>
      </c>
      <c r="F95">
        <f t="shared" si="10"/>
        <v>-5.8635031022022223E-3</v>
      </c>
      <c r="G95">
        <f t="shared" si="11"/>
        <v>3.0238247415864061E-2</v>
      </c>
      <c r="H95">
        <f t="shared" si="16"/>
        <v>337</v>
      </c>
      <c r="I95">
        <f t="shared" si="17"/>
        <v>360</v>
      </c>
      <c r="J95">
        <f t="shared" si="18"/>
        <v>0.66392151568336255</v>
      </c>
      <c r="K95">
        <f t="shared" si="12"/>
        <v>0.6421909890975962</v>
      </c>
      <c r="L95">
        <f t="shared" si="13"/>
        <v>0.62778277412659977</v>
      </c>
      <c r="M95">
        <f t="shared" si="19"/>
        <v>366</v>
      </c>
      <c r="N95">
        <f t="shared" si="14"/>
        <v>371</v>
      </c>
      <c r="O95">
        <f t="shared" si="15"/>
        <v>372</v>
      </c>
    </row>
    <row r="96" spans="1:15" x14ac:dyDescent="0.3">
      <c r="A96" t="s">
        <v>187</v>
      </c>
      <c r="B96" t="s">
        <v>188</v>
      </c>
      <c r="C96">
        <v>49237</v>
      </c>
      <c r="D96">
        <v>49732</v>
      </c>
      <c r="E96">
        <v>51471</v>
      </c>
      <c r="F96">
        <f t="shared" si="10"/>
        <v>9.9533499557628892E-3</v>
      </c>
      <c r="G96">
        <f t="shared" si="11"/>
        <v>3.3786015426162302E-2</v>
      </c>
      <c r="H96">
        <f t="shared" si="16"/>
        <v>270</v>
      </c>
      <c r="I96">
        <f t="shared" si="17"/>
        <v>343</v>
      </c>
      <c r="J96">
        <f t="shared" si="18"/>
        <v>0.73859562275925172</v>
      </c>
      <c r="K96">
        <f t="shared" si="12"/>
        <v>0.72583446443948219</v>
      </c>
      <c r="L96">
        <f t="shared" si="13"/>
        <v>0.71215496368038744</v>
      </c>
      <c r="M96">
        <f t="shared" si="19"/>
        <v>292</v>
      </c>
      <c r="N96">
        <f t="shared" si="14"/>
        <v>298</v>
      </c>
      <c r="O96">
        <f t="shared" si="15"/>
        <v>307</v>
      </c>
    </row>
    <row r="97" spans="1:15" x14ac:dyDescent="0.3">
      <c r="A97" t="s">
        <v>189</v>
      </c>
      <c r="B97" t="s">
        <v>190</v>
      </c>
      <c r="C97">
        <v>56285</v>
      </c>
      <c r="D97">
        <v>57621</v>
      </c>
      <c r="E97">
        <v>60969</v>
      </c>
      <c r="F97">
        <f t="shared" si="10"/>
        <v>2.3185991218479373E-2</v>
      </c>
      <c r="G97">
        <f t="shared" si="11"/>
        <v>5.4913152585740296E-2</v>
      </c>
      <c r="H97">
        <f t="shared" si="16"/>
        <v>170</v>
      </c>
      <c r="I97">
        <f t="shared" si="17"/>
        <v>105</v>
      </c>
      <c r="J97">
        <f t="shared" si="18"/>
        <v>0.84432143767907231</v>
      </c>
      <c r="K97">
        <f t="shared" si="12"/>
        <v>0.84097377293226494</v>
      </c>
      <c r="L97">
        <f t="shared" si="13"/>
        <v>0.84356969906606716</v>
      </c>
      <c r="M97">
        <f t="shared" si="19"/>
        <v>164</v>
      </c>
      <c r="N97">
        <f t="shared" si="14"/>
        <v>162</v>
      </c>
      <c r="O97">
        <f t="shared" si="15"/>
        <v>158</v>
      </c>
    </row>
    <row r="98" spans="1:15" x14ac:dyDescent="0.3">
      <c r="A98" t="s">
        <v>191</v>
      </c>
      <c r="B98" t="s">
        <v>192</v>
      </c>
      <c r="C98">
        <v>55923</v>
      </c>
      <c r="D98">
        <v>57360</v>
      </c>
      <c r="E98">
        <v>60134</v>
      </c>
      <c r="F98">
        <f t="shared" si="10"/>
        <v>2.5052301255230124E-2</v>
      </c>
      <c r="G98">
        <f t="shared" si="11"/>
        <v>4.6130308976618885E-2</v>
      </c>
      <c r="H98">
        <f t="shared" si="16"/>
        <v>152</v>
      </c>
      <c r="I98">
        <f t="shared" si="17"/>
        <v>241</v>
      </c>
      <c r="J98">
        <f t="shared" si="18"/>
        <v>0.83889113901264567</v>
      </c>
      <c r="K98">
        <f t="shared" si="12"/>
        <v>0.8371644993213363</v>
      </c>
      <c r="L98">
        <f t="shared" si="13"/>
        <v>0.83201660325147009</v>
      </c>
      <c r="M98">
        <f t="shared" si="19"/>
        <v>173</v>
      </c>
      <c r="N98">
        <f t="shared" si="14"/>
        <v>167</v>
      </c>
      <c r="O98">
        <f t="shared" si="15"/>
        <v>170</v>
      </c>
    </row>
    <row r="99" spans="1:15" x14ac:dyDescent="0.3">
      <c r="A99" t="s">
        <v>193</v>
      </c>
      <c r="B99" t="s">
        <v>194</v>
      </c>
      <c r="C99">
        <v>56013</v>
      </c>
      <c r="D99">
        <v>56612</v>
      </c>
      <c r="E99">
        <v>59915</v>
      </c>
      <c r="F99">
        <f t="shared" si="10"/>
        <v>1.0580795591040769E-2</v>
      </c>
      <c r="G99">
        <f t="shared" si="11"/>
        <v>5.5128098139030295E-2</v>
      </c>
      <c r="H99">
        <f t="shared" si="16"/>
        <v>266</v>
      </c>
      <c r="I99">
        <f t="shared" si="17"/>
        <v>104</v>
      </c>
      <c r="J99">
        <f t="shared" si="18"/>
        <v>0.84024121326672963</v>
      </c>
      <c r="K99">
        <f t="shared" si="12"/>
        <v>0.82624750062028407</v>
      </c>
      <c r="L99">
        <f t="shared" si="13"/>
        <v>0.82898650985818056</v>
      </c>
      <c r="M99">
        <f t="shared" si="19"/>
        <v>170</v>
      </c>
      <c r="N99">
        <f t="shared" si="14"/>
        <v>180</v>
      </c>
      <c r="O99">
        <f t="shared" si="15"/>
        <v>177</v>
      </c>
    </row>
    <row r="100" spans="1:15" x14ac:dyDescent="0.3">
      <c r="A100" t="s">
        <v>195</v>
      </c>
      <c r="B100" t="s">
        <v>196</v>
      </c>
      <c r="C100">
        <v>45604</v>
      </c>
      <c r="D100">
        <v>46778</v>
      </c>
      <c r="E100">
        <v>48528</v>
      </c>
      <c r="F100">
        <f t="shared" si="10"/>
        <v>2.5097267946470565E-2</v>
      </c>
      <c r="G100">
        <f t="shared" si="11"/>
        <v>3.6061655126937028E-2</v>
      </c>
      <c r="H100">
        <f t="shared" si="16"/>
        <v>151</v>
      </c>
      <c r="I100">
        <f t="shared" si="17"/>
        <v>329</v>
      </c>
      <c r="J100">
        <f t="shared" si="18"/>
        <v>0.68409762536939533</v>
      </c>
      <c r="K100">
        <f t="shared" si="12"/>
        <v>0.68272107652115532</v>
      </c>
      <c r="L100">
        <f t="shared" si="13"/>
        <v>0.6714354894500173</v>
      </c>
      <c r="M100">
        <f t="shared" si="19"/>
        <v>354</v>
      </c>
      <c r="N100">
        <f t="shared" si="14"/>
        <v>343</v>
      </c>
      <c r="O100">
        <f t="shared" si="15"/>
        <v>346</v>
      </c>
    </row>
    <row r="101" spans="1:15" x14ac:dyDescent="0.3">
      <c r="A101" t="s">
        <v>197</v>
      </c>
      <c r="B101" t="s">
        <v>198</v>
      </c>
      <c r="C101">
        <v>56052</v>
      </c>
      <c r="D101">
        <v>57486</v>
      </c>
      <c r="E101">
        <v>60030</v>
      </c>
      <c r="F101">
        <f t="shared" si="10"/>
        <v>2.494520404968166E-2</v>
      </c>
      <c r="G101">
        <f t="shared" si="11"/>
        <v>4.2378810594702651E-2</v>
      </c>
      <c r="H101">
        <f t="shared" si="16"/>
        <v>154</v>
      </c>
      <c r="I101">
        <f t="shared" si="17"/>
        <v>284</v>
      </c>
      <c r="J101">
        <f t="shared" si="18"/>
        <v>0.84082624544349938</v>
      </c>
      <c r="K101">
        <f t="shared" si="12"/>
        <v>0.83900345899557771</v>
      </c>
      <c r="L101">
        <f t="shared" si="13"/>
        <v>0.83057765479072987</v>
      </c>
      <c r="M101">
        <f t="shared" si="19"/>
        <v>168</v>
      </c>
      <c r="N101">
        <f t="shared" si="14"/>
        <v>166</v>
      </c>
      <c r="O101">
        <f t="shared" si="15"/>
        <v>174</v>
      </c>
    </row>
    <row r="102" spans="1:15" x14ac:dyDescent="0.3">
      <c r="A102" t="s">
        <v>199</v>
      </c>
      <c r="B102" t="s">
        <v>200</v>
      </c>
      <c r="C102">
        <v>52896</v>
      </c>
      <c r="D102">
        <v>53695</v>
      </c>
      <c r="E102">
        <v>57280</v>
      </c>
      <c r="F102">
        <f t="shared" si="10"/>
        <v>1.4880342676226836E-2</v>
      </c>
      <c r="G102">
        <f t="shared" si="11"/>
        <v>6.2587290502793297E-2</v>
      </c>
      <c r="H102">
        <f t="shared" si="16"/>
        <v>233</v>
      </c>
      <c r="I102">
        <f t="shared" si="17"/>
        <v>35</v>
      </c>
      <c r="J102">
        <f t="shared" si="18"/>
        <v>0.79348364160028806</v>
      </c>
      <c r="K102">
        <f t="shared" si="12"/>
        <v>0.78367412466979003</v>
      </c>
      <c r="L102">
        <f t="shared" si="13"/>
        <v>0.79252853683846425</v>
      </c>
      <c r="M102">
        <f t="shared" si="19"/>
        <v>224</v>
      </c>
      <c r="N102">
        <f t="shared" si="14"/>
        <v>234</v>
      </c>
      <c r="O102">
        <f t="shared" si="15"/>
        <v>215</v>
      </c>
    </row>
    <row r="103" spans="1:15" x14ac:dyDescent="0.3">
      <c r="A103" t="s">
        <v>201</v>
      </c>
      <c r="B103" t="s">
        <v>202</v>
      </c>
      <c r="C103">
        <v>79446</v>
      </c>
      <c r="D103">
        <v>86141</v>
      </c>
      <c r="E103">
        <v>89297</v>
      </c>
      <c r="F103">
        <f t="shared" si="10"/>
        <v>7.7721410245992037E-2</v>
      </c>
      <c r="G103">
        <f t="shared" si="11"/>
        <v>3.5342732678589429E-2</v>
      </c>
      <c r="H103">
        <f t="shared" si="16"/>
        <v>8</v>
      </c>
      <c r="I103">
        <f t="shared" si="17"/>
        <v>334</v>
      </c>
      <c r="J103">
        <f t="shared" si="18"/>
        <v>1.1917555465550604</v>
      </c>
      <c r="K103">
        <f t="shared" si="12"/>
        <v>1.2572208357050074</v>
      </c>
      <c r="L103">
        <f t="shared" si="13"/>
        <v>1.2355171221030785</v>
      </c>
      <c r="M103">
        <f t="shared" si="19"/>
        <v>15</v>
      </c>
      <c r="N103">
        <f t="shared" si="14"/>
        <v>12</v>
      </c>
      <c r="O103">
        <f t="shared" si="15"/>
        <v>15</v>
      </c>
    </row>
    <row r="104" spans="1:15" x14ac:dyDescent="0.3">
      <c r="A104" t="s">
        <v>203</v>
      </c>
      <c r="B104" t="s">
        <v>204</v>
      </c>
      <c r="C104">
        <v>63195</v>
      </c>
      <c r="D104">
        <v>65423</v>
      </c>
      <c r="E104">
        <v>68420</v>
      </c>
      <c r="F104">
        <f t="shared" si="10"/>
        <v>3.4055301652324108E-2</v>
      </c>
      <c r="G104">
        <f t="shared" si="11"/>
        <v>4.3802981584332067E-2</v>
      </c>
      <c r="H104">
        <f t="shared" si="16"/>
        <v>87</v>
      </c>
      <c r="I104">
        <f t="shared" si="17"/>
        <v>267</v>
      </c>
      <c r="J104">
        <f t="shared" si="18"/>
        <v>0.9479771387426309</v>
      </c>
      <c r="K104">
        <f t="shared" si="12"/>
        <v>0.95484332355473822</v>
      </c>
      <c r="L104">
        <f t="shared" si="13"/>
        <v>0.94666205465236941</v>
      </c>
      <c r="M104">
        <f t="shared" si="19"/>
        <v>80</v>
      </c>
      <c r="N104">
        <f t="shared" si="14"/>
        <v>78</v>
      </c>
      <c r="O104">
        <f t="shared" si="15"/>
        <v>81</v>
      </c>
    </row>
    <row r="105" spans="1:15" x14ac:dyDescent="0.3">
      <c r="A105" t="s">
        <v>205</v>
      </c>
      <c r="B105" t="s">
        <v>206</v>
      </c>
      <c r="C105">
        <v>60724</v>
      </c>
      <c r="D105">
        <v>62545</v>
      </c>
      <c r="E105">
        <v>66098</v>
      </c>
      <c r="F105">
        <f t="shared" si="10"/>
        <v>2.911503717323527E-2</v>
      </c>
      <c r="G105">
        <f t="shared" si="11"/>
        <v>5.375351750431178E-2</v>
      </c>
      <c r="H105">
        <f t="shared" si="16"/>
        <v>120</v>
      </c>
      <c r="I105">
        <f t="shared" si="17"/>
        <v>119</v>
      </c>
      <c r="J105">
        <f t="shared" si="18"/>
        <v>0.9109101000555031</v>
      </c>
      <c r="K105">
        <f t="shared" si="12"/>
        <v>0.91283914940817612</v>
      </c>
      <c r="L105">
        <f t="shared" si="13"/>
        <v>0.91453476305776549</v>
      </c>
      <c r="M105">
        <f t="shared" si="19"/>
        <v>101</v>
      </c>
      <c r="N105">
        <f t="shared" si="14"/>
        <v>99</v>
      </c>
      <c r="O105">
        <f t="shared" si="15"/>
        <v>98</v>
      </c>
    </row>
    <row r="106" spans="1:15" x14ac:dyDescent="0.3">
      <c r="A106" t="s">
        <v>207</v>
      </c>
      <c r="B106" t="s">
        <v>208</v>
      </c>
      <c r="C106">
        <v>50131</v>
      </c>
      <c r="D106">
        <v>50430</v>
      </c>
      <c r="E106">
        <v>52512</v>
      </c>
      <c r="F106">
        <f t="shared" si="10"/>
        <v>5.9290105096172913E-3</v>
      </c>
      <c r="G106">
        <f t="shared" si="11"/>
        <v>3.9648080438756853E-2</v>
      </c>
      <c r="H106">
        <f t="shared" si="16"/>
        <v>293</v>
      </c>
      <c r="I106">
        <f t="shared" si="17"/>
        <v>306</v>
      </c>
      <c r="J106">
        <f t="shared" si="18"/>
        <v>0.75200636034981927</v>
      </c>
      <c r="K106">
        <f t="shared" si="12"/>
        <v>0.73602171723805776</v>
      </c>
      <c r="L106">
        <f t="shared" si="13"/>
        <v>0.72655828433068137</v>
      </c>
      <c r="M106">
        <f t="shared" si="19"/>
        <v>280</v>
      </c>
      <c r="N106">
        <f t="shared" si="14"/>
        <v>288</v>
      </c>
      <c r="O106">
        <f t="shared" si="15"/>
        <v>292</v>
      </c>
    </row>
    <row r="107" spans="1:15" x14ac:dyDescent="0.3">
      <c r="A107" t="s">
        <v>209</v>
      </c>
      <c r="B107" t="s">
        <v>210</v>
      </c>
      <c r="C107">
        <v>49496</v>
      </c>
      <c r="D107">
        <v>50931</v>
      </c>
      <c r="E107">
        <v>52494</v>
      </c>
      <c r="F107">
        <f t="shared" si="10"/>
        <v>2.8175374526319925E-2</v>
      </c>
      <c r="G107">
        <f t="shared" si="11"/>
        <v>2.9774831409303919E-2</v>
      </c>
      <c r="H107">
        <f t="shared" si="16"/>
        <v>128</v>
      </c>
      <c r="I107">
        <f t="shared" si="17"/>
        <v>365</v>
      </c>
      <c r="J107">
        <f t="shared" si="18"/>
        <v>0.74248083644600449</v>
      </c>
      <c r="K107">
        <f t="shared" si="12"/>
        <v>0.74333377118087485</v>
      </c>
      <c r="L107">
        <f t="shared" si="13"/>
        <v>0.72630923555863025</v>
      </c>
      <c r="M107">
        <f t="shared" si="19"/>
        <v>287</v>
      </c>
      <c r="N107">
        <f t="shared" si="14"/>
        <v>281</v>
      </c>
      <c r="O107">
        <f t="shared" si="15"/>
        <v>294</v>
      </c>
    </row>
    <row r="108" spans="1:15" x14ac:dyDescent="0.3">
      <c r="A108" t="s">
        <v>211</v>
      </c>
      <c r="B108" t="s">
        <v>212</v>
      </c>
      <c r="C108">
        <v>57897</v>
      </c>
      <c r="D108">
        <v>61190</v>
      </c>
      <c r="E108">
        <v>63435</v>
      </c>
      <c r="F108">
        <f t="shared" si="10"/>
        <v>5.3815983003758783E-2</v>
      </c>
      <c r="G108">
        <f t="shared" si="11"/>
        <v>3.5390557263340429E-2</v>
      </c>
      <c r="H108">
        <f t="shared" si="16"/>
        <v>22</v>
      </c>
      <c r="I108">
        <f t="shared" si="17"/>
        <v>332</v>
      </c>
      <c r="J108">
        <f t="shared" si="18"/>
        <v>0.8685027676522209</v>
      </c>
      <c r="K108">
        <f t="shared" si="12"/>
        <v>0.89306303545105592</v>
      </c>
      <c r="L108">
        <f t="shared" si="13"/>
        <v>0.87768938083708059</v>
      </c>
      <c r="M108">
        <f t="shared" si="19"/>
        <v>142</v>
      </c>
      <c r="N108">
        <f t="shared" si="14"/>
        <v>115</v>
      </c>
      <c r="O108">
        <f t="shared" si="15"/>
        <v>128</v>
      </c>
    </row>
    <row r="109" spans="1:15" x14ac:dyDescent="0.3">
      <c r="A109" t="s">
        <v>213</v>
      </c>
      <c r="B109" t="s">
        <v>214</v>
      </c>
      <c r="C109">
        <v>54093</v>
      </c>
      <c r="D109">
        <v>54990</v>
      </c>
      <c r="E109">
        <v>57316</v>
      </c>
      <c r="F109">
        <f t="shared" si="10"/>
        <v>1.6312056737588652E-2</v>
      </c>
      <c r="G109">
        <f t="shared" si="11"/>
        <v>4.058203642961826E-2</v>
      </c>
      <c r="H109">
        <f t="shared" si="16"/>
        <v>223</v>
      </c>
      <c r="I109">
        <f t="shared" si="17"/>
        <v>299</v>
      </c>
      <c r="J109">
        <f t="shared" si="18"/>
        <v>0.81143962917960488</v>
      </c>
      <c r="K109">
        <f t="shared" si="12"/>
        <v>0.80257454354393798</v>
      </c>
      <c r="L109">
        <f t="shared" si="13"/>
        <v>0.7930266343825666</v>
      </c>
      <c r="M109">
        <f t="shared" si="19"/>
        <v>198</v>
      </c>
      <c r="N109">
        <f t="shared" si="14"/>
        <v>204</v>
      </c>
      <c r="O109">
        <f t="shared" si="15"/>
        <v>214</v>
      </c>
    </row>
    <row r="110" spans="1:15" x14ac:dyDescent="0.3">
      <c r="A110" t="s">
        <v>215</v>
      </c>
      <c r="B110" t="s">
        <v>216</v>
      </c>
      <c r="C110">
        <v>62626</v>
      </c>
      <c r="D110">
        <v>65122</v>
      </c>
      <c r="E110">
        <v>68654</v>
      </c>
      <c r="F110">
        <f t="shared" si="10"/>
        <v>3.8328061177482262E-2</v>
      </c>
      <c r="G110">
        <f t="shared" si="11"/>
        <v>5.1446383313426748E-2</v>
      </c>
      <c r="H110">
        <f t="shared" si="16"/>
        <v>68</v>
      </c>
      <c r="I110">
        <f t="shared" si="17"/>
        <v>158</v>
      </c>
      <c r="J110">
        <f t="shared" si="18"/>
        <v>0.93944166929181105</v>
      </c>
      <c r="K110">
        <f t="shared" si="12"/>
        <v>0.95045025322182819</v>
      </c>
      <c r="L110">
        <f t="shared" si="13"/>
        <v>0.94989968868903496</v>
      </c>
      <c r="M110">
        <f t="shared" si="19"/>
        <v>83</v>
      </c>
      <c r="N110">
        <f t="shared" si="14"/>
        <v>82</v>
      </c>
      <c r="O110">
        <f t="shared" si="15"/>
        <v>77</v>
      </c>
    </row>
    <row r="111" spans="1:15" x14ac:dyDescent="0.3">
      <c r="A111" t="s">
        <v>217</v>
      </c>
      <c r="B111" t="s">
        <v>218</v>
      </c>
      <c r="C111">
        <v>51663</v>
      </c>
      <c r="D111">
        <v>51977</v>
      </c>
      <c r="E111">
        <v>54716</v>
      </c>
      <c r="F111">
        <f t="shared" si="10"/>
        <v>6.0411335783134845E-3</v>
      </c>
      <c r="G111">
        <f t="shared" si="11"/>
        <v>5.0058483807295856E-2</v>
      </c>
      <c r="H111">
        <f t="shared" si="16"/>
        <v>290</v>
      </c>
      <c r="I111">
        <f t="shared" si="17"/>
        <v>180</v>
      </c>
      <c r="J111">
        <f t="shared" si="18"/>
        <v>0.77498762431933754</v>
      </c>
      <c r="K111">
        <f t="shared" si="12"/>
        <v>0.75860005546068854</v>
      </c>
      <c r="L111">
        <f t="shared" si="13"/>
        <v>0.7570529228640609</v>
      </c>
      <c r="M111">
        <f t="shared" si="19"/>
        <v>253</v>
      </c>
      <c r="N111">
        <f t="shared" si="14"/>
        <v>254</v>
      </c>
      <c r="O111">
        <f t="shared" si="15"/>
        <v>255</v>
      </c>
    </row>
    <row r="112" spans="1:15" x14ac:dyDescent="0.3">
      <c r="A112" t="s">
        <v>219</v>
      </c>
      <c r="B112" t="s">
        <v>220</v>
      </c>
      <c r="C112">
        <v>55502</v>
      </c>
      <c r="D112">
        <v>57015</v>
      </c>
      <c r="E112">
        <v>59135</v>
      </c>
      <c r="F112">
        <f t="shared" si="10"/>
        <v>2.6536876260633165E-2</v>
      </c>
      <c r="G112">
        <f t="shared" si="11"/>
        <v>3.585017333220597E-2</v>
      </c>
      <c r="H112">
        <f t="shared" si="16"/>
        <v>146</v>
      </c>
      <c r="I112">
        <f t="shared" si="17"/>
        <v>330</v>
      </c>
      <c r="J112">
        <f t="shared" si="18"/>
        <v>0.83257579166854179</v>
      </c>
      <c r="K112">
        <f t="shared" si="12"/>
        <v>0.83212925259424664</v>
      </c>
      <c r="L112">
        <f t="shared" si="13"/>
        <v>0.81819439640262881</v>
      </c>
      <c r="M112">
        <f t="shared" si="19"/>
        <v>179</v>
      </c>
      <c r="N112">
        <f t="shared" si="14"/>
        <v>173</v>
      </c>
      <c r="O112">
        <f t="shared" si="15"/>
        <v>185</v>
      </c>
    </row>
    <row r="113" spans="1:15" x14ac:dyDescent="0.3">
      <c r="A113" t="s">
        <v>221</v>
      </c>
      <c r="B113" t="s">
        <v>222</v>
      </c>
      <c r="C113">
        <v>48487</v>
      </c>
      <c r="D113">
        <v>45622</v>
      </c>
      <c r="E113">
        <v>47991</v>
      </c>
      <c r="F113">
        <f t="shared" si="10"/>
        <v>-6.2798649774231732E-2</v>
      </c>
      <c r="G113">
        <f t="shared" si="11"/>
        <v>4.9363422308349482E-2</v>
      </c>
      <c r="H113">
        <f t="shared" si="16"/>
        <v>383</v>
      </c>
      <c r="I113">
        <f t="shared" si="17"/>
        <v>194</v>
      </c>
      <c r="J113">
        <f t="shared" si="18"/>
        <v>0.72734500397521862</v>
      </c>
      <c r="K113">
        <f t="shared" si="12"/>
        <v>0.66584935125589273</v>
      </c>
      <c r="L113">
        <f t="shared" si="13"/>
        <v>0.66400553441715671</v>
      </c>
      <c r="M113">
        <f t="shared" si="19"/>
        <v>307</v>
      </c>
      <c r="N113">
        <f t="shared" si="14"/>
        <v>358</v>
      </c>
      <c r="O113">
        <f t="shared" si="15"/>
        <v>351</v>
      </c>
    </row>
    <row r="114" spans="1:15" x14ac:dyDescent="0.3">
      <c r="A114" t="s">
        <v>223</v>
      </c>
      <c r="B114" t="s">
        <v>224</v>
      </c>
      <c r="C114">
        <v>50683</v>
      </c>
      <c r="D114">
        <v>51431</v>
      </c>
      <c r="E114">
        <v>53708</v>
      </c>
      <c r="F114">
        <f t="shared" si="10"/>
        <v>1.4543757655888471E-2</v>
      </c>
      <c r="G114">
        <f t="shared" si="11"/>
        <v>4.2395918671333882E-2</v>
      </c>
      <c r="H114">
        <f t="shared" si="16"/>
        <v>235</v>
      </c>
      <c r="I114">
        <f t="shared" si="17"/>
        <v>282</v>
      </c>
      <c r="J114">
        <f t="shared" si="18"/>
        <v>0.76028681577486756</v>
      </c>
      <c r="K114">
        <f t="shared" si="12"/>
        <v>0.75063123020564237</v>
      </c>
      <c r="L114">
        <f t="shared" si="13"/>
        <v>0.743106191629194</v>
      </c>
      <c r="M114">
        <f t="shared" si="19"/>
        <v>268</v>
      </c>
      <c r="N114">
        <f t="shared" si="14"/>
        <v>267</v>
      </c>
      <c r="O114">
        <f t="shared" si="15"/>
        <v>272</v>
      </c>
    </row>
    <row r="115" spans="1:15" x14ac:dyDescent="0.3">
      <c r="A115" t="s">
        <v>225</v>
      </c>
      <c r="B115" t="s">
        <v>226</v>
      </c>
      <c r="C115">
        <v>56966</v>
      </c>
      <c r="D115">
        <v>58844</v>
      </c>
      <c r="E115">
        <v>58662</v>
      </c>
      <c r="F115">
        <f t="shared" si="10"/>
        <v>3.1914893617021274E-2</v>
      </c>
      <c r="G115">
        <f t="shared" si="11"/>
        <v>-3.1025195185980705E-3</v>
      </c>
      <c r="H115">
        <f t="shared" si="16"/>
        <v>99</v>
      </c>
      <c r="I115">
        <f t="shared" si="17"/>
        <v>383</v>
      </c>
      <c r="J115">
        <f t="shared" si="18"/>
        <v>0.85453699953497442</v>
      </c>
      <c r="K115">
        <f t="shared" si="12"/>
        <v>0.85882335770684648</v>
      </c>
      <c r="L115">
        <f t="shared" si="13"/>
        <v>0.81164994811483915</v>
      </c>
      <c r="M115">
        <f t="shared" si="19"/>
        <v>156</v>
      </c>
      <c r="N115">
        <f t="shared" si="14"/>
        <v>146</v>
      </c>
      <c r="O115">
        <f t="shared" si="15"/>
        <v>192</v>
      </c>
    </row>
    <row r="116" spans="1:15" x14ac:dyDescent="0.3">
      <c r="A116" t="s">
        <v>227</v>
      </c>
      <c r="B116" t="s">
        <v>228</v>
      </c>
      <c r="C116">
        <v>51914</v>
      </c>
      <c r="D116">
        <v>52228</v>
      </c>
      <c r="E116">
        <v>53850</v>
      </c>
      <c r="F116">
        <f t="shared" si="10"/>
        <v>6.0121007888488936E-3</v>
      </c>
      <c r="G116">
        <f t="shared" si="11"/>
        <v>3.0120705663881153E-2</v>
      </c>
      <c r="H116">
        <f t="shared" si="16"/>
        <v>291</v>
      </c>
      <c r="I116">
        <f t="shared" si="17"/>
        <v>363</v>
      </c>
      <c r="J116">
        <f t="shared" si="18"/>
        <v>0.77875283140572726</v>
      </c>
      <c r="K116">
        <f t="shared" si="12"/>
        <v>0.76226337989112192</v>
      </c>
      <c r="L116">
        <f t="shared" si="13"/>
        <v>0.74507090971982015</v>
      </c>
      <c r="M116">
        <f t="shared" si="19"/>
        <v>245</v>
      </c>
      <c r="N116">
        <f t="shared" si="14"/>
        <v>250</v>
      </c>
      <c r="O116">
        <f t="shared" si="15"/>
        <v>267</v>
      </c>
    </row>
    <row r="117" spans="1:15" x14ac:dyDescent="0.3">
      <c r="A117" t="s">
        <v>229</v>
      </c>
      <c r="B117" t="s">
        <v>230</v>
      </c>
      <c r="C117">
        <v>44213</v>
      </c>
      <c r="D117">
        <v>44062</v>
      </c>
      <c r="E117">
        <v>46732</v>
      </c>
      <c r="F117">
        <f t="shared" si="10"/>
        <v>-3.42698924243112E-3</v>
      </c>
      <c r="G117">
        <f t="shared" si="11"/>
        <v>5.7134297697509204E-2</v>
      </c>
      <c r="H117">
        <f t="shared" si="16"/>
        <v>329</v>
      </c>
      <c r="I117">
        <f t="shared" si="17"/>
        <v>84</v>
      </c>
      <c r="J117">
        <f t="shared" si="18"/>
        <v>0.66323147773127522</v>
      </c>
      <c r="K117">
        <f t="shared" si="12"/>
        <v>0.6430812790986179</v>
      </c>
      <c r="L117">
        <f t="shared" si="13"/>
        <v>0.64658595641646488</v>
      </c>
      <c r="M117">
        <f t="shared" si="19"/>
        <v>367</v>
      </c>
      <c r="N117">
        <f t="shared" si="14"/>
        <v>370</v>
      </c>
      <c r="O117">
        <f t="shared" si="15"/>
        <v>365</v>
      </c>
    </row>
    <row r="118" spans="1:15" x14ac:dyDescent="0.3">
      <c r="A118" t="s">
        <v>231</v>
      </c>
      <c r="B118" t="s">
        <v>232</v>
      </c>
      <c r="C118">
        <v>48039</v>
      </c>
      <c r="D118">
        <v>49362</v>
      </c>
      <c r="E118">
        <v>51152</v>
      </c>
      <c r="F118">
        <f t="shared" si="10"/>
        <v>2.6801993436246504E-2</v>
      </c>
      <c r="G118">
        <f t="shared" si="11"/>
        <v>3.4993744135126681E-2</v>
      </c>
      <c r="H118">
        <f t="shared" si="16"/>
        <v>142</v>
      </c>
      <c r="I118">
        <f t="shared" si="17"/>
        <v>339</v>
      </c>
      <c r="J118">
        <f t="shared" si="18"/>
        <v>0.72062463435488955</v>
      </c>
      <c r="K118">
        <f t="shared" si="12"/>
        <v>0.7204343447611542</v>
      </c>
      <c r="L118">
        <f t="shared" si="13"/>
        <v>0.70774126599792464</v>
      </c>
      <c r="M118">
        <f t="shared" si="19"/>
        <v>321</v>
      </c>
      <c r="N118">
        <f t="shared" si="14"/>
        <v>302</v>
      </c>
      <c r="O118">
        <f t="shared" si="15"/>
        <v>314</v>
      </c>
    </row>
    <row r="119" spans="1:15" x14ac:dyDescent="0.3">
      <c r="A119" t="s">
        <v>233</v>
      </c>
      <c r="B119" t="s">
        <v>234</v>
      </c>
      <c r="C119">
        <v>52723</v>
      </c>
      <c r="D119">
        <v>51554</v>
      </c>
      <c r="E119">
        <v>54694</v>
      </c>
      <c r="F119">
        <f t="shared" si="10"/>
        <v>-2.2675253132637622E-2</v>
      </c>
      <c r="G119">
        <f t="shared" si="11"/>
        <v>5.7410319230628587E-2</v>
      </c>
      <c r="H119">
        <f t="shared" si="16"/>
        <v>367</v>
      </c>
      <c r="I119">
        <f t="shared" si="17"/>
        <v>78</v>
      </c>
      <c r="J119">
        <f t="shared" si="18"/>
        <v>0.79088849886743773</v>
      </c>
      <c r="K119">
        <f t="shared" si="12"/>
        <v>0.75242640512573522</v>
      </c>
      <c r="L119">
        <f t="shared" si="13"/>
        <v>0.75674852992044273</v>
      </c>
      <c r="M119">
        <f t="shared" si="19"/>
        <v>229</v>
      </c>
      <c r="N119">
        <f t="shared" si="14"/>
        <v>266</v>
      </c>
      <c r="O119">
        <f t="shared" si="15"/>
        <v>256</v>
      </c>
    </row>
    <row r="120" spans="1:15" x14ac:dyDescent="0.3">
      <c r="A120" t="s">
        <v>235</v>
      </c>
      <c r="B120" t="s">
        <v>236</v>
      </c>
      <c r="C120">
        <v>56148</v>
      </c>
      <c r="D120">
        <v>57885</v>
      </c>
      <c r="E120">
        <v>61634</v>
      </c>
      <c r="F120">
        <f t="shared" si="10"/>
        <v>3.0007774034724023E-2</v>
      </c>
      <c r="G120">
        <f t="shared" si="11"/>
        <v>6.0826816367589319E-2</v>
      </c>
      <c r="H120">
        <f t="shared" si="16"/>
        <v>114</v>
      </c>
      <c r="I120">
        <f t="shared" si="17"/>
        <v>47</v>
      </c>
      <c r="J120">
        <f t="shared" si="18"/>
        <v>0.84226632464785567</v>
      </c>
      <c r="K120">
        <f t="shared" si="12"/>
        <v>0.84482683129734226</v>
      </c>
      <c r="L120">
        <f t="shared" si="13"/>
        <v>0.8527706675890695</v>
      </c>
      <c r="M120">
        <f t="shared" si="19"/>
        <v>165</v>
      </c>
      <c r="N120">
        <f t="shared" si="14"/>
        <v>160</v>
      </c>
      <c r="O120">
        <f t="shared" si="15"/>
        <v>148</v>
      </c>
    </row>
    <row r="121" spans="1:15" x14ac:dyDescent="0.3">
      <c r="A121" t="s">
        <v>237</v>
      </c>
      <c r="B121" t="s">
        <v>238</v>
      </c>
      <c r="C121">
        <v>57317</v>
      </c>
      <c r="D121">
        <v>58863</v>
      </c>
      <c r="E121">
        <v>61605</v>
      </c>
      <c r="F121">
        <f t="shared" si="10"/>
        <v>2.6264376603299187E-2</v>
      </c>
      <c r="G121">
        <f t="shared" si="11"/>
        <v>4.450937423910397E-2</v>
      </c>
      <c r="H121">
        <f t="shared" si="16"/>
        <v>147</v>
      </c>
      <c r="I121">
        <f t="shared" si="17"/>
        <v>257</v>
      </c>
      <c r="J121">
        <f t="shared" si="18"/>
        <v>0.85980228912590195</v>
      </c>
      <c r="K121">
        <f t="shared" si="12"/>
        <v>0.85910066114978767</v>
      </c>
      <c r="L121">
        <f t="shared" si="13"/>
        <v>0.85236942234520929</v>
      </c>
      <c r="M121">
        <f t="shared" si="19"/>
        <v>151</v>
      </c>
      <c r="N121">
        <f t="shared" si="14"/>
        <v>145</v>
      </c>
      <c r="O121">
        <f t="shared" si="15"/>
        <v>151</v>
      </c>
    </row>
    <row r="122" spans="1:15" x14ac:dyDescent="0.3">
      <c r="A122" t="s">
        <v>239</v>
      </c>
      <c r="B122" t="s">
        <v>240</v>
      </c>
      <c r="C122">
        <v>65085</v>
      </c>
      <c r="D122">
        <v>67899</v>
      </c>
      <c r="E122">
        <v>69775</v>
      </c>
      <c r="F122">
        <f t="shared" si="10"/>
        <v>4.144390933592542E-2</v>
      </c>
      <c r="G122">
        <f t="shared" si="11"/>
        <v>2.6886420637764242E-2</v>
      </c>
      <c r="H122">
        <f t="shared" si="16"/>
        <v>54</v>
      </c>
      <c r="I122">
        <f t="shared" si="17"/>
        <v>370</v>
      </c>
      <c r="J122">
        <f t="shared" si="18"/>
        <v>0.97632869807839429</v>
      </c>
      <c r="K122">
        <f t="shared" si="12"/>
        <v>0.99098034064538731</v>
      </c>
      <c r="L122">
        <f t="shared" si="13"/>
        <v>0.96540989277066758</v>
      </c>
      <c r="M122">
        <f t="shared" si="19"/>
        <v>62</v>
      </c>
      <c r="N122">
        <f t="shared" si="14"/>
        <v>58</v>
      </c>
      <c r="O122">
        <f t="shared" si="15"/>
        <v>71</v>
      </c>
    </row>
    <row r="123" spans="1:15" x14ac:dyDescent="0.3">
      <c r="A123" t="s">
        <v>241</v>
      </c>
      <c r="B123" t="s">
        <v>242</v>
      </c>
      <c r="C123">
        <v>63126</v>
      </c>
      <c r="D123">
        <v>65666</v>
      </c>
      <c r="E123">
        <v>68326</v>
      </c>
      <c r="F123">
        <f t="shared" si="10"/>
        <v>3.868059574208875E-2</v>
      </c>
      <c r="G123">
        <f t="shared" si="11"/>
        <v>3.8931007230044203E-2</v>
      </c>
      <c r="H123">
        <f t="shared" si="16"/>
        <v>67</v>
      </c>
      <c r="I123">
        <f t="shared" si="17"/>
        <v>309</v>
      </c>
      <c r="J123">
        <f t="shared" si="18"/>
        <v>0.94694208181449979</v>
      </c>
      <c r="K123">
        <f t="shared" si="12"/>
        <v>0.95838988864077523</v>
      </c>
      <c r="L123">
        <f t="shared" si="13"/>
        <v>0.94536146662054654</v>
      </c>
      <c r="M123">
        <f t="shared" si="19"/>
        <v>81</v>
      </c>
      <c r="N123">
        <f t="shared" si="14"/>
        <v>76</v>
      </c>
      <c r="O123">
        <f t="shared" si="15"/>
        <v>84</v>
      </c>
    </row>
    <row r="124" spans="1:15" x14ac:dyDescent="0.3">
      <c r="A124" t="s">
        <v>243</v>
      </c>
      <c r="B124" t="s">
        <v>244</v>
      </c>
      <c r="C124">
        <v>42947</v>
      </c>
      <c r="D124">
        <v>44161</v>
      </c>
      <c r="E124">
        <v>46055</v>
      </c>
      <c r="F124">
        <f t="shared" si="10"/>
        <v>2.7490319512692193E-2</v>
      </c>
      <c r="G124">
        <f t="shared" si="11"/>
        <v>4.1124742156117687E-2</v>
      </c>
      <c r="H124">
        <f t="shared" si="16"/>
        <v>138</v>
      </c>
      <c r="I124">
        <f t="shared" si="17"/>
        <v>293</v>
      </c>
      <c r="J124">
        <f t="shared" si="18"/>
        <v>0.64424043322382729</v>
      </c>
      <c r="K124">
        <f t="shared" si="12"/>
        <v>0.64452617598552187</v>
      </c>
      <c r="L124">
        <f t="shared" si="13"/>
        <v>0.63721895537876172</v>
      </c>
      <c r="M124">
        <f t="shared" si="19"/>
        <v>376</v>
      </c>
      <c r="N124">
        <f t="shared" si="14"/>
        <v>369</v>
      </c>
      <c r="O124">
        <f t="shared" si="15"/>
        <v>371</v>
      </c>
    </row>
    <row r="125" spans="1:15" x14ac:dyDescent="0.3">
      <c r="A125" t="s">
        <v>245</v>
      </c>
      <c r="B125" t="s">
        <v>246</v>
      </c>
      <c r="C125">
        <v>45121</v>
      </c>
      <c r="D125">
        <v>45803</v>
      </c>
      <c r="E125">
        <v>47602</v>
      </c>
      <c r="F125">
        <f t="shared" si="10"/>
        <v>1.4889854376350894E-2</v>
      </c>
      <c r="G125">
        <f t="shared" si="11"/>
        <v>3.7792529725641781E-2</v>
      </c>
      <c r="H125">
        <f t="shared" si="16"/>
        <v>232</v>
      </c>
      <c r="I125">
        <f t="shared" si="17"/>
        <v>317</v>
      </c>
      <c r="J125">
        <f t="shared" si="18"/>
        <v>0.67685222687247804</v>
      </c>
      <c r="K125">
        <f t="shared" si="12"/>
        <v>0.66849103142285859</v>
      </c>
      <c r="L125">
        <f t="shared" si="13"/>
        <v>0.65862331373227256</v>
      </c>
      <c r="M125">
        <f t="shared" si="19"/>
        <v>361</v>
      </c>
      <c r="N125">
        <f t="shared" si="14"/>
        <v>354</v>
      </c>
      <c r="O125">
        <f t="shared" si="15"/>
        <v>358</v>
      </c>
    </row>
    <row r="126" spans="1:15" x14ac:dyDescent="0.3">
      <c r="A126" t="s">
        <v>247</v>
      </c>
      <c r="B126" t="s">
        <v>248</v>
      </c>
      <c r="C126">
        <v>77159</v>
      </c>
      <c r="D126">
        <v>85237</v>
      </c>
      <c r="E126">
        <v>89095</v>
      </c>
      <c r="F126">
        <f t="shared" si="10"/>
        <v>9.4771050130811732E-2</v>
      </c>
      <c r="G126">
        <f t="shared" si="11"/>
        <v>4.3302093271227339E-2</v>
      </c>
      <c r="H126">
        <f t="shared" si="16"/>
        <v>3</v>
      </c>
      <c r="I126">
        <f t="shared" si="17"/>
        <v>274</v>
      </c>
      <c r="J126">
        <f t="shared" si="18"/>
        <v>1.1574486596762823</v>
      </c>
      <c r="K126">
        <f t="shared" si="12"/>
        <v>1.2440270297882277</v>
      </c>
      <c r="L126">
        <f t="shared" si="13"/>
        <v>1.2327222414389485</v>
      </c>
      <c r="M126">
        <f t="shared" si="19"/>
        <v>19</v>
      </c>
      <c r="N126">
        <f t="shared" si="14"/>
        <v>14</v>
      </c>
      <c r="O126">
        <f t="shared" si="15"/>
        <v>16</v>
      </c>
    </row>
    <row r="127" spans="1:15" x14ac:dyDescent="0.3">
      <c r="A127" t="s">
        <v>249</v>
      </c>
      <c r="B127" t="s">
        <v>250</v>
      </c>
      <c r="C127">
        <v>58092</v>
      </c>
      <c r="D127">
        <v>58396</v>
      </c>
      <c r="E127">
        <v>62002</v>
      </c>
      <c r="F127">
        <f t="shared" si="10"/>
        <v>5.205836016165491E-3</v>
      </c>
      <c r="G127">
        <f t="shared" si="11"/>
        <v>5.8159414212444763E-2</v>
      </c>
      <c r="H127">
        <f t="shared" si="16"/>
        <v>296</v>
      </c>
      <c r="I127">
        <f t="shared" si="17"/>
        <v>70</v>
      </c>
      <c r="J127">
        <f t="shared" si="18"/>
        <v>0.87142792853606943</v>
      </c>
      <c r="K127">
        <f t="shared" si="12"/>
        <v>0.85228483442065472</v>
      </c>
      <c r="L127">
        <f t="shared" si="13"/>
        <v>0.8578623313732272</v>
      </c>
      <c r="M127">
        <f t="shared" si="19"/>
        <v>135</v>
      </c>
      <c r="N127">
        <f t="shared" si="14"/>
        <v>153</v>
      </c>
      <c r="O127">
        <f t="shared" si="15"/>
        <v>145</v>
      </c>
    </row>
    <row r="128" spans="1:15" x14ac:dyDescent="0.3">
      <c r="A128" t="s">
        <v>251</v>
      </c>
      <c r="B128" t="s">
        <v>252</v>
      </c>
      <c r="C128">
        <v>48331</v>
      </c>
      <c r="D128">
        <v>48700</v>
      </c>
      <c r="E128">
        <v>52520</v>
      </c>
      <c r="F128">
        <f t="shared" si="10"/>
        <v>7.5770020533880902E-3</v>
      </c>
      <c r="G128">
        <f t="shared" si="11"/>
        <v>7.2734196496572728E-2</v>
      </c>
      <c r="H128">
        <f t="shared" si="16"/>
        <v>283</v>
      </c>
      <c r="I128">
        <f t="shared" si="17"/>
        <v>3</v>
      </c>
      <c r="J128">
        <f t="shared" si="18"/>
        <v>0.72500487526813973</v>
      </c>
      <c r="K128">
        <f t="shared" si="12"/>
        <v>0.71077250901236189</v>
      </c>
      <c r="L128">
        <f t="shared" si="13"/>
        <v>0.72666897267381525</v>
      </c>
      <c r="M128">
        <f t="shared" si="19"/>
        <v>312</v>
      </c>
      <c r="N128">
        <f t="shared" si="14"/>
        <v>311</v>
      </c>
      <c r="O128">
        <f t="shared" si="15"/>
        <v>291</v>
      </c>
    </row>
    <row r="129" spans="1:15" x14ac:dyDescent="0.3">
      <c r="A129" t="s">
        <v>253</v>
      </c>
      <c r="B129" t="s">
        <v>254</v>
      </c>
      <c r="C129">
        <v>50193</v>
      </c>
      <c r="D129">
        <v>50975</v>
      </c>
      <c r="E129">
        <v>53326</v>
      </c>
      <c r="F129">
        <f t="shared" si="10"/>
        <v>1.5340853359489946E-2</v>
      </c>
      <c r="G129">
        <f t="shared" si="11"/>
        <v>4.4087312005400746E-2</v>
      </c>
      <c r="H129">
        <f t="shared" si="16"/>
        <v>230</v>
      </c>
      <c r="I129">
        <f t="shared" si="17"/>
        <v>263</v>
      </c>
      <c r="J129">
        <f t="shared" si="18"/>
        <v>0.75293641150263269</v>
      </c>
      <c r="K129">
        <f t="shared" si="12"/>
        <v>0.74397594757505436</v>
      </c>
      <c r="L129">
        <f t="shared" si="13"/>
        <v>0.737820823244552</v>
      </c>
      <c r="M129">
        <f t="shared" si="19"/>
        <v>278</v>
      </c>
      <c r="N129">
        <f t="shared" si="14"/>
        <v>277</v>
      </c>
      <c r="O129">
        <f t="shared" si="15"/>
        <v>280</v>
      </c>
    </row>
    <row r="130" spans="1:15" x14ac:dyDescent="0.3">
      <c r="A130" t="s">
        <v>255</v>
      </c>
      <c r="B130" t="s">
        <v>256</v>
      </c>
      <c r="C130">
        <v>44559</v>
      </c>
      <c r="D130">
        <v>44899</v>
      </c>
      <c r="E130">
        <v>47156</v>
      </c>
      <c r="F130">
        <f t="shared" si="10"/>
        <v>7.5725517272099601E-3</v>
      </c>
      <c r="G130">
        <f t="shared" si="11"/>
        <v>4.7862414114852828E-2</v>
      </c>
      <c r="H130">
        <f t="shared" si="16"/>
        <v>284</v>
      </c>
      <c r="I130">
        <f t="shared" si="17"/>
        <v>220</v>
      </c>
      <c r="J130">
        <f t="shared" si="18"/>
        <v>0.66842176319697588</v>
      </c>
      <c r="K130">
        <f t="shared" si="12"/>
        <v>0.65529722550607883</v>
      </c>
      <c r="L130">
        <f t="shared" si="13"/>
        <v>0.65245243860255964</v>
      </c>
      <c r="M130">
        <f t="shared" si="19"/>
        <v>364</v>
      </c>
      <c r="N130">
        <f t="shared" si="14"/>
        <v>364</v>
      </c>
      <c r="O130">
        <f t="shared" si="15"/>
        <v>362</v>
      </c>
    </row>
    <row r="131" spans="1:15" x14ac:dyDescent="0.3">
      <c r="A131" t="s">
        <v>257</v>
      </c>
      <c r="B131" t="s">
        <v>258</v>
      </c>
      <c r="C131">
        <v>56767</v>
      </c>
      <c r="D131">
        <v>58178</v>
      </c>
      <c r="E131">
        <v>60018</v>
      </c>
      <c r="F131">
        <f t="shared" si="10"/>
        <v>2.4253154113238681E-2</v>
      </c>
      <c r="G131">
        <f t="shared" si="11"/>
        <v>3.0657469425838916E-2</v>
      </c>
      <c r="H131">
        <f t="shared" si="16"/>
        <v>159</v>
      </c>
      <c r="I131">
        <f t="shared" si="17"/>
        <v>358</v>
      </c>
      <c r="J131">
        <f t="shared" si="18"/>
        <v>0.85155183535094425</v>
      </c>
      <c r="K131">
        <f t="shared" si="12"/>
        <v>0.84910314228585604</v>
      </c>
      <c r="L131">
        <f t="shared" si="13"/>
        <v>0.83041162227602905</v>
      </c>
      <c r="M131">
        <f t="shared" si="19"/>
        <v>160</v>
      </c>
      <c r="N131">
        <f t="shared" si="14"/>
        <v>156</v>
      </c>
      <c r="O131">
        <f t="shared" si="15"/>
        <v>175</v>
      </c>
    </row>
    <row r="132" spans="1:15" x14ac:dyDescent="0.3">
      <c r="A132" t="s">
        <v>259</v>
      </c>
      <c r="B132" t="s">
        <v>260</v>
      </c>
      <c r="C132">
        <v>64885</v>
      </c>
      <c r="D132">
        <v>67788</v>
      </c>
      <c r="E132">
        <v>71359</v>
      </c>
      <c r="F132">
        <f t="shared" si="10"/>
        <v>4.2824688735469407E-2</v>
      </c>
      <c r="G132">
        <f t="shared" si="11"/>
        <v>5.0042741630347956E-2</v>
      </c>
      <c r="H132">
        <f t="shared" si="16"/>
        <v>47</v>
      </c>
      <c r="I132">
        <f t="shared" si="17"/>
        <v>181</v>
      </c>
      <c r="J132">
        <f t="shared" si="18"/>
        <v>0.97332853306931877</v>
      </c>
      <c r="K132">
        <f t="shared" si="12"/>
        <v>0.98936030474188885</v>
      </c>
      <c r="L132">
        <f t="shared" si="13"/>
        <v>0.98732618471117262</v>
      </c>
      <c r="M132">
        <f t="shared" si="19"/>
        <v>67</v>
      </c>
      <c r="N132">
        <f t="shared" si="14"/>
        <v>61</v>
      </c>
      <c r="O132">
        <f t="shared" si="15"/>
        <v>60</v>
      </c>
    </row>
    <row r="133" spans="1:15" x14ac:dyDescent="0.3">
      <c r="A133" t="s">
        <v>261</v>
      </c>
      <c r="B133" t="s">
        <v>262</v>
      </c>
      <c r="C133">
        <v>45348</v>
      </c>
      <c r="D133">
        <v>45780</v>
      </c>
      <c r="E133">
        <v>47206</v>
      </c>
      <c r="F133">
        <f t="shared" si="10"/>
        <v>9.4364351245085198E-3</v>
      </c>
      <c r="G133">
        <f t="shared" si="11"/>
        <v>3.0208024403677498E-2</v>
      </c>
      <c r="H133">
        <f t="shared" si="16"/>
        <v>276</v>
      </c>
      <c r="I133">
        <f t="shared" si="17"/>
        <v>362</v>
      </c>
      <c r="J133">
        <f t="shared" si="18"/>
        <v>0.68025741415777863</v>
      </c>
      <c r="K133">
        <f t="shared" si="12"/>
        <v>0.66815534830771928</v>
      </c>
      <c r="L133">
        <f t="shared" si="13"/>
        <v>0.65314424074714628</v>
      </c>
      <c r="M133">
        <f t="shared" si="19"/>
        <v>358</v>
      </c>
      <c r="N133">
        <f t="shared" si="14"/>
        <v>355</v>
      </c>
      <c r="O133">
        <f t="shared" si="15"/>
        <v>360</v>
      </c>
    </row>
    <row r="134" spans="1:15" x14ac:dyDescent="0.3">
      <c r="A134" t="s">
        <v>263</v>
      </c>
      <c r="B134" t="s">
        <v>264</v>
      </c>
      <c r="C134">
        <v>56034</v>
      </c>
      <c r="D134">
        <v>58206</v>
      </c>
      <c r="E134">
        <v>60361</v>
      </c>
      <c r="F134">
        <f t="shared" si="10"/>
        <v>3.7315740645294297E-2</v>
      </c>
      <c r="G134">
        <f t="shared" si="11"/>
        <v>3.5701860472821853E-2</v>
      </c>
      <c r="H134">
        <f t="shared" si="16"/>
        <v>71</v>
      </c>
      <c r="I134">
        <f t="shared" si="17"/>
        <v>331</v>
      </c>
      <c r="J134">
        <f t="shared" si="18"/>
        <v>0.84055623059268259</v>
      </c>
      <c r="K134">
        <f t="shared" si="12"/>
        <v>0.84951179999124304</v>
      </c>
      <c r="L134">
        <f t="shared" si="13"/>
        <v>0.83515738498789349</v>
      </c>
      <c r="M134">
        <f t="shared" si="19"/>
        <v>169</v>
      </c>
      <c r="N134">
        <f t="shared" si="14"/>
        <v>155</v>
      </c>
      <c r="O134">
        <f t="shared" si="15"/>
        <v>165</v>
      </c>
    </row>
    <row r="135" spans="1:15" x14ac:dyDescent="0.3">
      <c r="A135" t="s">
        <v>265</v>
      </c>
      <c r="B135" t="s">
        <v>266</v>
      </c>
      <c r="C135">
        <v>51977</v>
      </c>
      <c r="D135">
        <v>50440</v>
      </c>
      <c r="E135">
        <v>52728</v>
      </c>
      <c r="F135">
        <f t="shared" si="10"/>
        <v>-3.0471847739888976E-2</v>
      </c>
      <c r="G135">
        <f t="shared" si="11"/>
        <v>4.3392504930966469E-2</v>
      </c>
      <c r="H135">
        <f t="shared" si="16"/>
        <v>372</v>
      </c>
      <c r="I135">
        <f t="shared" si="17"/>
        <v>273</v>
      </c>
      <c r="J135">
        <f t="shared" si="18"/>
        <v>0.77969788338358614</v>
      </c>
      <c r="K135">
        <f t="shared" si="12"/>
        <v>0.73616766641855302</v>
      </c>
      <c r="L135">
        <f t="shared" si="13"/>
        <v>0.7295468695952958</v>
      </c>
      <c r="M135">
        <f t="shared" si="19"/>
        <v>244</v>
      </c>
      <c r="N135">
        <f t="shared" si="14"/>
        <v>286</v>
      </c>
      <c r="O135">
        <f t="shared" si="15"/>
        <v>287</v>
      </c>
    </row>
    <row r="136" spans="1:15" x14ac:dyDescent="0.3">
      <c r="A136" t="s">
        <v>267</v>
      </c>
      <c r="B136" t="s">
        <v>268</v>
      </c>
      <c r="C136">
        <v>42777</v>
      </c>
      <c r="D136">
        <v>43196</v>
      </c>
      <c r="E136">
        <v>45062</v>
      </c>
      <c r="F136">
        <f t="shared" ref="F136:F199" si="20">(D136-C136)/D136</f>
        <v>9.6999722196499678E-3</v>
      </c>
      <c r="G136">
        <f t="shared" ref="G136:G199" si="21">(E136-D136)/E136</f>
        <v>4.1409613421508146E-2</v>
      </c>
      <c r="H136">
        <f t="shared" si="16"/>
        <v>273</v>
      </c>
      <c r="I136">
        <f t="shared" si="17"/>
        <v>290</v>
      </c>
      <c r="J136">
        <f t="shared" si="18"/>
        <v>0.64169029296611313</v>
      </c>
      <c r="K136">
        <f t="shared" ref="K136:K199" si="22">(D136/D$7)</f>
        <v>0.6304420800677204</v>
      </c>
      <c r="L136">
        <f t="shared" ref="L136:L199" si="23">(E136/E$7)</f>
        <v>0.62347976478727085</v>
      </c>
      <c r="M136">
        <f t="shared" si="19"/>
        <v>377</v>
      </c>
      <c r="N136">
        <f t="shared" ref="N136:N199" si="24">RANK(K136,K$8:K$391)</f>
        <v>373</v>
      </c>
      <c r="O136">
        <f t="shared" ref="O136:O199" si="25">RANK(L136,L$8:L$391)</f>
        <v>373</v>
      </c>
    </row>
    <row r="137" spans="1:15" x14ac:dyDescent="0.3">
      <c r="A137" t="s">
        <v>269</v>
      </c>
      <c r="B137" t="s">
        <v>270</v>
      </c>
      <c r="C137">
        <v>50186</v>
      </c>
      <c r="D137">
        <v>50847</v>
      </c>
      <c r="E137">
        <v>54166</v>
      </c>
      <c r="F137">
        <f t="shared" si="20"/>
        <v>1.299978366471965E-2</v>
      </c>
      <c r="G137">
        <f t="shared" si="21"/>
        <v>6.1274600302772958E-2</v>
      </c>
      <c r="H137">
        <f t="shared" ref="H137:H200" si="26">RANK(F137,F$8:F$391)</f>
        <v>248</v>
      </c>
      <c r="I137">
        <f t="shared" ref="I137:I200" si="27">RANK(G137,G$8:G$391)</f>
        <v>45</v>
      </c>
      <c r="J137">
        <f t="shared" ref="J137:J200" si="28">(C137/C$7)</f>
        <v>0.752831405727315</v>
      </c>
      <c r="K137">
        <f t="shared" si="22"/>
        <v>0.74210779806471383</v>
      </c>
      <c r="L137">
        <f t="shared" si="23"/>
        <v>0.74944309927360775</v>
      </c>
      <c r="M137">
        <f t="shared" ref="M137:M200" si="29">RANK(J137,J$8:J$391)</f>
        <v>279</v>
      </c>
      <c r="N137">
        <f t="shared" si="24"/>
        <v>283</v>
      </c>
      <c r="O137">
        <f t="shared" si="25"/>
        <v>262</v>
      </c>
    </row>
    <row r="138" spans="1:15" x14ac:dyDescent="0.3">
      <c r="A138" t="s">
        <v>271</v>
      </c>
      <c r="B138" t="s">
        <v>272</v>
      </c>
      <c r="C138">
        <v>55114</v>
      </c>
      <c r="D138">
        <v>57126</v>
      </c>
      <c r="E138">
        <v>60036</v>
      </c>
      <c r="F138">
        <f t="shared" si="20"/>
        <v>3.5220390015054441E-2</v>
      </c>
      <c r="G138">
        <f t="shared" si="21"/>
        <v>4.8470917449530283E-2</v>
      </c>
      <c r="H138">
        <f t="shared" si="26"/>
        <v>79</v>
      </c>
      <c r="I138">
        <f t="shared" si="27"/>
        <v>210</v>
      </c>
      <c r="J138">
        <f t="shared" si="28"/>
        <v>0.82675547155093532</v>
      </c>
      <c r="K138">
        <f t="shared" si="22"/>
        <v>0.8337492884977451</v>
      </c>
      <c r="L138">
        <f t="shared" si="23"/>
        <v>0.83066067104808028</v>
      </c>
      <c r="M138">
        <f t="shared" si="29"/>
        <v>185</v>
      </c>
      <c r="N138">
        <f t="shared" si="24"/>
        <v>172</v>
      </c>
      <c r="O138">
        <f t="shared" si="25"/>
        <v>173</v>
      </c>
    </row>
    <row r="139" spans="1:15" x14ac:dyDescent="0.3">
      <c r="A139" t="s">
        <v>273</v>
      </c>
      <c r="B139" t="s">
        <v>274</v>
      </c>
      <c r="C139">
        <v>55416</v>
      </c>
      <c r="D139">
        <v>56506</v>
      </c>
      <c r="E139">
        <v>58880</v>
      </c>
      <c r="F139">
        <f t="shared" si="20"/>
        <v>1.9289986904045587E-2</v>
      </c>
      <c r="G139">
        <f t="shared" si="21"/>
        <v>4.0319293478260868E-2</v>
      </c>
      <c r="H139">
        <f t="shared" si="26"/>
        <v>197</v>
      </c>
      <c r="I139">
        <f t="shared" si="27"/>
        <v>302</v>
      </c>
      <c r="J139">
        <f t="shared" si="28"/>
        <v>0.83128572071463935</v>
      </c>
      <c r="K139">
        <f t="shared" si="22"/>
        <v>0.8247004393070333</v>
      </c>
      <c r="L139">
        <f t="shared" si="23"/>
        <v>0.81466620546523694</v>
      </c>
      <c r="M139">
        <f t="shared" si="29"/>
        <v>181</v>
      </c>
      <c r="N139">
        <f t="shared" si="24"/>
        <v>183</v>
      </c>
      <c r="O139">
        <f t="shared" si="25"/>
        <v>189</v>
      </c>
    </row>
    <row r="140" spans="1:15" x14ac:dyDescent="0.3">
      <c r="A140" t="s">
        <v>275</v>
      </c>
      <c r="B140" t="s">
        <v>276</v>
      </c>
      <c r="C140">
        <v>55002</v>
      </c>
      <c r="D140">
        <v>55799</v>
      </c>
      <c r="E140">
        <v>59040</v>
      </c>
      <c r="F140">
        <f t="shared" si="20"/>
        <v>1.4283410096955143E-2</v>
      </c>
      <c r="G140">
        <f t="shared" si="21"/>
        <v>5.48949864498645E-2</v>
      </c>
      <c r="H140">
        <f t="shared" si="26"/>
        <v>237</v>
      </c>
      <c r="I140">
        <f t="shared" si="27"/>
        <v>106</v>
      </c>
      <c r="J140">
        <f t="shared" si="28"/>
        <v>0.82507537914585305</v>
      </c>
      <c r="K140">
        <f t="shared" si="22"/>
        <v>0.81438183224601191</v>
      </c>
      <c r="L140">
        <f t="shared" si="23"/>
        <v>0.81687997232791421</v>
      </c>
      <c r="M140">
        <f t="shared" si="29"/>
        <v>187</v>
      </c>
      <c r="N140">
        <f t="shared" si="24"/>
        <v>193</v>
      </c>
      <c r="O140">
        <f t="shared" si="25"/>
        <v>187</v>
      </c>
    </row>
    <row r="141" spans="1:15" x14ac:dyDescent="0.3">
      <c r="A141" t="s">
        <v>277</v>
      </c>
      <c r="B141" t="s">
        <v>278</v>
      </c>
      <c r="C141">
        <v>49199</v>
      </c>
      <c r="D141">
        <v>49441</v>
      </c>
      <c r="E141">
        <v>50748</v>
      </c>
      <c r="F141">
        <f t="shared" si="20"/>
        <v>4.8947230031755025E-3</v>
      </c>
      <c r="G141">
        <f t="shared" si="21"/>
        <v>2.5754709545203751E-2</v>
      </c>
      <c r="H141">
        <f t="shared" si="26"/>
        <v>300</v>
      </c>
      <c r="I141">
        <f t="shared" si="27"/>
        <v>372</v>
      </c>
      <c r="J141">
        <f t="shared" si="28"/>
        <v>0.73802559140752744</v>
      </c>
      <c r="K141">
        <f t="shared" si="22"/>
        <v>0.72158734328706742</v>
      </c>
      <c r="L141">
        <f t="shared" si="23"/>
        <v>0.70215150466966447</v>
      </c>
      <c r="M141">
        <f t="shared" si="29"/>
        <v>293</v>
      </c>
      <c r="N141">
        <f t="shared" si="24"/>
        <v>301</v>
      </c>
      <c r="O141">
        <f t="shared" si="25"/>
        <v>320</v>
      </c>
    </row>
    <row r="142" spans="1:15" x14ac:dyDescent="0.3">
      <c r="A142" t="s">
        <v>279</v>
      </c>
      <c r="B142" t="s">
        <v>280</v>
      </c>
      <c r="C142">
        <v>58992</v>
      </c>
      <c r="D142">
        <v>61337</v>
      </c>
      <c r="E142">
        <v>62364</v>
      </c>
      <c r="F142">
        <f t="shared" si="20"/>
        <v>3.8231410078745295E-2</v>
      </c>
      <c r="G142">
        <f t="shared" si="21"/>
        <v>1.6467834006798795E-2</v>
      </c>
      <c r="H142">
        <f t="shared" si="26"/>
        <v>69</v>
      </c>
      <c r="I142">
        <f t="shared" si="27"/>
        <v>377</v>
      </c>
      <c r="J142">
        <f t="shared" si="28"/>
        <v>0.8849286710769092</v>
      </c>
      <c r="K142">
        <f t="shared" si="22"/>
        <v>0.89520848840433764</v>
      </c>
      <c r="L142">
        <f t="shared" si="23"/>
        <v>0.86287097890003461</v>
      </c>
      <c r="M142">
        <f t="shared" si="29"/>
        <v>124</v>
      </c>
      <c r="N142">
        <f t="shared" si="24"/>
        <v>111</v>
      </c>
      <c r="O142">
        <f t="shared" si="25"/>
        <v>138</v>
      </c>
    </row>
    <row r="143" spans="1:15" x14ac:dyDescent="0.3">
      <c r="A143" t="s">
        <v>281</v>
      </c>
      <c r="B143" t="s">
        <v>282</v>
      </c>
      <c r="C143">
        <v>54217</v>
      </c>
      <c r="D143">
        <v>56736</v>
      </c>
      <c r="E143">
        <v>60508</v>
      </c>
      <c r="F143">
        <f t="shared" si="20"/>
        <v>4.4398618161308516E-2</v>
      </c>
      <c r="G143">
        <f t="shared" si="21"/>
        <v>6.2338864282408937E-2</v>
      </c>
      <c r="H143">
        <f t="shared" si="26"/>
        <v>44</v>
      </c>
      <c r="I143">
        <f t="shared" si="27"/>
        <v>37</v>
      </c>
      <c r="J143">
        <f t="shared" si="28"/>
        <v>0.81329973148523171</v>
      </c>
      <c r="K143">
        <f t="shared" si="22"/>
        <v>0.82805727045842636</v>
      </c>
      <c r="L143">
        <f t="shared" si="23"/>
        <v>0.83719128329297821</v>
      </c>
      <c r="M143">
        <f t="shared" si="29"/>
        <v>197</v>
      </c>
      <c r="N143">
        <f t="shared" si="24"/>
        <v>176</v>
      </c>
      <c r="O143">
        <f t="shared" si="25"/>
        <v>161</v>
      </c>
    </row>
    <row r="144" spans="1:15" x14ac:dyDescent="0.3">
      <c r="A144" t="s">
        <v>283</v>
      </c>
      <c r="B144" t="s">
        <v>284</v>
      </c>
      <c r="C144">
        <v>52891</v>
      </c>
      <c r="D144">
        <v>55220</v>
      </c>
      <c r="E144">
        <v>57653</v>
      </c>
      <c r="F144">
        <f t="shared" si="20"/>
        <v>4.217674755523361E-2</v>
      </c>
      <c r="G144">
        <f t="shared" si="21"/>
        <v>4.2200752779560473E-2</v>
      </c>
      <c r="H144">
        <f t="shared" si="26"/>
        <v>51</v>
      </c>
      <c r="I144">
        <f t="shared" si="27"/>
        <v>285</v>
      </c>
      <c r="J144">
        <f t="shared" si="28"/>
        <v>0.79340863747506107</v>
      </c>
      <c r="K144">
        <f t="shared" si="22"/>
        <v>0.80593137469533105</v>
      </c>
      <c r="L144">
        <f t="shared" si="23"/>
        <v>0.79768938083708063</v>
      </c>
      <c r="M144">
        <f t="shared" si="29"/>
        <v>225</v>
      </c>
      <c r="N144">
        <f t="shared" si="24"/>
        <v>202</v>
      </c>
      <c r="O144">
        <f t="shared" si="25"/>
        <v>208</v>
      </c>
    </row>
    <row r="145" spans="1:15" x14ac:dyDescent="0.3">
      <c r="A145" t="s">
        <v>285</v>
      </c>
      <c r="B145" t="s">
        <v>286</v>
      </c>
      <c r="C145">
        <v>61100</v>
      </c>
      <c r="D145">
        <v>62288</v>
      </c>
      <c r="E145">
        <v>65239</v>
      </c>
      <c r="F145">
        <f t="shared" si="20"/>
        <v>1.9072694580015412E-2</v>
      </c>
      <c r="G145">
        <f t="shared" si="21"/>
        <v>4.5233679240944832E-2</v>
      </c>
      <c r="H145">
        <f t="shared" si="26"/>
        <v>198</v>
      </c>
      <c r="I145">
        <f t="shared" si="27"/>
        <v>254</v>
      </c>
      <c r="J145">
        <f t="shared" si="28"/>
        <v>0.91655041027256501</v>
      </c>
      <c r="K145">
        <f t="shared" si="22"/>
        <v>0.90908825546944549</v>
      </c>
      <c r="L145">
        <f t="shared" si="23"/>
        <v>0.90264960221376689</v>
      </c>
      <c r="M145">
        <f t="shared" si="29"/>
        <v>95</v>
      </c>
      <c r="N145">
        <f t="shared" si="24"/>
        <v>103</v>
      </c>
      <c r="O145">
        <f t="shared" si="25"/>
        <v>107</v>
      </c>
    </row>
    <row r="146" spans="1:15" x14ac:dyDescent="0.3">
      <c r="A146" t="s">
        <v>287</v>
      </c>
      <c r="B146" t="s">
        <v>288</v>
      </c>
      <c r="C146">
        <v>52513</v>
      </c>
      <c r="D146">
        <v>51561</v>
      </c>
      <c r="E146">
        <v>55038</v>
      </c>
      <c r="F146">
        <f t="shared" si="20"/>
        <v>-1.8463567424991757E-2</v>
      </c>
      <c r="G146">
        <f t="shared" si="21"/>
        <v>6.3174533958356038E-2</v>
      </c>
      <c r="H146">
        <f t="shared" si="26"/>
        <v>364</v>
      </c>
      <c r="I146">
        <f t="shared" si="27"/>
        <v>31</v>
      </c>
      <c r="J146">
        <f t="shared" si="28"/>
        <v>0.78773832560790846</v>
      </c>
      <c r="K146">
        <f t="shared" si="22"/>
        <v>0.75252856955208192</v>
      </c>
      <c r="L146">
        <f t="shared" si="23"/>
        <v>0.7615081286751989</v>
      </c>
      <c r="M146">
        <f t="shared" si="29"/>
        <v>232</v>
      </c>
      <c r="N146">
        <f t="shared" si="24"/>
        <v>265</v>
      </c>
      <c r="O146">
        <f t="shared" si="25"/>
        <v>251</v>
      </c>
    </row>
    <row r="147" spans="1:15" x14ac:dyDescent="0.3">
      <c r="A147" t="s">
        <v>289</v>
      </c>
      <c r="B147" t="s">
        <v>290</v>
      </c>
      <c r="C147">
        <v>54912</v>
      </c>
      <c r="D147">
        <v>57157</v>
      </c>
      <c r="E147">
        <v>60126</v>
      </c>
      <c r="F147">
        <f t="shared" si="20"/>
        <v>3.9277778749759434E-2</v>
      </c>
      <c r="G147">
        <f t="shared" si="21"/>
        <v>4.9379636097528525E-2</v>
      </c>
      <c r="H147">
        <f t="shared" si="26"/>
        <v>63</v>
      </c>
      <c r="I147">
        <f t="shared" si="27"/>
        <v>192</v>
      </c>
      <c r="J147">
        <f t="shared" si="28"/>
        <v>0.82372530489176909</v>
      </c>
      <c r="K147">
        <f t="shared" si="22"/>
        <v>0.83420173095728067</v>
      </c>
      <c r="L147">
        <f t="shared" si="23"/>
        <v>0.83190591490833621</v>
      </c>
      <c r="M147">
        <f t="shared" si="29"/>
        <v>188</v>
      </c>
      <c r="N147">
        <f t="shared" si="24"/>
        <v>171</v>
      </c>
      <c r="O147">
        <f t="shared" si="25"/>
        <v>171</v>
      </c>
    </row>
    <row r="148" spans="1:15" x14ac:dyDescent="0.3">
      <c r="A148" t="s">
        <v>291</v>
      </c>
      <c r="B148" t="s">
        <v>292</v>
      </c>
      <c r="C148">
        <v>56330</v>
      </c>
      <c r="D148">
        <v>59270</v>
      </c>
      <c r="E148">
        <v>62532</v>
      </c>
      <c r="F148">
        <f t="shared" si="20"/>
        <v>4.9603509363927788E-2</v>
      </c>
      <c r="G148">
        <f t="shared" si="21"/>
        <v>5.2165291370818143E-2</v>
      </c>
      <c r="H148">
        <f t="shared" si="26"/>
        <v>31</v>
      </c>
      <c r="I148">
        <f t="shared" si="27"/>
        <v>148</v>
      </c>
      <c r="J148">
        <f t="shared" si="28"/>
        <v>0.84499647480611428</v>
      </c>
      <c r="K148">
        <f t="shared" si="22"/>
        <v>0.86504079279594848</v>
      </c>
      <c r="L148">
        <f t="shared" si="23"/>
        <v>0.86519543410584576</v>
      </c>
      <c r="M148">
        <f t="shared" si="29"/>
        <v>163</v>
      </c>
      <c r="N148">
        <f t="shared" si="24"/>
        <v>140</v>
      </c>
      <c r="O148">
        <f t="shared" si="25"/>
        <v>135</v>
      </c>
    </row>
    <row r="149" spans="1:15" x14ac:dyDescent="0.3">
      <c r="A149" t="s">
        <v>293</v>
      </c>
      <c r="B149" t="s">
        <v>294</v>
      </c>
      <c r="C149">
        <v>59613</v>
      </c>
      <c r="D149">
        <v>60880</v>
      </c>
      <c r="E149">
        <v>63575</v>
      </c>
      <c r="F149">
        <f t="shared" si="20"/>
        <v>2.0811432325886992E-2</v>
      </c>
      <c r="G149">
        <f t="shared" si="21"/>
        <v>4.2390876917027136E-2</v>
      </c>
      <c r="H149">
        <f t="shared" si="26"/>
        <v>185</v>
      </c>
      <c r="I149">
        <f t="shared" si="27"/>
        <v>283</v>
      </c>
      <c r="J149">
        <f t="shared" si="28"/>
        <v>0.8942441834300886</v>
      </c>
      <c r="K149">
        <f t="shared" si="22"/>
        <v>0.88853861085570007</v>
      </c>
      <c r="L149">
        <f t="shared" si="23"/>
        <v>0.87962642684192316</v>
      </c>
      <c r="M149">
        <f t="shared" si="29"/>
        <v>114</v>
      </c>
      <c r="N149">
        <f t="shared" si="24"/>
        <v>121</v>
      </c>
      <c r="O149">
        <f t="shared" si="25"/>
        <v>125</v>
      </c>
    </row>
    <row r="150" spans="1:15" x14ac:dyDescent="0.3">
      <c r="A150" t="s">
        <v>295</v>
      </c>
      <c r="B150" t="s">
        <v>296</v>
      </c>
      <c r="C150">
        <v>51874</v>
      </c>
      <c r="D150">
        <v>53734</v>
      </c>
      <c r="E150">
        <v>56030</v>
      </c>
      <c r="F150">
        <f t="shared" si="20"/>
        <v>3.4614955149439831E-2</v>
      </c>
      <c r="G150">
        <f t="shared" si="21"/>
        <v>4.0978047474567195E-2</v>
      </c>
      <c r="H150">
        <f t="shared" si="26"/>
        <v>85</v>
      </c>
      <c r="I150">
        <f t="shared" si="27"/>
        <v>297</v>
      </c>
      <c r="J150">
        <f t="shared" si="28"/>
        <v>0.77815279840391216</v>
      </c>
      <c r="K150">
        <f t="shared" si="22"/>
        <v>0.78424332647372186</v>
      </c>
      <c r="L150">
        <f t="shared" si="23"/>
        <v>0.77523348322379804</v>
      </c>
      <c r="M150">
        <f t="shared" si="29"/>
        <v>247</v>
      </c>
      <c r="N150">
        <f t="shared" si="24"/>
        <v>231</v>
      </c>
      <c r="O150">
        <f t="shared" si="25"/>
        <v>240</v>
      </c>
    </row>
    <row r="151" spans="1:15" x14ac:dyDescent="0.3">
      <c r="A151" t="s">
        <v>297</v>
      </c>
      <c r="B151" t="s">
        <v>298</v>
      </c>
      <c r="C151">
        <v>52984</v>
      </c>
      <c r="D151">
        <v>54090</v>
      </c>
      <c r="E151">
        <v>56956</v>
      </c>
      <c r="F151">
        <f t="shared" si="20"/>
        <v>2.044740247735256E-2</v>
      </c>
      <c r="G151">
        <f t="shared" si="21"/>
        <v>5.0319544911861788E-2</v>
      </c>
      <c r="H151">
        <f t="shared" si="26"/>
        <v>191</v>
      </c>
      <c r="I151">
        <f t="shared" si="27"/>
        <v>172</v>
      </c>
      <c r="J151">
        <f t="shared" si="28"/>
        <v>0.7948037142042812</v>
      </c>
      <c r="K151">
        <f t="shared" si="22"/>
        <v>0.78943911729935634</v>
      </c>
      <c r="L151">
        <f t="shared" si="23"/>
        <v>0.78804565894154277</v>
      </c>
      <c r="M151">
        <f t="shared" si="29"/>
        <v>221</v>
      </c>
      <c r="N151">
        <f t="shared" si="24"/>
        <v>225</v>
      </c>
      <c r="O151">
        <f t="shared" si="25"/>
        <v>221</v>
      </c>
    </row>
    <row r="152" spans="1:15" x14ac:dyDescent="0.3">
      <c r="A152" t="s">
        <v>299</v>
      </c>
      <c r="B152" t="s">
        <v>300</v>
      </c>
      <c r="C152">
        <v>51744</v>
      </c>
      <c r="D152">
        <v>53156</v>
      </c>
      <c r="E152">
        <v>55747</v>
      </c>
      <c r="F152">
        <f t="shared" si="20"/>
        <v>2.6563323049138384E-2</v>
      </c>
      <c r="G152">
        <f t="shared" si="21"/>
        <v>4.6477837372414656E-2</v>
      </c>
      <c r="H152">
        <f t="shared" si="26"/>
        <v>145</v>
      </c>
      <c r="I152">
        <f t="shared" si="27"/>
        <v>237</v>
      </c>
      <c r="J152">
        <f t="shared" si="28"/>
        <v>0.7762026911480131</v>
      </c>
      <c r="K152">
        <f t="shared" si="22"/>
        <v>0.77580746384109056</v>
      </c>
      <c r="L152">
        <f t="shared" si="23"/>
        <v>0.77131788308543758</v>
      </c>
      <c r="M152">
        <f t="shared" si="29"/>
        <v>252</v>
      </c>
      <c r="N152">
        <f t="shared" si="24"/>
        <v>242</v>
      </c>
      <c r="O152">
        <f t="shared" si="25"/>
        <v>245</v>
      </c>
    </row>
    <row r="153" spans="1:15" x14ac:dyDescent="0.3">
      <c r="A153" t="s">
        <v>301</v>
      </c>
      <c r="B153" t="s">
        <v>302</v>
      </c>
      <c r="C153">
        <v>45852</v>
      </c>
      <c r="D153">
        <v>45479</v>
      </c>
      <c r="E153">
        <v>48268</v>
      </c>
      <c r="F153">
        <f t="shared" si="20"/>
        <v>-8.2015875459003056E-3</v>
      </c>
      <c r="G153">
        <f t="shared" si="21"/>
        <v>5.7781552995773595E-2</v>
      </c>
      <c r="H153">
        <f t="shared" si="26"/>
        <v>343</v>
      </c>
      <c r="I153">
        <f t="shared" si="27"/>
        <v>73</v>
      </c>
      <c r="J153">
        <f t="shared" si="28"/>
        <v>0.68781782998064889</v>
      </c>
      <c r="K153">
        <f t="shared" si="22"/>
        <v>0.66376227797480913</v>
      </c>
      <c r="L153">
        <f t="shared" si="23"/>
        <v>0.66783811829816675</v>
      </c>
      <c r="M153">
        <f t="shared" si="29"/>
        <v>350</v>
      </c>
      <c r="N153">
        <f t="shared" si="24"/>
        <v>360</v>
      </c>
      <c r="O153">
        <f t="shared" si="25"/>
        <v>348</v>
      </c>
    </row>
    <row r="154" spans="1:15" x14ac:dyDescent="0.3">
      <c r="A154" t="s">
        <v>303</v>
      </c>
      <c r="B154" t="s">
        <v>304</v>
      </c>
      <c r="C154">
        <v>51811</v>
      </c>
      <c r="D154">
        <v>52195</v>
      </c>
      <c r="E154">
        <v>55041</v>
      </c>
      <c r="F154">
        <f t="shared" si="20"/>
        <v>7.3570265351087273E-3</v>
      </c>
      <c r="G154">
        <f t="shared" si="21"/>
        <v>5.1706909394814773E-2</v>
      </c>
      <c r="H154">
        <f t="shared" si="26"/>
        <v>286</v>
      </c>
      <c r="I154">
        <f t="shared" si="27"/>
        <v>155</v>
      </c>
      <c r="J154">
        <f t="shared" si="28"/>
        <v>0.77720774642605339</v>
      </c>
      <c r="K154">
        <f t="shared" si="22"/>
        <v>0.76178174759548722</v>
      </c>
      <c r="L154">
        <f t="shared" si="23"/>
        <v>0.76154963680387411</v>
      </c>
      <c r="M154">
        <f t="shared" si="29"/>
        <v>249</v>
      </c>
      <c r="N154">
        <f t="shared" si="24"/>
        <v>251</v>
      </c>
      <c r="O154">
        <f t="shared" si="25"/>
        <v>250</v>
      </c>
    </row>
    <row r="155" spans="1:15" x14ac:dyDescent="0.3">
      <c r="A155" t="s">
        <v>305</v>
      </c>
      <c r="B155" t="s">
        <v>306</v>
      </c>
      <c r="C155">
        <v>47871</v>
      </c>
      <c r="D155">
        <v>47688</v>
      </c>
      <c r="E155">
        <v>50875</v>
      </c>
      <c r="F155">
        <f t="shared" si="20"/>
        <v>-3.8374433819828887E-3</v>
      </c>
      <c r="G155">
        <f t="shared" si="21"/>
        <v>6.2643734643734642E-2</v>
      </c>
      <c r="H155">
        <f t="shared" si="26"/>
        <v>331</v>
      </c>
      <c r="I155">
        <f t="shared" si="27"/>
        <v>34</v>
      </c>
      <c r="J155">
        <f t="shared" si="28"/>
        <v>0.71810449574726609</v>
      </c>
      <c r="K155">
        <f t="shared" si="22"/>
        <v>0.69600245194623234</v>
      </c>
      <c r="L155">
        <f t="shared" si="23"/>
        <v>0.7039086821169146</v>
      </c>
      <c r="M155">
        <f t="shared" si="29"/>
        <v>322</v>
      </c>
      <c r="N155">
        <f t="shared" si="24"/>
        <v>329</v>
      </c>
      <c r="O155">
        <f t="shared" si="25"/>
        <v>319</v>
      </c>
    </row>
    <row r="156" spans="1:15" x14ac:dyDescent="0.3">
      <c r="A156" t="s">
        <v>307</v>
      </c>
      <c r="B156" t="s">
        <v>308</v>
      </c>
      <c r="C156">
        <v>43867</v>
      </c>
      <c r="D156">
        <v>42565</v>
      </c>
      <c r="E156">
        <v>43994</v>
      </c>
      <c r="F156">
        <f t="shared" si="20"/>
        <v>-3.0588511688006578E-2</v>
      </c>
      <c r="G156">
        <f t="shared" si="21"/>
        <v>3.248170205027958E-2</v>
      </c>
      <c r="H156">
        <f t="shared" si="26"/>
        <v>373</v>
      </c>
      <c r="I156">
        <f t="shared" si="27"/>
        <v>348</v>
      </c>
      <c r="J156">
        <f t="shared" si="28"/>
        <v>0.65804119226557456</v>
      </c>
      <c r="K156">
        <f t="shared" si="22"/>
        <v>0.62123268677846377</v>
      </c>
      <c r="L156">
        <f t="shared" si="23"/>
        <v>0.60870287097890008</v>
      </c>
      <c r="M156">
        <f t="shared" si="29"/>
        <v>371</v>
      </c>
      <c r="N156">
        <f t="shared" si="24"/>
        <v>376</v>
      </c>
      <c r="O156">
        <f t="shared" si="25"/>
        <v>379</v>
      </c>
    </row>
    <row r="157" spans="1:15" x14ac:dyDescent="0.3">
      <c r="A157" t="s">
        <v>309</v>
      </c>
      <c r="B157" t="s">
        <v>310</v>
      </c>
      <c r="C157">
        <v>60447</v>
      </c>
      <c r="D157">
        <v>61224</v>
      </c>
      <c r="E157">
        <v>64066</v>
      </c>
      <c r="F157">
        <f t="shared" si="20"/>
        <v>1.269110152881223E-2</v>
      </c>
      <c r="G157">
        <f t="shared" si="21"/>
        <v>4.4360503231042986E-2</v>
      </c>
      <c r="H157">
        <f t="shared" si="26"/>
        <v>253</v>
      </c>
      <c r="I157">
        <f t="shared" si="27"/>
        <v>259</v>
      </c>
      <c r="J157">
        <f t="shared" si="28"/>
        <v>0.90675487151793344</v>
      </c>
      <c r="K157">
        <f t="shared" si="22"/>
        <v>0.89355926266474017</v>
      </c>
      <c r="L157">
        <f t="shared" si="23"/>
        <v>0.88641992390176405</v>
      </c>
      <c r="M157">
        <f t="shared" si="29"/>
        <v>104</v>
      </c>
      <c r="N157">
        <f t="shared" si="24"/>
        <v>114</v>
      </c>
      <c r="O157">
        <f t="shared" si="25"/>
        <v>118</v>
      </c>
    </row>
    <row r="158" spans="1:15" x14ac:dyDescent="0.3">
      <c r="A158" t="s">
        <v>311</v>
      </c>
      <c r="B158" t="s">
        <v>312</v>
      </c>
      <c r="C158">
        <v>48241</v>
      </c>
      <c r="D158">
        <v>51204</v>
      </c>
      <c r="E158">
        <v>51573</v>
      </c>
      <c r="F158">
        <f t="shared" si="20"/>
        <v>5.7866572923990313E-2</v>
      </c>
      <c r="G158">
        <f t="shared" si="21"/>
        <v>7.1549066371938809E-3</v>
      </c>
      <c r="H158">
        <f t="shared" si="26"/>
        <v>18</v>
      </c>
      <c r="I158">
        <f t="shared" si="27"/>
        <v>381</v>
      </c>
      <c r="J158">
        <f t="shared" si="28"/>
        <v>0.72365480101405577</v>
      </c>
      <c r="K158">
        <f t="shared" si="22"/>
        <v>0.74731818380839787</v>
      </c>
      <c r="L158">
        <f t="shared" si="23"/>
        <v>0.71356624005534419</v>
      </c>
      <c r="M158">
        <f t="shared" si="29"/>
        <v>318</v>
      </c>
      <c r="N158">
        <f t="shared" si="24"/>
        <v>272</v>
      </c>
      <c r="O158">
        <f t="shared" si="25"/>
        <v>303</v>
      </c>
    </row>
    <row r="159" spans="1:15" x14ac:dyDescent="0.3">
      <c r="A159" t="s">
        <v>313</v>
      </c>
      <c r="B159" t="s">
        <v>314</v>
      </c>
      <c r="C159">
        <v>69688</v>
      </c>
      <c r="D159">
        <v>71684</v>
      </c>
      <c r="E159">
        <v>75241</v>
      </c>
      <c r="F159">
        <f t="shared" si="20"/>
        <v>2.7844428324312259E-2</v>
      </c>
      <c r="G159">
        <f t="shared" si="21"/>
        <v>4.7274757113807631E-2</v>
      </c>
      <c r="H159">
        <f t="shared" si="26"/>
        <v>133</v>
      </c>
      <c r="I159">
        <f t="shared" si="27"/>
        <v>225</v>
      </c>
      <c r="J159">
        <f t="shared" si="28"/>
        <v>1.045377495762267</v>
      </c>
      <c r="K159">
        <f t="shared" si="22"/>
        <v>1.0462221054628777</v>
      </c>
      <c r="L159">
        <f t="shared" si="23"/>
        <v>1.0410377032168801</v>
      </c>
      <c r="M159">
        <f t="shared" si="29"/>
        <v>40</v>
      </c>
      <c r="N159">
        <f t="shared" si="24"/>
        <v>41</v>
      </c>
      <c r="O159">
        <f t="shared" si="25"/>
        <v>43</v>
      </c>
    </row>
    <row r="160" spans="1:15" x14ac:dyDescent="0.3">
      <c r="A160" t="s">
        <v>315</v>
      </c>
      <c r="B160" t="s">
        <v>316</v>
      </c>
      <c r="C160">
        <v>45351</v>
      </c>
      <c r="D160">
        <v>45690</v>
      </c>
      <c r="E160">
        <v>47876</v>
      </c>
      <c r="F160">
        <f t="shared" si="20"/>
        <v>7.4195666447800391E-3</v>
      </c>
      <c r="G160">
        <f t="shared" si="21"/>
        <v>4.5659620686774163E-2</v>
      </c>
      <c r="H160">
        <f t="shared" si="26"/>
        <v>285</v>
      </c>
      <c r="I160">
        <f t="shared" si="27"/>
        <v>248</v>
      </c>
      <c r="J160">
        <f t="shared" si="28"/>
        <v>0.6803024166329148</v>
      </c>
      <c r="K160">
        <f t="shared" si="22"/>
        <v>0.66684180568326112</v>
      </c>
      <c r="L160">
        <f t="shared" si="23"/>
        <v>0.6624143894846074</v>
      </c>
      <c r="M160">
        <f t="shared" si="29"/>
        <v>357</v>
      </c>
      <c r="N160">
        <f t="shared" si="24"/>
        <v>356</v>
      </c>
      <c r="O160">
        <f t="shared" si="25"/>
        <v>354</v>
      </c>
    </row>
    <row r="161" spans="1:15" x14ac:dyDescent="0.3">
      <c r="A161" t="s">
        <v>317</v>
      </c>
      <c r="B161" t="s">
        <v>318</v>
      </c>
      <c r="C161">
        <v>48835</v>
      </c>
      <c r="D161">
        <v>50195</v>
      </c>
      <c r="E161">
        <v>52213</v>
      </c>
      <c r="F161">
        <f t="shared" si="20"/>
        <v>2.7094332104791313E-2</v>
      </c>
      <c r="G161">
        <f t="shared" si="21"/>
        <v>3.8649378507268302E-2</v>
      </c>
      <c r="H161">
        <f t="shared" si="26"/>
        <v>141</v>
      </c>
      <c r="I161">
        <f t="shared" si="27"/>
        <v>313</v>
      </c>
      <c r="J161">
        <f t="shared" si="28"/>
        <v>0.73256529109100998</v>
      </c>
      <c r="K161">
        <f t="shared" si="22"/>
        <v>0.732591911496417</v>
      </c>
      <c r="L161">
        <f t="shared" si="23"/>
        <v>0.72242130750605327</v>
      </c>
      <c r="M161">
        <f t="shared" si="29"/>
        <v>301</v>
      </c>
      <c r="N161">
        <f t="shared" si="24"/>
        <v>292</v>
      </c>
      <c r="O161">
        <f t="shared" si="25"/>
        <v>297</v>
      </c>
    </row>
    <row r="162" spans="1:15" x14ac:dyDescent="0.3">
      <c r="A162" t="s">
        <v>319</v>
      </c>
      <c r="B162" t="s">
        <v>320</v>
      </c>
      <c r="C162">
        <v>67583</v>
      </c>
      <c r="D162">
        <v>71058</v>
      </c>
      <c r="E162">
        <v>75647</v>
      </c>
      <c r="F162">
        <f t="shared" si="20"/>
        <v>4.8903712460243748E-2</v>
      </c>
      <c r="G162">
        <f t="shared" si="21"/>
        <v>6.0663344217219452E-2</v>
      </c>
      <c r="H162">
        <f t="shared" si="26"/>
        <v>34</v>
      </c>
      <c r="I162">
        <f t="shared" si="27"/>
        <v>48</v>
      </c>
      <c r="J162">
        <f t="shared" si="28"/>
        <v>1.0138007590417473</v>
      </c>
      <c r="K162">
        <f t="shared" si="22"/>
        <v>1.0370856867638689</v>
      </c>
      <c r="L162">
        <f t="shared" si="23"/>
        <v>1.0466551366309236</v>
      </c>
      <c r="M162">
        <f t="shared" si="29"/>
        <v>46</v>
      </c>
      <c r="N162">
        <f t="shared" si="24"/>
        <v>45</v>
      </c>
      <c r="O162">
        <f t="shared" si="25"/>
        <v>41</v>
      </c>
    </row>
    <row r="163" spans="1:15" x14ac:dyDescent="0.3">
      <c r="A163" t="s">
        <v>321</v>
      </c>
      <c r="B163" t="s">
        <v>322</v>
      </c>
      <c r="C163">
        <v>40817</v>
      </c>
      <c r="D163">
        <v>39944</v>
      </c>
      <c r="E163">
        <v>41210</v>
      </c>
      <c r="F163">
        <f t="shared" si="20"/>
        <v>-2.185559783697176E-2</v>
      </c>
      <c r="G163">
        <f t="shared" si="21"/>
        <v>3.0720698859500122E-2</v>
      </c>
      <c r="H163">
        <f t="shared" si="26"/>
        <v>366</v>
      </c>
      <c r="I163">
        <f t="shared" si="27"/>
        <v>357</v>
      </c>
      <c r="J163">
        <f t="shared" si="28"/>
        <v>0.61228867587717328</v>
      </c>
      <c r="K163">
        <f t="shared" si="22"/>
        <v>0.58297940657063207</v>
      </c>
      <c r="L163">
        <f t="shared" si="23"/>
        <v>0.57018332756831547</v>
      </c>
      <c r="M163">
        <f t="shared" si="29"/>
        <v>381</v>
      </c>
      <c r="N163">
        <f t="shared" si="24"/>
        <v>382</v>
      </c>
      <c r="O163">
        <f t="shared" si="25"/>
        <v>382</v>
      </c>
    </row>
    <row r="164" spans="1:15" x14ac:dyDescent="0.3">
      <c r="A164" t="s">
        <v>323</v>
      </c>
      <c r="B164" t="s">
        <v>324</v>
      </c>
      <c r="C164">
        <v>45422</v>
      </c>
      <c r="D164">
        <v>44901</v>
      </c>
      <c r="E164">
        <v>47178</v>
      </c>
      <c r="F164">
        <f t="shared" si="20"/>
        <v>-1.1603305048885326E-2</v>
      </c>
      <c r="G164">
        <f t="shared" si="21"/>
        <v>4.8264021365890884E-2</v>
      </c>
      <c r="H164">
        <f t="shared" si="26"/>
        <v>349</v>
      </c>
      <c r="I164">
        <f t="shared" si="27"/>
        <v>213</v>
      </c>
      <c r="J164">
        <f t="shared" si="28"/>
        <v>0.68136747521113661</v>
      </c>
      <c r="K164">
        <f t="shared" si="22"/>
        <v>0.65532641534217784</v>
      </c>
      <c r="L164">
        <f t="shared" si="23"/>
        <v>0.65275683154617781</v>
      </c>
      <c r="M164">
        <f t="shared" si="29"/>
        <v>355</v>
      </c>
      <c r="N164">
        <f t="shared" si="24"/>
        <v>363</v>
      </c>
      <c r="O164">
        <f t="shared" si="25"/>
        <v>361</v>
      </c>
    </row>
    <row r="165" spans="1:15" x14ac:dyDescent="0.3">
      <c r="A165" t="s">
        <v>325</v>
      </c>
      <c r="B165" t="s">
        <v>326</v>
      </c>
      <c r="C165">
        <v>48218</v>
      </c>
      <c r="D165">
        <v>49641</v>
      </c>
      <c r="E165">
        <v>52506</v>
      </c>
      <c r="F165">
        <f t="shared" si="20"/>
        <v>2.8665820591849481E-2</v>
      </c>
      <c r="G165">
        <f t="shared" si="21"/>
        <v>5.4565192549422922E-2</v>
      </c>
      <c r="H165">
        <f t="shared" si="26"/>
        <v>122</v>
      </c>
      <c r="I165">
        <f t="shared" si="27"/>
        <v>113</v>
      </c>
      <c r="J165">
        <f t="shared" si="28"/>
        <v>0.72330978203801211</v>
      </c>
      <c r="K165">
        <f t="shared" si="22"/>
        <v>0.72450632689697447</v>
      </c>
      <c r="L165">
        <f t="shared" si="23"/>
        <v>0.72647526807333107</v>
      </c>
      <c r="M165">
        <f t="shared" si="29"/>
        <v>320</v>
      </c>
      <c r="N165">
        <f t="shared" si="24"/>
        <v>300</v>
      </c>
      <c r="O165">
        <f t="shared" si="25"/>
        <v>293</v>
      </c>
    </row>
    <row r="166" spans="1:15" x14ac:dyDescent="0.3">
      <c r="A166" t="s">
        <v>327</v>
      </c>
      <c r="B166" t="s">
        <v>328</v>
      </c>
      <c r="C166">
        <v>50045</v>
      </c>
      <c r="D166">
        <v>51635</v>
      </c>
      <c r="E166">
        <v>55657</v>
      </c>
      <c r="F166">
        <f t="shared" si="20"/>
        <v>3.0793066718311224E-2</v>
      </c>
      <c r="G166">
        <f t="shared" si="21"/>
        <v>7.2264045852273751E-2</v>
      </c>
      <c r="H166">
        <f t="shared" si="26"/>
        <v>106</v>
      </c>
      <c r="I166">
        <f t="shared" si="27"/>
        <v>5</v>
      </c>
      <c r="J166">
        <f t="shared" si="28"/>
        <v>0.75071628939591672</v>
      </c>
      <c r="K166">
        <f t="shared" si="22"/>
        <v>0.75360859348774756</v>
      </c>
      <c r="L166">
        <f t="shared" si="23"/>
        <v>0.77007263922518154</v>
      </c>
      <c r="M166">
        <f t="shared" si="29"/>
        <v>281</v>
      </c>
      <c r="N166">
        <f t="shared" si="24"/>
        <v>262</v>
      </c>
      <c r="O166">
        <f t="shared" si="25"/>
        <v>246</v>
      </c>
    </row>
    <row r="167" spans="1:15" x14ac:dyDescent="0.3">
      <c r="A167" t="s">
        <v>329</v>
      </c>
      <c r="B167" t="s">
        <v>330</v>
      </c>
      <c r="C167">
        <v>65196</v>
      </c>
      <c r="D167">
        <v>68808</v>
      </c>
      <c r="E167">
        <v>72453</v>
      </c>
      <c r="F167">
        <f t="shared" si="20"/>
        <v>5.249389605859784E-2</v>
      </c>
      <c r="G167">
        <f t="shared" si="21"/>
        <v>5.0308475839509752E-2</v>
      </c>
      <c r="H167">
        <f t="shared" si="26"/>
        <v>25</v>
      </c>
      <c r="I167">
        <f t="shared" si="27"/>
        <v>173</v>
      </c>
      <c r="J167">
        <f t="shared" si="28"/>
        <v>0.9779937896584312</v>
      </c>
      <c r="K167">
        <f t="shared" si="22"/>
        <v>1.0042471211524147</v>
      </c>
      <c r="L167">
        <f t="shared" si="23"/>
        <v>1.0024628156347284</v>
      </c>
      <c r="M167">
        <f t="shared" si="29"/>
        <v>61</v>
      </c>
      <c r="N167">
        <f t="shared" si="24"/>
        <v>52</v>
      </c>
      <c r="O167">
        <f t="shared" si="25"/>
        <v>54</v>
      </c>
    </row>
    <row r="168" spans="1:15" x14ac:dyDescent="0.3">
      <c r="A168" t="s">
        <v>331</v>
      </c>
      <c r="B168" t="s">
        <v>332</v>
      </c>
      <c r="C168">
        <v>47477</v>
      </c>
      <c r="D168">
        <v>48290</v>
      </c>
      <c r="E168">
        <v>51286</v>
      </c>
      <c r="F168">
        <f t="shared" si="20"/>
        <v>1.683578380617105E-2</v>
      </c>
      <c r="G168">
        <f t="shared" si="21"/>
        <v>5.8417501852357369E-2</v>
      </c>
      <c r="H168">
        <f t="shared" si="26"/>
        <v>218</v>
      </c>
      <c r="I168">
        <f t="shared" si="27"/>
        <v>66</v>
      </c>
      <c r="J168">
        <f t="shared" si="28"/>
        <v>0.71219417067938739</v>
      </c>
      <c r="K168">
        <f t="shared" si="22"/>
        <v>0.70478859261205251</v>
      </c>
      <c r="L168">
        <f t="shared" si="23"/>
        <v>0.7095952957454168</v>
      </c>
      <c r="M168">
        <f t="shared" si="29"/>
        <v>332</v>
      </c>
      <c r="N168">
        <f t="shared" si="24"/>
        <v>321</v>
      </c>
      <c r="O168">
        <f t="shared" si="25"/>
        <v>311</v>
      </c>
    </row>
    <row r="169" spans="1:15" x14ac:dyDescent="0.3">
      <c r="A169" t="s">
        <v>333</v>
      </c>
      <c r="B169" t="s">
        <v>334</v>
      </c>
      <c r="C169">
        <v>58950</v>
      </c>
      <c r="D169">
        <v>60687</v>
      </c>
      <c r="E169">
        <v>64089</v>
      </c>
      <c r="F169">
        <f t="shared" si="20"/>
        <v>2.862227495180187E-2</v>
      </c>
      <c r="G169">
        <f t="shared" si="21"/>
        <v>5.3082432242662549E-2</v>
      </c>
      <c r="H169">
        <f t="shared" si="26"/>
        <v>123</v>
      </c>
      <c r="I169">
        <f t="shared" si="27"/>
        <v>128</v>
      </c>
      <c r="J169">
        <f t="shared" si="28"/>
        <v>0.88429863642500339</v>
      </c>
      <c r="K169">
        <f t="shared" si="22"/>
        <v>0.88572179167213971</v>
      </c>
      <c r="L169">
        <f t="shared" si="23"/>
        <v>0.88673815288827396</v>
      </c>
      <c r="M169">
        <f t="shared" si="29"/>
        <v>125</v>
      </c>
      <c r="N169">
        <f t="shared" si="24"/>
        <v>123</v>
      </c>
      <c r="O169">
        <f t="shared" si="25"/>
        <v>117</v>
      </c>
    </row>
    <row r="170" spans="1:15" x14ac:dyDescent="0.3">
      <c r="A170" t="s">
        <v>335</v>
      </c>
      <c r="B170" t="s">
        <v>336</v>
      </c>
      <c r="C170">
        <v>59318</v>
      </c>
      <c r="D170">
        <v>55449</v>
      </c>
      <c r="E170">
        <v>57483</v>
      </c>
      <c r="F170">
        <f t="shared" si="20"/>
        <v>-6.9775830042020592E-2</v>
      </c>
      <c r="G170">
        <f t="shared" si="21"/>
        <v>3.538437451072491E-2</v>
      </c>
      <c r="H170">
        <f t="shared" si="26"/>
        <v>384</v>
      </c>
      <c r="I170">
        <f t="shared" si="27"/>
        <v>333</v>
      </c>
      <c r="J170">
        <f t="shared" si="28"/>
        <v>0.88981894004170226</v>
      </c>
      <c r="K170">
        <f t="shared" si="22"/>
        <v>0.80927361092867467</v>
      </c>
      <c r="L170">
        <f t="shared" si="23"/>
        <v>0.79533725354548601</v>
      </c>
      <c r="M170">
        <f t="shared" si="29"/>
        <v>121</v>
      </c>
      <c r="N170">
        <f t="shared" si="24"/>
        <v>197</v>
      </c>
      <c r="O170">
        <f t="shared" si="25"/>
        <v>212</v>
      </c>
    </row>
    <row r="171" spans="1:15" x14ac:dyDescent="0.3">
      <c r="A171" t="s">
        <v>337</v>
      </c>
      <c r="B171" t="s">
        <v>338</v>
      </c>
      <c r="C171">
        <v>67119</v>
      </c>
      <c r="D171">
        <v>69545</v>
      </c>
      <c r="E171">
        <v>72494</v>
      </c>
      <c r="F171">
        <f t="shared" si="20"/>
        <v>3.4883888129987779E-2</v>
      </c>
      <c r="G171">
        <f t="shared" si="21"/>
        <v>4.0679228625817312E-2</v>
      </c>
      <c r="H171">
        <f t="shared" si="26"/>
        <v>83</v>
      </c>
      <c r="I171">
        <f t="shared" si="27"/>
        <v>298</v>
      </c>
      <c r="J171">
        <f t="shared" si="28"/>
        <v>1.0068403762206921</v>
      </c>
      <c r="K171">
        <f t="shared" si="22"/>
        <v>1.0150035757549221</v>
      </c>
      <c r="L171">
        <f t="shared" si="23"/>
        <v>1.0030300933932894</v>
      </c>
      <c r="M171">
        <f t="shared" si="29"/>
        <v>50</v>
      </c>
      <c r="N171">
        <f t="shared" si="24"/>
        <v>51</v>
      </c>
      <c r="O171">
        <f t="shared" si="25"/>
        <v>53</v>
      </c>
    </row>
    <row r="172" spans="1:15" x14ac:dyDescent="0.3">
      <c r="A172" t="s">
        <v>339</v>
      </c>
      <c r="B172" t="s">
        <v>340</v>
      </c>
      <c r="C172">
        <v>62267</v>
      </c>
      <c r="D172">
        <v>63673</v>
      </c>
      <c r="E172">
        <v>65563</v>
      </c>
      <c r="F172">
        <f t="shared" si="20"/>
        <v>2.2081573037237134E-2</v>
      </c>
      <c r="G172">
        <f t="shared" si="21"/>
        <v>2.8827234873327945E-2</v>
      </c>
      <c r="H172">
        <f t="shared" si="26"/>
        <v>177</v>
      </c>
      <c r="I172">
        <f t="shared" si="27"/>
        <v>367</v>
      </c>
      <c r="J172">
        <f t="shared" si="28"/>
        <v>0.93405637310052048</v>
      </c>
      <c r="K172">
        <f t="shared" si="22"/>
        <v>0.92930221696805171</v>
      </c>
      <c r="L172">
        <f t="shared" si="23"/>
        <v>0.90713248011068837</v>
      </c>
      <c r="M172">
        <f t="shared" si="29"/>
        <v>85</v>
      </c>
      <c r="N172">
        <f t="shared" si="24"/>
        <v>91</v>
      </c>
      <c r="O172">
        <f t="shared" si="25"/>
        <v>104</v>
      </c>
    </row>
    <row r="173" spans="1:15" x14ac:dyDescent="0.3">
      <c r="A173" t="s">
        <v>341</v>
      </c>
      <c r="B173" t="s">
        <v>342</v>
      </c>
      <c r="C173">
        <v>50211</v>
      </c>
      <c r="D173">
        <v>51589</v>
      </c>
      <c r="E173">
        <v>54159</v>
      </c>
      <c r="F173">
        <f t="shared" si="20"/>
        <v>2.6711120587722188E-2</v>
      </c>
      <c r="G173">
        <f t="shared" si="21"/>
        <v>4.7452870252404959E-2</v>
      </c>
      <c r="H173">
        <f t="shared" si="26"/>
        <v>143</v>
      </c>
      <c r="I173">
        <f t="shared" si="27"/>
        <v>224</v>
      </c>
      <c r="J173">
        <f t="shared" si="28"/>
        <v>0.75320642635344948</v>
      </c>
      <c r="K173">
        <f t="shared" si="22"/>
        <v>0.75293722725746892</v>
      </c>
      <c r="L173">
        <f t="shared" si="23"/>
        <v>0.7493462469733656</v>
      </c>
      <c r="M173">
        <f t="shared" si="29"/>
        <v>276</v>
      </c>
      <c r="N173">
        <f t="shared" si="24"/>
        <v>264</v>
      </c>
      <c r="O173">
        <f t="shared" si="25"/>
        <v>263</v>
      </c>
    </row>
    <row r="174" spans="1:15" x14ac:dyDescent="0.3">
      <c r="A174" t="s">
        <v>343</v>
      </c>
      <c r="B174" t="s">
        <v>344</v>
      </c>
      <c r="C174">
        <v>47084</v>
      </c>
      <c r="D174">
        <v>46541</v>
      </c>
      <c r="E174">
        <v>48818</v>
      </c>
      <c r="F174">
        <f t="shared" si="20"/>
        <v>-1.1667132206011904E-2</v>
      </c>
      <c r="G174">
        <f t="shared" si="21"/>
        <v>4.6642631816133394E-2</v>
      </c>
      <c r="H174">
        <f t="shared" si="26"/>
        <v>350</v>
      </c>
      <c r="I174">
        <f t="shared" si="27"/>
        <v>236</v>
      </c>
      <c r="J174">
        <f t="shared" si="28"/>
        <v>0.70629884643655405</v>
      </c>
      <c r="K174">
        <f t="shared" si="22"/>
        <v>0.67926208094341556</v>
      </c>
      <c r="L174">
        <f t="shared" si="23"/>
        <v>0.6754479418886199</v>
      </c>
      <c r="M174">
        <f t="shared" si="29"/>
        <v>335</v>
      </c>
      <c r="N174">
        <f t="shared" si="24"/>
        <v>345</v>
      </c>
      <c r="O174">
        <f t="shared" si="25"/>
        <v>341</v>
      </c>
    </row>
    <row r="175" spans="1:15" x14ac:dyDescent="0.3">
      <c r="A175" t="s">
        <v>345</v>
      </c>
      <c r="B175" t="s">
        <v>346</v>
      </c>
      <c r="C175">
        <v>53345</v>
      </c>
      <c r="D175">
        <v>54710</v>
      </c>
      <c r="E175">
        <v>58104</v>
      </c>
      <c r="F175">
        <f t="shared" si="20"/>
        <v>2.4949734966185341E-2</v>
      </c>
      <c r="G175">
        <f t="shared" si="21"/>
        <v>5.8412501721051904E-2</v>
      </c>
      <c r="H175">
        <f t="shared" si="26"/>
        <v>153</v>
      </c>
      <c r="I175">
        <f t="shared" si="27"/>
        <v>67</v>
      </c>
      <c r="J175">
        <f t="shared" si="28"/>
        <v>0.80021901204566248</v>
      </c>
      <c r="K175">
        <f t="shared" si="22"/>
        <v>0.79848796649006815</v>
      </c>
      <c r="L175">
        <f t="shared" si="23"/>
        <v>0.80392943618125212</v>
      </c>
      <c r="M175">
        <f t="shared" si="29"/>
        <v>215</v>
      </c>
      <c r="N175">
        <f t="shared" si="24"/>
        <v>211</v>
      </c>
      <c r="O175">
        <f t="shared" si="25"/>
        <v>197</v>
      </c>
    </row>
    <row r="176" spans="1:15" x14ac:dyDescent="0.3">
      <c r="A176" t="s">
        <v>347</v>
      </c>
      <c r="B176" t="s">
        <v>348</v>
      </c>
      <c r="C176">
        <v>49363</v>
      </c>
      <c r="D176">
        <v>49283</v>
      </c>
      <c r="E176">
        <v>52273</v>
      </c>
      <c r="F176">
        <f t="shared" si="20"/>
        <v>-1.6232778037051315E-3</v>
      </c>
      <c r="G176">
        <f t="shared" si="21"/>
        <v>5.7199701566774432E-2</v>
      </c>
      <c r="H176">
        <f t="shared" si="26"/>
        <v>325</v>
      </c>
      <c r="I176">
        <f t="shared" si="27"/>
        <v>83</v>
      </c>
      <c r="J176">
        <f t="shared" si="28"/>
        <v>0.74048572671496937</v>
      </c>
      <c r="K176">
        <f t="shared" si="22"/>
        <v>0.71928134623524087</v>
      </c>
      <c r="L176">
        <f t="shared" si="23"/>
        <v>0.72325147007955726</v>
      </c>
      <c r="M176">
        <f t="shared" si="29"/>
        <v>289</v>
      </c>
      <c r="N176">
        <f t="shared" si="24"/>
        <v>305</v>
      </c>
      <c r="O176">
        <f t="shared" si="25"/>
        <v>296</v>
      </c>
    </row>
    <row r="177" spans="1:15" x14ac:dyDescent="0.3">
      <c r="A177" t="s">
        <v>349</v>
      </c>
      <c r="B177" t="s">
        <v>350</v>
      </c>
      <c r="C177">
        <v>60264</v>
      </c>
      <c r="D177">
        <v>62107</v>
      </c>
      <c r="E177">
        <v>65324</v>
      </c>
      <c r="F177">
        <f t="shared" si="20"/>
        <v>2.9674593846104304E-2</v>
      </c>
      <c r="G177">
        <f t="shared" si="21"/>
        <v>4.9246831179964486E-2</v>
      </c>
      <c r="H177">
        <f t="shared" si="26"/>
        <v>116</v>
      </c>
      <c r="I177">
        <f t="shared" si="27"/>
        <v>196</v>
      </c>
      <c r="J177">
        <f t="shared" si="28"/>
        <v>0.90400972053462936</v>
      </c>
      <c r="K177">
        <f t="shared" si="22"/>
        <v>0.90644657530247963</v>
      </c>
      <c r="L177">
        <f t="shared" si="23"/>
        <v>0.90382566585956414</v>
      </c>
      <c r="M177">
        <f t="shared" si="29"/>
        <v>108</v>
      </c>
      <c r="N177">
        <f t="shared" si="24"/>
        <v>105</v>
      </c>
      <c r="O177">
        <f t="shared" si="25"/>
        <v>105</v>
      </c>
    </row>
    <row r="178" spans="1:15" x14ac:dyDescent="0.3">
      <c r="A178" t="s">
        <v>351</v>
      </c>
      <c r="B178" t="s">
        <v>352</v>
      </c>
      <c r="C178">
        <v>51268</v>
      </c>
      <c r="D178">
        <v>51772</v>
      </c>
      <c r="E178">
        <v>53594</v>
      </c>
      <c r="F178">
        <f t="shared" si="20"/>
        <v>9.7349918875067609E-3</v>
      </c>
      <c r="G178">
        <f t="shared" si="21"/>
        <v>3.3996342874202334E-2</v>
      </c>
      <c r="H178">
        <f t="shared" si="26"/>
        <v>271</v>
      </c>
      <c r="I178">
        <f t="shared" si="27"/>
        <v>342</v>
      </c>
      <c r="J178">
        <f t="shared" si="28"/>
        <v>0.76906229842641349</v>
      </c>
      <c r="K178">
        <f t="shared" si="22"/>
        <v>0.75560809726053391</v>
      </c>
      <c r="L178">
        <f t="shared" si="23"/>
        <v>0.74152888273953654</v>
      </c>
      <c r="M178">
        <f t="shared" si="29"/>
        <v>260</v>
      </c>
      <c r="N178">
        <f t="shared" si="24"/>
        <v>259</v>
      </c>
      <c r="O178">
        <f t="shared" si="25"/>
        <v>276</v>
      </c>
    </row>
    <row r="179" spans="1:15" x14ac:dyDescent="0.3">
      <c r="A179" t="s">
        <v>353</v>
      </c>
      <c r="B179" t="s">
        <v>354</v>
      </c>
      <c r="C179">
        <v>52003</v>
      </c>
      <c r="D179">
        <v>53827</v>
      </c>
      <c r="E179">
        <v>56319</v>
      </c>
      <c r="F179">
        <f t="shared" si="20"/>
        <v>3.3886339569361101E-2</v>
      </c>
      <c r="G179">
        <f t="shared" si="21"/>
        <v>4.4247944743337063E-2</v>
      </c>
      <c r="H179">
        <f t="shared" si="26"/>
        <v>89</v>
      </c>
      <c r="I179">
        <f t="shared" si="27"/>
        <v>261</v>
      </c>
      <c r="J179">
        <f t="shared" si="28"/>
        <v>0.78008790483476587</v>
      </c>
      <c r="K179">
        <f t="shared" si="22"/>
        <v>0.78560065385232858</v>
      </c>
      <c r="L179">
        <f t="shared" si="23"/>
        <v>0.77923209961950879</v>
      </c>
      <c r="M179">
        <f t="shared" si="29"/>
        <v>242</v>
      </c>
      <c r="N179">
        <f t="shared" si="24"/>
        <v>228</v>
      </c>
      <c r="O179">
        <f t="shared" si="25"/>
        <v>233</v>
      </c>
    </row>
    <row r="180" spans="1:15" x14ac:dyDescent="0.3">
      <c r="A180" t="s">
        <v>355</v>
      </c>
      <c r="B180" t="s">
        <v>356</v>
      </c>
      <c r="C180">
        <v>51013</v>
      </c>
      <c r="D180">
        <v>53320</v>
      </c>
      <c r="E180">
        <v>56862</v>
      </c>
      <c r="F180">
        <f t="shared" si="20"/>
        <v>4.3267066766691675E-2</v>
      </c>
      <c r="G180">
        <f t="shared" si="21"/>
        <v>6.2291161056593158E-2</v>
      </c>
      <c r="H180">
        <f t="shared" si="26"/>
        <v>46</v>
      </c>
      <c r="I180">
        <f t="shared" si="27"/>
        <v>38</v>
      </c>
      <c r="J180">
        <f t="shared" si="28"/>
        <v>0.76523708803984214</v>
      </c>
      <c r="K180">
        <f t="shared" si="22"/>
        <v>0.77820103040121424</v>
      </c>
      <c r="L180">
        <f t="shared" si="23"/>
        <v>0.78674507090971979</v>
      </c>
      <c r="M180">
        <f t="shared" si="29"/>
        <v>264</v>
      </c>
      <c r="N180">
        <f t="shared" si="24"/>
        <v>239</v>
      </c>
      <c r="O180">
        <f t="shared" si="25"/>
        <v>223</v>
      </c>
    </row>
    <row r="181" spans="1:15" x14ac:dyDescent="0.3">
      <c r="A181" t="s">
        <v>357</v>
      </c>
      <c r="B181" t="s">
        <v>358</v>
      </c>
      <c r="C181">
        <v>48683</v>
      </c>
      <c r="D181">
        <v>48918</v>
      </c>
      <c r="E181">
        <v>51590</v>
      </c>
      <c r="F181">
        <f t="shared" si="20"/>
        <v>4.8039576434032467E-3</v>
      </c>
      <c r="G181">
        <f t="shared" si="21"/>
        <v>5.1792983136266721E-2</v>
      </c>
      <c r="H181">
        <f t="shared" si="26"/>
        <v>301</v>
      </c>
      <c r="I181">
        <f t="shared" si="27"/>
        <v>154</v>
      </c>
      <c r="J181">
        <f t="shared" si="28"/>
        <v>0.73028516568411261</v>
      </c>
      <c r="K181">
        <f t="shared" si="22"/>
        <v>0.71395420114716057</v>
      </c>
      <c r="L181">
        <f t="shared" si="23"/>
        <v>0.71380145278450369</v>
      </c>
      <c r="M181">
        <f t="shared" si="29"/>
        <v>305</v>
      </c>
      <c r="N181">
        <f t="shared" si="24"/>
        <v>308</v>
      </c>
      <c r="O181">
        <f t="shared" si="25"/>
        <v>302</v>
      </c>
    </row>
    <row r="182" spans="1:15" x14ac:dyDescent="0.3">
      <c r="A182" t="s">
        <v>359</v>
      </c>
      <c r="B182" t="s">
        <v>360</v>
      </c>
      <c r="C182">
        <v>48712</v>
      </c>
      <c r="D182">
        <v>48018</v>
      </c>
      <c r="E182">
        <v>50932</v>
      </c>
      <c r="F182">
        <f t="shared" si="20"/>
        <v>-1.4452913490774292E-2</v>
      </c>
      <c r="G182">
        <f t="shared" si="21"/>
        <v>5.7213539621456061E-2</v>
      </c>
      <c r="H182">
        <f t="shared" si="26"/>
        <v>357</v>
      </c>
      <c r="I182">
        <f t="shared" si="27"/>
        <v>82</v>
      </c>
      <c r="J182">
        <f t="shared" si="28"/>
        <v>0.73072018961042862</v>
      </c>
      <c r="K182">
        <f t="shared" si="22"/>
        <v>0.70081877490257893</v>
      </c>
      <c r="L182">
        <f t="shared" si="23"/>
        <v>0.70469733656174338</v>
      </c>
      <c r="M182">
        <f t="shared" si="29"/>
        <v>303</v>
      </c>
      <c r="N182">
        <f t="shared" si="24"/>
        <v>325</v>
      </c>
      <c r="O182">
        <f t="shared" si="25"/>
        <v>316</v>
      </c>
    </row>
    <row r="183" spans="1:15" x14ac:dyDescent="0.3">
      <c r="A183" t="s">
        <v>361</v>
      </c>
      <c r="B183" t="s">
        <v>362</v>
      </c>
      <c r="C183">
        <v>46337</v>
      </c>
      <c r="D183">
        <v>47213</v>
      </c>
      <c r="E183">
        <v>49153</v>
      </c>
      <c r="F183">
        <f t="shared" si="20"/>
        <v>1.8554211763709149E-2</v>
      </c>
      <c r="G183">
        <f t="shared" si="21"/>
        <v>3.9468598050983662E-2</v>
      </c>
      <c r="H183">
        <f t="shared" si="26"/>
        <v>204</v>
      </c>
      <c r="I183">
        <f t="shared" si="27"/>
        <v>308</v>
      </c>
      <c r="J183">
        <f t="shared" si="28"/>
        <v>0.695093230127657</v>
      </c>
      <c r="K183">
        <f t="shared" si="22"/>
        <v>0.68906986587270314</v>
      </c>
      <c r="L183">
        <f t="shared" si="23"/>
        <v>0.68008301625735035</v>
      </c>
      <c r="M183">
        <f t="shared" si="29"/>
        <v>345</v>
      </c>
      <c r="N183">
        <f t="shared" si="24"/>
        <v>334</v>
      </c>
      <c r="O183">
        <f t="shared" si="25"/>
        <v>338</v>
      </c>
    </row>
    <row r="184" spans="1:15" x14ac:dyDescent="0.3">
      <c r="A184" t="s">
        <v>363</v>
      </c>
      <c r="B184" t="s">
        <v>364</v>
      </c>
      <c r="C184">
        <v>44135</v>
      </c>
      <c r="D184">
        <v>45881</v>
      </c>
      <c r="E184">
        <v>47609</v>
      </c>
      <c r="F184">
        <f t="shared" si="20"/>
        <v>3.8054968287526428E-2</v>
      </c>
      <c r="G184">
        <f t="shared" si="21"/>
        <v>3.6295658383919009E-2</v>
      </c>
      <c r="H184">
        <f t="shared" si="26"/>
        <v>70</v>
      </c>
      <c r="I184">
        <f t="shared" si="27"/>
        <v>324</v>
      </c>
      <c r="J184">
        <f t="shared" si="28"/>
        <v>0.66206141337773583</v>
      </c>
      <c r="K184">
        <f t="shared" si="22"/>
        <v>0.66962943503072225</v>
      </c>
      <c r="L184">
        <f t="shared" si="23"/>
        <v>0.65872016603251471</v>
      </c>
      <c r="M184">
        <f t="shared" si="29"/>
        <v>370</v>
      </c>
      <c r="N184">
        <f t="shared" si="24"/>
        <v>353</v>
      </c>
      <c r="O184">
        <f t="shared" si="25"/>
        <v>357</v>
      </c>
    </row>
    <row r="185" spans="1:15" x14ac:dyDescent="0.3">
      <c r="A185" t="s">
        <v>365</v>
      </c>
      <c r="B185" t="s">
        <v>366</v>
      </c>
      <c r="C185">
        <v>59914</v>
      </c>
      <c r="D185">
        <v>60502</v>
      </c>
      <c r="E185">
        <v>62816</v>
      </c>
      <c r="F185">
        <f t="shared" si="20"/>
        <v>9.7186869855541962E-3</v>
      </c>
      <c r="G185">
        <f t="shared" si="21"/>
        <v>3.6837748344370862E-2</v>
      </c>
      <c r="H185">
        <f t="shared" si="26"/>
        <v>272</v>
      </c>
      <c r="I185">
        <f t="shared" si="27"/>
        <v>322</v>
      </c>
      <c r="J185">
        <f t="shared" si="28"/>
        <v>0.89875943176874729</v>
      </c>
      <c r="K185">
        <f t="shared" si="22"/>
        <v>0.88302173183297572</v>
      </c>
      <c r="L185">
        <f t="shared" si="23"/>
        <v>0.86912487028709784</v>
      </c>
      <c r="M185">
        <f t="shared" si="29"/>
        <v>111</v>
      </c>
      <c r="N185">
        <f t="shared" si="24"/>
        <v>126</v>
      </c>
      <c r="O185">
        <f t="shared" si="25"/>
        <v>131</v>
      </c>
    </row>
    <row r="186" spans="1:15" x14ac:dyDescent="0.3">
      <c r="A186" t="s">
        <v>367</v>
      </c>
      <c r="B186" t="s">
        <v>368</v>
      </c>
      <c r="C186">
        <v>59196</v>
      </c>
      <c r="D186">
        <v>60902</v>
      </c>
      <c r="E186">
        <v>63668</v>
      </c>
      <c r="F186">
        <f t="shared" si="20"/>
        <v>2.8012216347574791E-2</v>
      </c>
      <c r="G186">
        <f t="shared" si="21"/>
        <v>4.3444116353584215E-2</v>
      </c>
      <c r="H186">
        <f t="shared" si="26"/>
        <v>130</v>
      </c>
      <c r="I186">
        <f t="shared" si="27"/>
        <v>271</v>
      </c>
      <c r="J186">
        <f t="shared" si="28"/>
        <v>0.88798883938616624</v>
      </c>
      <c r="K186">
        <f t="shared" si="22"/>
        <v>0.88885969905278983</v>
      </c>
      <c r="L186">
        <f t="shared" si="23"/>
        <v>0.8809131788308544</v>
      </c>
      <c r="M186">
        <f t="shared" si="29"/>
        <v>122</v>
      </c>
      <c r="N186">
        <f t="shared" si="24"/>
        <v>120</v>
      </c>
      <c r="O186">
        <f t="shared" si="25"/>
        <v>124</v>
      </c>
    </row>
    <row r="187" spans="1:15" x14ac:dyDescent="0.3">
      <c r="A187" t="s">
        <v>369</v>
      </c>
      <c r="B187" t="s">
        <v>370</v>
      </c>
      <c r="C187">
        <v>51544</v>
      </c>
      <c r="D187">
        <v>51228</v>
      </c>
      <c r="E187">
        <v>53698</v>
      </c>
      <c r="F187">
        <f t="shared" si="20"/>
        <v>-6.168501600687124E-3</v>
      </c>
      <c r="G187">
        <f t="shared" si="21"/>
        <v>4.5997988751908823E-2</v>
      </c>
      <c r="H187">
        <f t="shared" si="26"/>
        <v>338</v>
      </c>
      <c r="I187">
        <f t="shared" si="27"/>
        <v>243</v>
      </c>
      <c r="J187">
        <f t="shared" si="28"/>
        <v>0.7732025261389377</v>
      </c>
      <c r="K187">
        <f t="shared" si="22"/>
        <v>0.74766846184158675</v>
      </c>
      <c r="L187">
        <f t="shared" si="23"/>
        <v>0.74296783120027676</v>
      </c>
      <c r="M187">
        <f t="shared" si="29"/>
        <v>257</v>
      </c>
      <c r="N187">
        <f t="shared" si="24"/>
        <v>271</v>
      </c>
      <c r="O187">
        <f t="shared" si="25"/>
        <v>274</v>
      </c>
    </row>
    <row r="188" spans="1:15" x14ac:dyDescent="0.3">
      <c r="A188" t="s">
        <v>371</v>
      </c>
      <c r="B188" t="s">
        <v>372</v>
      </c>
      <c r="C188">
        <v>61022</v>
      </c>
      <c r="D188">
        <v>66272</v>
      </c>
      <c r="E188">
        <v>69865</v>
      </c>
      <c r="F188">
        <f t="shared" si="20"/>
        <v>7.9218976339932398E-2</v>
      </c>
      <c r="G188">
        <f t="shared" si="21"/>
        <v>5.1427753524654694E-2</v>
      </c>
      <c r="H188">
        <f t="shared" si="26"/>
        <v>7</v>
      </c>
      <c r="I188">
        <f t="shared" si="27"/>
        <v>159</v>
      </c>
      <c r="J188">
        <f t="shared" si="28"/>
        <v>0.91538034591902551</v>
      </c>
      <c r="K188">
        <f t="shared" si="22"/>
        <v>0.96723440897879354</v>
      </c>
      <c r="L188">
        <f t="shared" si="23"/>
        <v>0.96665513663092351</v>
      </c>
      <c r="M188">
        <f t="shared" si="29"/>
        <v>97</v>
      </c>
      <c r="N188">
        <f t="shared" si="24"/>
        <v>70</v>
      </c>
      <c r="O188">
        <f t="shared" si="25"/>
        <v>70</v>
      </c>
    </row>
    <row r="189" spans="1:15" x14ac:dyDescent="0.3">
      <c r="A189" t="s">
        <v>373</v>
      </c>
      <c r="B189" t="s">
        <v>374</v>
      </c>
      <c r="C189">
        <v>52209</v>
      </c>
      <c r="D189">
        <v>51822</v>
      </c>
      <c r="E189">
        <v>54152</v>
      </c>
      <c r="F189">
        <f t="shared" si="20"/>
        <v>-7.4678707884682184E-3</v>
      </c>
      <c r="G189">
        <f t="shared" si="21"/>
        <v>4.3027035012557245E-2</v>
      </c>
      <c r="H189">
        <f t="shared" si="26"/>
        <v>341</v>
      </c>
      <c r="I189">
        <f t="shared" si="27"/>
        <v>275</v>
      </c>
      <c r="J189">
        <f t="shared" si="28"/>
        <v>0.78317807479411372</v>
      </c>
      <c r="K189">
        <f t="shared" si="22"/>
        <v>0.75633784316301067</v>
      </c>
      <c r="L189">
        <f t="shared" si="23"/>
        <v>0.74924939467312346</v>
      </c>
      <c r="M189">
        <f t="shared" si="29"/>
        <v>239</v>
      </c>
      <c r="N189">
        <f t="shared" si="24"/>
        <v>258</v>
      </c>
      <c r="O189">
        <f t="shared" si="25"/>
        <v>264</v>
      </c>
    </row>
    <row r="190" spans="1:15" x14ac:dyDescent="0.3">
      <c r="A190" t="s">
        <v>375</v>
      </c>
      <c r="B190" t="s">
        <v>376</v>
      </c>
      <c r="C190">
        <v>48293</v>
      </c>
      <c r="D190">
        <v>47597</v>
      </c>
      <c r="E190">
        <v>50292</v>
      </c>
      <c r="F190">
        <f t="shared" si="20"/>
        <v>-1.4622770342668656E-2</v>
      </c>
      <c r="G190">
        <f t="shared" si="21"/>
        <v>5.3587051618547682E-2</v>
      </c>
      <c r="H190">
        <f t="shared" si="26"/>
        <v>358</v>
      </c>
      <c r="I190">
        <f t="shared" si="27"/>
        <v>122</v>
      </c>
      <c r="J190">
        <f t="shared" si="28"/>
        <v>0.72443484391641544</v>
      </c>
      <c r="K190">
        <f t="shared" si="22"/>
        <v>0.69467431440372462</v>
      </c>
      <c r="L190">
        <f t="shared" si="23"/>
        <v>0.6958422691110342</v>
      </c>
      <c r="M190">
        <f t="shared" si="29"/>
        <v>314</v>
      </c>
      <c r="N190">
        <f t="shared" si="24"/>
        <v>330</v>
      </c>
      <c r="O190">
        <f t="shared" si="25"/>
        <v>326</v>
      </c>
    </row>
    <row r="191" spans="1:15" x14ac:dyDescent="0.3">
      <c r="A191" t="s">
        <v>377</v>
      </c>
      <c r="B191" t="s">
        <v>378</v>
      </c>
      <c r="C191">
        <v>47491</v>
      </c>
      <c r="D191">
        <v>48387</v>
      </c>
      <c r="E191">
        <v>50922</v>
      </c>
      <c r="F191">
        <f t="shared" si="20"/>
        <v>1.8517370368074069E-2</v>
      </c>
      <c r="G191">
        <f t="shared" si="21"/>
        <v>4.9782019559326027E-2</v>
      </c>
      <c r="H191">
        <f t="shared" si="26"/>
        <v>205</v>
      </c>
      <c r="I191">
        <f t="shared" si="27"/>
        <v>187</v>
      </c>
      <c r="J191">
        <f t="shared" si="28"/>
        <v>0.71240418223002266</v>
      </c>
      <c r="K191">
        <f t="shared" si="22"/>
        <v>0.70620429966285736</v>
      </c>
      <c r="L191">
        <f t="shared" si="23"/>
        <v>0.70455897613282603</v>
      </c>
      <c r="M191">
        <f t="shared" si="29"/>
        <v>330</v>
      </c>
      <c r="N191">
        <f t="shared" si="24"/>
        <v>319</v>
      </c>
      <c r="O191">
        <f t="shared" si="25"/>
        <v>317</v>
      </c>
    </row>
    <row r="192" spans="1:15" x14ac:dyDescent="0.3">
      <c r="A192" t="s">
        <v>379</v>
      </c>
      <c r="B192" t="s">
        <v>380</v>
      </c>
      <c r="C192">
        <v>61076</v>
      </c>
      <c r="D192">
        <v>62723</v>
      </c>
      <c r="E192">
        <v>66314</v>
      </c>
      <c r="F192">
        <f t="shared" si="20"/>
        <v>2.6258310348675925E-2</v>
      </c>
      <c r="G192">
        <f t="shared" si="21"/>
        <v>5.4151461229906203E-2</v>
      </c>
      <c r="H192">
        <f t="shared" si="26"/>
        <v>148</v>
      </c>
      <c r="I192">
        <f t="shared" si="27"/>
        <v>116</v>
      </c>
      <c r="J192">
        <f t="shared" si="28"/>
        <v>0.91619039047147588</v>
      </c>
      <c r="K192">
        <f t="shared" si="22"/>
        <v>0.91543704482099331</v>
      </c>
      <c r="L192">
        <f t="shared" si="23"/>
        <v>0.91752334832237981</v>
      </c>
      <c r="M192">
        <f t="shared" si="29"/>
        <v>96</v>
      </c>
      <c r="N192">
        <f t="shared" si="24"/>
        <v>97</v>
      </c>
      <c r="O192">
        <f t="shared" si="25"/>
        <v>97</v>
      </c>
    </row>
    <row r="193" spans="1:15" x14ac:dyDescent="0.3">
      <c r="A193" t="s">
        <v>381</v>
      </c>
      <c r="B193" t="s">
        <v>382</v>
      </c>
      <c r="C193">
        <v>57581</v>
      </c>
      <c r="D193">
        <v>58941</v>
      </c>
      <c r="E193">
        <v>62167</v>
      </c>
      <c r="F193">
        <f t="shared" si="20"/>
        <v>2.3073921379006126E-2</v>
      </c>
      <c r="G193">
        <f t="shared" si="21"/>
        <v>5.1892483150224399E-2</v>
      </c>
      <c r="H193">
        <f t="shared" si="26"/>
        <v>171</v>
      </c>
      <c r="I193">
        <f t="shared" si="27"/>
        <v>152</v>
      </c>
      <c r="J193">
        <f t="shared" si="28"/>
        <v>0.86376250693788159</v>
      </c>
      <c r="K193">
        <f t="shared" si="22"/>
        <v>0.86023906475765144</v>
      </c>
      <c r="L193">
        <f t="shared" si="23"/>
        <v>0.86014527845036315</v>
      </c>
      <c r="M193">
        <f t="shared" si="29"/>
        <v>148</v>
      </c>
      <c r="N193">
        <f t="shared" si="24"/>
        <v>144</v>
      </c>
      <c r="O193">
        <f t="shared" si="25"/>
        <v>140</v>
      </c>
    </row>
    <row r="194" spans="1:15" x14ac:dyDescent="0.3">
      <c r="A194" t="s">
        <v>383</v>
      </c>
      <c r="B194" t="s">
        <v>384</v>
      </c>
      <c r="C194">
        <v>47533</v>
      </c>
      <c r="D194">
        <v>47992</v>
      </c>
      <c r="E194">
        <v>50368</v>
      </c>
      <c r="F194">
        <f t="shared" si="20"/>
        <v>9.5640940156692788E-3</v>
      </c>
      <c r="G194">
        <f t="shared" si="21"/>
        <v>4.7172808132147394E-2</v>
      </c>
      <c r="H194">
        <f t="shared" si="26"/>
        <v>275</v>
      </c>
      <c r="I194">
        <f t="shared" si="27"/>
        <v>227</v>
      </c>
      <c r="J194">
        <f t="shared" si="28"/>
        <v>0.71303421688192847</v>
      </c>
      <c r="K194">
        <f t="shared" si="22"/>
        <v>0.70043930703329105</v>
      </c>
      <c r="L194">
        <f t="shared" si="23"/>
        <v>0.69689380837080594</v>
      </c>
      <c r="M194">
        <f t="shared" si="29"/>
        <v>329</v>
      </c>
      <c r="N194">
        <f t="shared" si="24"/>
        <v>326</v>
      </c>
      <c r="O194">
        <f t="shared" si="25"/>
        <v>325</v>
      </c>
    </row>
    <row r="195" spans="1:15" x14ac:dyDescent="0.3">
      <c r="A195" t="s">
        <v>385</v>
      </c>
      <c r="B195" t="s">
        <v>386</v>
      </c>
      <c r="C195">
        <v>59539</v>
      </c>
      <c r="D195">
        <v>59708</v>
      </c>
      <c r="E195">
        <v>62497</v>
      </c>
      <c r="F195">
        <f t="shared" si="20"/>
        <v>2.8304414818784754E-3</v>
      </c>
      <c r="G195">
        <f t="shared" si="21"/>
        <v>4.4626142054818629E-2</v>
      </c>
      <c r="H195">
        <f t="shared" si="26"/>
        <v>312</v>
      </c>
      <c r="I195">
        <f t="shared" si="27"/>
        <v>256</v>
      </c>
      <c r="J195">
        <f t="shared" si="28"/>
        <v>0.89313412237673073</v>
      </c>
      <c r="K195">
        <f t="shared" si="22"/>
        <v>0.87143336690164486</v>
      </c>
      <c r="L195">
        <f t="shared" si="23"/>
        <v>0.86471117260463504</v>
      </c>
      <c r="M195">
        <f t="shared" si="29"/>
        <v>117</v>
      </c>
      <c r="N195">
        <f t="shared" si="24"/>
        <v>134</v>
      </c>
      <c r="O195">
        <f t="shared" si="25"/>
        <v>136</v>
      </c>
    </row>
    <row r="196" spans="1:15" x14ac:dyDescent="0.3">
      <c r="A196" t="s">
        <v>387</v>
      </c>
      <c r="B196" t="s">
        <v>388</v>
      </c>
      <c r="C196">
        <v>53637</v>
      </c>
      <c r="D196">
        <v>54890</v>
      </c>
      <c r="E196">
        <v>57906</v>
      </c>
      <c r="F196">
        <f t="shared" si="20"/>
        <v>2.282747312807433E-2</v>
      </c>
      <c r="G196">
        <f t="shared" si="21"/>
        <v>5.2084412668808068E-2</v>
      </c>
      <c r="H196">
        <f t="shared" si="26"/>
        <v>173</v>
      </c>
      <c r="I196">
        <f t="shared" si="27"/>
        <v>149</v>
      </c>
      <c r="J196">
        <f t="shared" si="28"/>
        <v>0.80459925295891277</v>
      </c>
      <c r="K196">
        <f t="shared" si="22"/>
        <v>0.80111505173898445</v>
      </c>
      <c r="L196">
        <f t="shared" si="23"/>
        <v>0.80118989968868903</v>
      </c>
      <c r="M196">
        <f t="shared" si="29"/>
        <v>209</v>
      </c>
      <c r="N196">
        <f t="shared" si="24"/>
        <v>206</v>
      </c>
      <c r="O196">
        <f t="shared" si="25"/>
        <v>201</v>
      </c>
    </row>
    <row r="197" spans="1:15" x14ac:dyDescent="0.3">
      <c r="A197" t="s">
        <v>389</v>
      </c>
      <c r="B197" t="s">
        <v>390</v>
      </c>
      <c r="C197">
        <v>47479</v>
      </c>
      <c r="D197">
        <v>48480</v>
      </c>
      <c r="E197">
        <v>51180</v>
      </c>
      <c r="F197">
        <f t="shared" si="20"/>
        <v>2.0647689768976896E-2</v>
      </c>
      <c r="G197">
        <f t="shared" si="21"/>
        <v>5.2754982415005862E-2</v>
      </c>
      <c r="H197">
        <f t="shared" si="26"/>
        <v>189</v>
      </c>
      <c r="I197">
        <f t="shared" si="27"/>
        <v>137</v>
      </c>
      <c r="J197">
        <f t="shared" si="28"/>
        <v>0.7122241723294781</v>
      </c>
      <c r="K197">
        <f t="shared" si="22"/>
        <v>0.70756162704146419</v>
      </c>
      <c r="L197">
        <f t="shared" si="23"/>
        <v>0.70812867519889311</v>
      </c>
      <c r="M197">
        <f t="shared" si="29"/>
        <v>331</v>
      </c>
      <c r="N197">
        <f t="shared" si="24"/>
        <v>318</v>
      </c>
      <c r="O197">
        <f t="shared" si="25"/>
        <v>313</v>
      </c>
    </row>
    <row r="198" spans="1:15" x14ac:dyDescent="0.3">
      <c r="A198" t="s">
        <v>391</v>
      </c>
      <c r="B198" t="s">
        <v>392</v>
      </c>
      <c r="C198">
        <v>51761</v>
      </c>
      <c r="D198">
        <v>52747</v>
      </c>
      <c r="E198">
        <v>54391</v>
      </c>
      <c r="F198">
        <f t="shared" si="20"/>
        <v>1.8693006237321553E-2</v>
      </c>
      <c r="G198">
        <f t="shared" si="21"/>
        <v>3.0225588792263426E-2</v>
      </c>
      <c r="H198">
        <f t="shared" si="26"/>
        <v>201</v>
      </c>
      <c r="I198">
        <f t="shared" si="27"/>
        <v>361</v>
      </c>
      <c r="J198">
        <f t="shared" si="28"/>
        <v>0.77645770517378454</v>
      </c>
      <c r="K198">
        <f t="shared" si="22"/>
        <v>0.76983814235883063</v>
      </c>
      <c r="L198">
        <f t="shared" si="23"/>
        <v>0.75255620892424768</v>
      </c>
      <c r="M198">
        <f t="shared" si="29"/>
        <v>251</v>
      </c>
      <c r="N198">
        <f t="shared" si="24"/>
        <v>246</v>
      </c>
      <c r="O198">
        <f t="shared" si="25"/>
        <v>259</v>
      </c>
    </row>
    <row r="199" spans="1:15" x14ac:dyDescent="0.3">
      <c r="A199" t="s">
        <v>393</v>
      </c>
      <c r="B199" t="s">
        <v>394</v>
      </c>
      <c r="C199">
        <v>42978</v>
      </c>
      <c r="D199">
        <v>43657</v>
      </c>
      <c r="E199">
        <v>46777</v>
      </c>
      <c r="F199">
        <f t="shared" si="20"/>
        <v>1.5553061364729597E-2</v>
      </c>
      <c r="G199">
        <f t="shared" si="21"/>
        <v>6.6699446309083518E-2</v>
      </c>
      <c r="H199">
        <f t="shared" si="26"/>
        <v>229</v>
      </c>
      <c r="I199">
        <f t="shared" si="27"/>
        <v>17</v>
      </c>
      <c r="J199">
        <f t="shared" si="28"/>
        <v>0.644705458800234</v>
      </c>
      <c r="K199">
        <f t="shared" si="22"/>
        <v>0.6371703372885561</v>
      </c>
      <c r="L199">
        <f t="shared" si="23"/>
        <v>0.64720857834659284</v>
      </c>
      <c r="M199">
        <f t="shared" si="29"/>
        <v>375</v>
      </c>
      <c r="N199">
        <f t="shared" si="24"/>
        <v>372</v>
      </c>
      <c r="O199">
        <f t="shared" si="25"/>
        <v>364</v>
      </c>
    </row>
    <row r="200" spans="1:15" x14ac:dyDescent="0.3">
      <c r="A200" t="s">
        <v>395</v>
      </c>
      <c r="B200" t="s">
        <v>396</v>
      </c>
      <c r="C200">
        <v>43780</v>
      </c>
      <c r="D200">
        <v>43103</v>
      </c>
      <c r="E200">
        <v>44430</v>
      </c>
      <c r="F200">
        <f t="shared" ref="F200:F263" si="30">(D200-C200)/D200</f>
        <v>-1.5706563348258821E-2</v>
      </c>
      <c r="G200">
        <f t="shared" ref="G200:G263" si="31">(E200-D200)/E200</f>
        <v>2.9867206842223722E-2</v>
      </c>
      <c r="H200">
        <f t="shared" si="26"/>
        <v>360</v>
      </c>
      <c r="I200">
        <f t="shared" si="27"/>
        <v>364</v>
      </c>
      <c r="J200">
        <f t="shared" si="28"/>
        <v>0.65673612048662677</v>
      </c>
      <c r="K200">
        <f t="shared" ref="K200:K263" si="32">(D200/D$7)</f>
        <v>0.62908475268911368</v>
      </c>
      <c r="L200">
        <f t="shared" ref="L200:L263" si="33">(E200/E$7)</f>
        <v>0.61473538567969566</v>
      </c>
      <c r="M200">
        <f t="shared" si="29"/>
        <v>372</v>
      </c>
      <c r="N200">
        <f t="shared" ref="N200:N263" si="34">RANK(K200,K$8:K$391)</f>
        <v>374</v>
      </c>
      <c r="O200">
        <f t="shared" ref="O200:O263" si="35">RANK(L200,L$8:L$391)</f>
        <v>375</v>
      </c>
    </row>
    <row r="201" spans="1:15" x14ac:dyDescent="0.3">
      <c r="A201" t="s">
        <v>397</v>
      </c>
      <c r="B201" t="s">
        <v>398</v>
      </c>
      <c r="C201">
        <v>61287</v>
      </c>
      <c r="D201">
        <v>64355</v>
      </c>
      <c r="E201">
        <v>66876</v>
      </c>
      <c r="F201">
        <f t="shared" si="30"/>
        <v>4.767306347603139E-2</v>
      </c>
      <c r="G201">
        <f t="shared" si="31"/>
        <v>3.7696632573718525E-2</v>
      </c>
      <c r="H201">
        <f t="shared" ref="H201:H264" si="36">RANK(F201,F$8:F$391)</f>
        <v>37</v>
      </c>
      <c r="I201">
        <f t="shared" ref="I201:I264" si="37">RANK(G201,G$8:G$391)</f>
        <v>318</v>
      </c>
      <c r="J201">
        <f t="shared" ref="J201:J264" si="38">(C201/C$7)</f>
        <v>0.91935556455605061</v>
      </c>
      <c r="K201">
        <f t="shared" si="32"/>
        <v>0.93925595107783466</v>
      </c>
      <c r="L201">
        <f t="shared" si="33"/>
        <v>0.92529920442753377</v>
      </c>
      <c r="M201">
        <f t="shared" ref="M201:M264" si="39">RANK(J201,J$8:J$391)</f>
        <v>93</v>
      </c>
      <c r="N201">
        <f t="shared" si="34"/>
        <v>88</v>
      </c>
      <c r="O201">
        <f t="shared" si="35"/>
        <v>91</v>
      </c>
    </row>
    <row r="202" spans="1:15" x14ac:dyDescent="0.3">
      <c r="A202" t="s">
        <v>399</v>
      </c>
      <c r="B202" t="s">
        <v>400</v>
      </c>
      <c r="C202">
        <v>51789</v>
      </c>
      <c r="D202">
        <v>51152</v>
      </c>
      <c r="E202">
        <v>53806</v>
      </c>
      <c r="F202">
        <f t="shared" si="30"/>
        <v>-1.245308101345011E-2</v>
      </c>
      <c r="G202">
        <f t="shared" si="31"/>
        <v>4.9325354049734232E-2</v>
      </c>
      <c r="H202">
        <f t="shared" si="36"/>
        <v>352</v>
      </c>
      <c r="I202">
        <f t="shared" si="37"/>
        <v>195</v>
      </c>
      <c r="J202">
        <f t="shared" si="38"/>
        <v>0.77687772827505508</v>
      </c>
      <c r="K202">
        <f t="shared" si="32"/>
        <v>0.7465592480698221</v>
      </c>
      <c r="L202">
        <f t="shared" si="33"/>
        <v>0.74446212383258392</v>
      </c>
      <c r="M202">
        <f t="shared" si="39"/>
        <v>250</v>
      </c>
      <c r="N202">
        <f t="shared" si="34"/>
        <v>273</v>
      </c>
      <c r="O202">
        <f t="shared" si="35"/>
        <v>269</v>
      </c>
    </row>
    <row r="203" spans="1:15" x14ac:dyDescent="0.3">
      <c r="A203" t="s">
        <v>401</v>
      </c>
      <c r="B203" t="s">
        <v>402</v>
      </c>
      <c r="C203">
        <v>41029</v>
      </c>
      <c r="D203">
        <v>40674</v>
      </c>
      <c r="E203">
        <v>42757</v>
      </c>
      <c r="F203">
        <f t="shared" si="30"/>
        <v>-8.7279343069282585E-3</v>
      </c>
      <c r="G203">
        <f t="shared" si="31"/>
        <v>4.871716911850691E-2</v>
      </c>
      <c r="H203">
        <f t="shared" si="36"/>
        <v>344</v>
      </c>
      <c r="I203">
        <f t="shared" si="37"/>
        <v>206</v>
      </c>
      <c r="J203">
        <f t="shared" si="38"/>
        <v>0.61546885078679325</v>
      </c>
      <c r="K203">
        <f t="shared" si="32"/>
        <v>0.59363369674679278</v>
      </c>
      <c r="L203">
        <f t="shared" si="33"/>
        <v>0.59158768592182631</v>
      </c>
      <c r="M203">
        <f t="shared" si="39"/>
        <v>380</v>
      </c>
      <c r="N203">
        <f t="shared" si="34"/>
        <v>381</v>
      </c>
      <c r="O203">
        <f t="shared" si="35"/>
        <v>380</v>
      </c>
    </row>
    <row r="204" spans="1:15" x14ac:dyDescent="0.3">
      <c r="A204" t="s">
        <v>403</v>
      </c>
      <c r="B204" t="s">
        <v>404</v>
      </c>
      <c r="C204">
        <v>45696</v>
      </c>
      <c r="D204">
        <v>46226</v>
      </c>
      <c r="E204">
        <v>47712</v>
      </c>
      <c r="F204">
        <f t="shared" si="30"/>
        <v>1.1465409077142734E-2</v>
      </c>
      <c r="G204">
        <f t="shared" si="31"/>
        <v>3.1145204560697519E-2</v>
      </c>
      <c r="H204">
        <f t="shared" si="36"/>
        <v>260</v>
      </c>
      <c r="I204">
        <f t="shared" si="37"/>
        <v>355</v>
      </c>
      <c r="J204">
        <f t="shared" si="38"/>
        <v>0.68547770127356999</v>
      </c>
      <c r="K204">
        <f t="shared" si="32"/>
        <v>0.67466468175781191</v>
      </c>
      <c r="L204">
        <f t="shared" si="33"/>
        <v>0.66014527845036319</v>
      </c>
      <c r="M204">
        <f t="shared" si="39"/>
        <v>353</v>
      </c>
      <c r="N204">
        <f t="shared" si="34"/>
        <v>348</v>
      </c>
      <c r="O204">
        <f t="shared" si="35"/>
        <v>355</v>
      </c>
    </row>
    <row r="205" spans="1:15" x14ac:dyDescent="0.3">
      <c r="A205" t="s">
        <v>405</v>
      </c>
      <c r="B205" t="s">
        <v>406</v>
      </c>
      <c r="C205">
        <v>58224</v>
      </c>
      <c r="D205">
        <v>60083</v>
      </c>
      <c r="E205">
        <v>63767</v>
      </c>
      <c r="F205">
        <f t="shared" si="30"/>
        <v>3.094053226370188E-2</v>
      </c>
      <c r="G205">
        <f t="shared" si="31"/>
        <v>5.7772829206329292E-2</v>
      </c>
      <c r="H205">
        <f t="shared" si="36"/>
        <v>105</v>
      </c>
      <c r="I205">
        <f t="shared" si="37"/>
        <v>74</v>
      </c>
      <c r="J205">
        <f t="shared" si="38"/>
        <v>0.8734080374420593</v>
      </c>
      <c r="K205">
        <f t="shared" si="32"/>
        <v>0.87690646117022053</v>
      </c>
      <c r="L205">
        <f t="shared" si="33"/>
        <v>0.88228294707713595</v>
      </c>
      <c r="M205">
        <f t="shared" si="39"/>
        <v>132</v>
      </c>
      <c r="N205">
        <f t="shared" si="34"/>
        <v>129</v>
      </c>
      <c r="O205">
        <f t="shared" si="35"/>
        <v>122</v>
      </c>
    </row>
    <row r="206" spans="1:15" x14ac:dyDescent="0.3">
      <c r="A206" t="s">
        <v>407</v>
      </c>
      <c r="B206" t="s">
        <v>408</v>
      </c>
      <c r="C206">
        <v>52025</v>
      </c>
      <c r="D206">
        <v>53670</v>
      </c>
      <c r="E206">
        <v>56846</v>
      </c>
      <c r="F206">
        <f t="shared" si="30"/>
        <v>3.0650270169554687E-2</v>
      </c>
      <c r="G206">
        <f t="shared" si="31"/>
        <v>5.5870245927593848E-2</v>
      </c>
      <c r="H206">
        <f t="shared" si="36"/>
        <v>109</v>
      </c>
      <c r="I206">
        <f t="shared" si="37"/>
        <v>93</v>
      </c>
      <c r="J206">
        <f t="shared" si="38"/>
        <v>0.78041792298576418</v>
      </c>
      <c r="K206">
        <f t="shared" si="32"/>
        <v>0.78330925171855159</v>
      </c>
      <c r="L206">
        <f t="shared" si="33"/>
        <v>0.78652369422345214</v>
      </c>
      <c r="M206">
        <f t="shared" si="39"/>
        <v>241</v>
      </c>
      <c r="N206">
        <f t="shared" si="34"/>
        <v>235</v>
      </c>
      <c r="O206">
        <f t="shared" si="35"/>
        <v>225</v>
      </c>
    </row>
    <row r="207" spans="1:15" x14ac:dyDescent="0.3">
      <c r="A207" t="s">
        <v>409</v>
      </c>
      <c r="B207" t="s">
        <v>410</v>
      </c>
      <c r="C207">
        <v>48328</v>
      </c>
      <c r="D207">
        <v>48545</v>
      </c>
      <c r="E207">
        <v>51510</v>
      </c>
      <c r="F207">
        <f t="shared" si="30"/>
        <v>4.4700793078586874E-3</v>
      </c>
      <c r="G207">
        <f t="shared" si="31"/>
        <v>5.7561638516792857E-2</v>
      </c>
      <c r="H207">
        <f t="shared" si="36"/>
        <v>302</v>
      </c>
      <c r="I207">
        <f t="shared" si="37"/>
        <v>75</v>
      </c>
      <c r="J207">
        <f t="shared" si="38"/>
        <v>0.72495987279300367</v>
      </c>
      <c r="K207">
        <f t="shared" si="32"/>
        <v>0.70851029671468391</v>
      </c>
      <c r="L207">
        <f t="shared" si="33"/>
        <v>0.712694569353165</v>
      </c>
      <c r="M207">
        <f t="shared" si="39"/>
        <v>313</v>
      </c>
      <c r="N207">
        <f t="shared" si="34"/>
        <v>317</v>
      </c>
      <c r="O207">
        <f t="shared" si="35"/>
        <v>304</v>
      </c>
    </row>
    <row r="208" spans="1:15" x14ac:dyDescent="0.3">
      <c r="A208" t="s">
        <v>411</v>
      </c>
      <c r="B208" t="s">
        <v>412</v>
      </c>
      <c r="C208">
        <v>56065</v>
      </c>
      <c r="D208">
        <v>56954</v>
      </c>
      <c r="E208">
        <v>58851</v>
      </c>
      <c r="F208">
        <f t="shared" si="30"/>
        <v>1.5609088035958844E-2</v>
      </c>
      <c r="G208">
        <f t="shared" si="31"/>
        <v>3.2233946746869212E-2</v>
      </c>
      <c r="H208">
        <f t="shared" si="36"/>
        <v>228</v>
      </c>
      <c r="I208">
        <f t="shared" si="37"/>
        <v>350</v>
      </c>
      <c r="J208">
        <f t="shared" si="38"/>
        <v>0.84102125616908929</v>
      </c>
      <c r="K208">
        <f t="shared" si="32"/>
        <v>0.83123896259322505</v>
      </c>
      <c r="L208">
        <f t="shared" si="33"/>
        <v>0.81426496022137673</v>
      </c>
      <c r="M208">
        <f t="shared" si="39"/>
        <v>167</v>
      </c>
      <c r="N208">
        <f t="shared" si="34"/>
        <v>175</v>
      </c>
      <c r="O208">
        <f t="shared" si="35"/>
        <v>190</v>
      </c>
    </row>
    <row r="209" spans="1:15" x14ac:dyDescent="0.3">
      <c r="A209" t="s">
        <v>413</v>
      </c>
      <c r="B209" t="s">
        <v>414</v>
      </c>
      <c r="C209">
        <v>52966</v>
      </c>
      <c r="D209">
        <v>53944</v>
      </c>
      <c r="E209">
        <v>56797</v>
      </c>
      <c r="F209">
        <f t="shared" si="30"/>
        <v>1.8129912501853775E-2</v>
      </c>
      <c r="G209">
        <f t="shared" si="31"/>
        <v>5.0231526313009492E-2</v>
      </c>
      <c r="H209">
        <f t="shared" si="36"/>
        <v>206</v>
      </c>
      <c r="I209">
        <f t="shared" si="37"/>
        <v>176</v>
      </c>
      <c r="J209">
        <f t="shared" si="38"/>
        <v>0.79453369935346441</v>
      </c>
      <c r="K209">
        <f t="shared" si="32"/>
        <v>0.78730825926412418</v>
      </c>
      <c r="L209">
        <f t="shared" si="33"/>
        <v>0.78584572812175713</v>
      </c>
      <c r="M209">
        <f t="shared" si="39"/>
        <v>222</v>
      </c>
      <c r="N209">
        <f t="shared" si="34"/>
        <v>227</v>
      </c>
      <c r="O209">
        <f t="shared" si="35"/>
        <v>227</v>
      </c>
    </row>
    <row r="210" spans="1:15" x14ac:dyDescent="0.3">
      <c r="A210" t="s">
        <v>415</v>
      </c>
      <c r="B210" t="s">
        <v>416</v>
      </c>
      <c r="C210">
        <v>48420</v>
      </c>
      <c r="D210">
        <v>51087</v>
      </c>
      <c r="E210">
        <v>53731</v>
      </c>
      <c r="F210">
        <f t="shared" si="30"/>
        <v>5.2205061953138766E-2</v>
      </c>
      <c r="G210">
        <f t="shared" si="31"/>
        <v>4.9208092162811037E-2</v>
      </c>
      <c r="H210">
        <f t="shared" si="36"/>
        <v>27</v>
      </c>
      <c r="I210">
        <f t="shared" si="37"/>
        <v>197</v>
      </c>
      <c r="J210">
        <f t="shared" si="38"/>
        <v>0.72633994869717833</v>
      </c>
      <c r="K210">
        <f t="shared" si="32"/>
        <v>0.74561057839660227</v>
      </c>
      <c r="L210">
        <f t="shared" si="33"/>
        <v>0.74342442061570391</v>
      </c>
      <c r="M210">
        <f t="shared" si="39"/>
        <v>309</v>
      </c>
      <c r="N210">
        <f t="shared" si="34"/>
        <v>276</v>
      </c>
      <c r="O210">
        <f t="shared" si="35"/>
        <v>271</v>
      </c>
    </row>
    <row r="211" spans="1:15" x14ac:dyDescent="0.3">
      <c r="A211" t="s">
        <v>417</v>
      </c>
      <c r="B211" t="s">
        <v>418</v>
      </c>
      <c r="C211">
        <v>58031</v>
      </c>
      <c r="D211">
        <v>59690</v>
      </c>
      <c r="E211">
        <v>63021</v>
      </c>
      <c r="F211">
        <f t="shared" si="30"/>
        <v>2.77936002680516E-2</v>
      </c>
      <c r="G211">
        <f t="shared" si="31"/>
        <v>5.285539740721347E-2</v>
      </c>
      <c r="H211">
        <f t="shared" si="36"/>
        <v>134</v>
      </c>
      <c r="I211">
        <f t="shared" si="37"/>
        <v>131</v>
      </c>
      <c r="J211">
        <f t="shared" si="38"/>
        <v>0.87051287820830148</v>
      </c>
      <c r="K211">
        <f t="shared" si="32"/>
        <v>0.87117065837675323</v>
      </c>
      <c r="L211">
        <f t="shared" si="33"/>
        <v>0.87196125907990318</v>
      </c>
      <c r="M211">
        <f t="shared" si="39"/>
        <v>139</v>
      </c>
      <c r="N211">
        <f t="shared" si="34"/>
        <v>136</v>
      </c>
      <c r="O211">
        <f t="shared" si="35"/>
        <v>129</v>
      </c>
    </row>
    <row r="212" spans="1:15" x14ac:dyDescent="0.3">
      <c r="A212" t="s">
        <v>419</v>
      </c>
      <c r="B212" t="s">
        <v>420</v>
      </c>
      <c r="C212">
        <v>50199</v>
      </c>
      <c r="D212">
        <v>50956</v>
      </c>
      <c r="E212">
        <v>54010</v>
      </c>
      <c r="F212">
        <f t="shared" si="30"/>
        <v>1.48559541565272E-2</v>
      </c>
      <c r="G212">
        <f t="shared" si="31"/>
        <v>5.6545084243658582E-2</v>
      </c>
      <c r="H212">
        <f t="shared" si="36"/>
        <v>234</v>
      </c>
      <c r="I212">
        <f t="shared" si="37"/>
        <v>90</v>
      </c>
      <c r="J212">
        <f t="shared" si="38"/>
        <v>0.75302641645290491</v>
      </c>
      <c r="K212">
        <f t="shared" si="32"/>
        <v>0.74369864413211317</v>
      </c>
      <c r="L212">
        <f t="shared" si="33"/>
        <v>0.74728467658249742</v>
      </c>
      <c r="M212">
        <f t="shared" si="39"/>
        <v>277</v>
      </c>
      <c r="N212">
        <f t="shared" si="34"/>
        <v>278</v>
      </c>
      <c r="O212">
        <f t="shared" si="35"/>
        <v>265</v>
      </c>
    </row>
    <row r="213" spans="1:15" x14ac:dyDescent="0.3">
      <c r="A213" t="s">
        <v>421</v>
      </c>
      <c r="B213" t="s">
        <v>422</v>
      </c>
      <c r="C213">
        <v>59451</v>
      </c>
      <c r="D213">
        <v>62366</v>
      </c>
      <c r="E213">
        <v>66373</v>
      </c>
      <c r="F213">
        <f t="shared" si="30"/>
        <v>4.6740211012410611E-2</v>
      </c>
      <c r="G213">
        <f t="shared" si="31"/>
        <v>6.037093396411191E-2</v>
      </c>
      <c r="H213">
        <f t="shared" si="36"/>
        <v>39</v>
      </c>
      <c r="I213">
        <f t="shared" si="37"/>
        <v>50</v>
      </c>
      <c r="J213">
        <f t="shared" si="38"/>
        <v>0.89181404977273748</v>
      </c>
      <c r="K213">
        <f t="shared" si="32"/>
        <v>0.91022665907730926</v>
      </c>
      <c r="L213">
        <f t="shared" si="33"/>
        <v>0.91833967485299206</v>
      </c>
      <c r="M213">
        <f t="shared" si="39"/>
        <v>118</v>
      </c>
      <c r="N213">
        <f t="shared" si="34"/>
        <v>101</v>
      </c>
      <c r="O213">
        <f t="shared" si="35"/>
        <v>95</v>
      </c>
    </row>
    <row r="214" spans="1:15" x14ac:dyDescent="0.3">
      <c r="A214" t="s">
        <v>423</v>
      </c>
      <c r="B214" t="s">
        <v>424</v>
      </c>
      <c r="C214">
        <v>55386</v>
      </c>
      <c r="D214">
        <v>56399</v>
      </c>
      <c r="E214">
        <v>59463</v>
      </c>
      <c r="F214">
        <f t="shared" si="30"/>
        <v>1.7961311370768986E-2</v>
      </c>
      <c r="G214">
        <f t="shared" si="31"/>
        <v>5.1527840842204395E-2</v>
      </c>
      <c r="H214">
        <f t="shared" si="36"/>
        <v>208</v>
      </c>
      <c r="I214">
        <f t="shared" si="37"/>
        <v>157</v>
      </c>
      <c r="J214">
        <f t="shared" si="38"/>
        <v>0.830835695963278</v>
      </c>
      <c r="K214">
        <f t="shared" si="32"/>
        <v>0.82313878307573307</v>
      </c>
      <c r="L214">
        <f t="shared" si="33"/>
        <v>0.82273261847111723</v>
      </c>
      <c r="M214">
        <f t="shared" si="39"/>
        <v>182</v>
      </c>
      <c r="N214">
        <f t="shared" si="34"/>
        <v>184</v>
      </c>
      <c r="O214">
        <f t="shared" si="35"/>
        <v>181</v>
      </c>
    </row>
    <row r="215" spans="1:15" x14ac:dyDescent="0.3">
      <c r="A215" t="s">
        <v>425</v>
      </c>
      <c r="B215" t="s">
        <v>426</v>
      </c>
      <c r="C215">
        <v>48864</v>
      </c>
      <c r="D215">
        <v>48563</v>
      </c>
      <c r="E215">
        <v>50139</v>
      </c>
      <c r="F215">
        <f t="shared" si="30"/>
        <v>-6.1981343821427837E-3</v>
      </c>
      <c r="G215">
        <f t="shared" si="31"/>
        <v>3.1432617323839729E-2</v>
      </c>
      <c r="H215">
        <f t="shared" si="36"/>
        <v>339</v>
      </c>
      <c r="I215">
        <f t="shared" si="37"/>
        <v>353</v>
      </c>
      <c r="J215">
        <f t="shared" si="38"/>
        <v>0.73300031501732599</v>
      </c>
      <c r="K215">
        <f t="shared" si="32"/>
        <v>0.70877300523957554</v>
      </c>
      <c r="L215">
        <f t="shared" si="33"/>
        <v>0.69372535454859907</v>
      </c>
      <c r="M215">
        <f t="shared" si="39"/>
        <v>299</v>
      </c>
      <c r="N215">
        <f t="shared" si="34"/>
        <v>316</v>
      </c>
      <c r="O215">
        <f t="shared" si="35"/>
        <v>329</v>
      </c>
    </row>
    <row r="216" spans="1:15" x14ac:dyDescent="0.3">
      <c r="A216" t="s">
        <v>427</v>
      </c>
      <c r="B216" t="s">
        <v>428</v>
      </c>
      <c r="C216">
        <v>49561</v>
      </c>
      <c r="D216">
        <v>50944</v>
      </c>
      <c r="E216">
        <v>53386</v>
      </c>
      <c r="F216">
        <f t="shared" si="30"/>
        <v>2.7147456030150754E-2</v>
      </c>
      <c r="G216">
        <f t="shared" si="31"/>
        <v>4.5742329449668453E-2</v>
      </c>
      <c r="H216">
        <f t="shared" si="36"/>
        <v>140</v>
      </c>
      <c r="I216">
        <f t="shared" si="37"/>
        <v>246</v>
      </c>
      <c r="J216">
        <f t="shared" si="38"/>
        <v>0.74345589007395407</v>
      </c>
      <c r="K216">
        <f t="shared" si="32"/>
        <v>0.74352350511551879</v>
      </c>
      <c r="L216">
        <f t="shared" si="33"/>
        <v>0.73865098581805599</v>
      </c>
      <c r="M216">
        <f t="shared" si="39"/>
        <v>286</v>
      </c>
      <c r="N216">
        <f t="shared" si="34"/>
        <v>279</v>
      </c>
      <c r="O216">
        <f t="shared" si="35"/>
        <v>279</v>
      </c>
    </row>
    <row r="217" spans="1:15" x14ac:dyDescent="0.3">
      <c r="A217" t="s">
        <v>429</v>
      </c>
      <c r="B217" t="s">
        <v>430</v>
      </c>
      <c r="C217">
        <v>54090</v>
      </c>
      <c r="D217">
        <v>55235</v>
      </c>
      <c r="E217">
        <v>57947</v>
      </c>
      <c r="F217">
        <f t="shared" si="30"/>
        <v>2.0729609848827737E-2</v>
      </c>
      <c r="G217">
        <f t="shared" si="31"/>
        <v>4.6801387474761418E-2</v>
      </c>
      <c r="H217">
        <f t="shared" si="36"/>
        <v>187</v>
      </c>
      <c r="I217">
        <f t="shared" si="37"/>
        <v>234</v>
      </c>
      <c r="J217">
        <f t="shared" si="38"/>
        <v>0.81139462670446871</v>
      </c>
      <c r="K217">
        <f t="shared" si="32"/>
        <v>0.80615029846607411</v>
      </c>
      <c r="L217">
        <f t="shared" si="33"/>
        <v>0.80175717744725006</v>
      </c>
      <c r="M217">
        <f t="shared" si="39"/>
        <v>199</v>
      </c>
      <c r="N217">
        <f t="shared" si="34"/>
        <v>201</v>
      </c>
      <c r="O217">
        <f t="shared" si="35"/>
        <v>200</v>
      </c>
    </row>
    <row r="218" spans="1:15" x14ac:dyDescent="0.3">
      <c r="A218" t="s">
        <v>431</v>
      </c>
      <c r="B218" t="s">
        <v>432</v>
      </c>
      <c r="C218">
        <v>75332</v>
      </c>
      <c r="D218">
        <v>76760</v>
      </c>
      <c r="E218">
        <v>80898</v>
      </c>
      <c r="F218">
        <f t="shared" si="30"/>
        <v>1.8603439291297551E-2</v>
      </c>
      <c r="G218">
        <f t="shared" si="31"/>
        <v>5.1150831911790158E-2</v>
      </c>
      <c r="H218">
        <f t="shared" si="36"/>
        <v>203</v>
      </c>
      <c r="I218">
        <f t="shared" si="37"/>
        <v>162</v>
      </c>
      <c r="J218">
        <f t="shared" si="38"/>
        <v>1.1300421523183775</v>
      </c>
      <c r="K218">
        <f t="shared" si="32"/>
        <v>1.1203059094823182</v>
      </c>
      <c r="L218">
        <f t="shared" si="33"/>
        <v>1.1193081978554134</v>
      </c>
      <c r="M218">
        <f t="shared" si="39"/>
        <v>21</v>
      </c>
      <c r="N218">
        <f t="shared" si="34"/>
        <v>22</v>
      </c>
      <c r="O218">
        <f t="shared" si="35"/>
        <v>24</v>
      </c>
    </row>
    <row r="219" spans="1:15" x14ac:dyDescent="0.3">
      <c r="A219" t="s">
        <v>433</v>
      </c>
      <c r="B219" t="s">
        <v>434</v>
      </c>
      <c r="C219">
        <v>60470</v>
      </c>
      <c r="D219">
        <v>61964</v>
      </c>
      <c r="E219">
        <v>65205</v>
      </c>
      <c r="F219">
        <f t="shared" si="30"/>
        <v>2.4110773997805177E-2</v>
      </c>
      <c r="G219">
        <f t="shared" si="31"/>
        <v>4.9704777241009128E-2</v>
      </c>
      <c r="H219">
        <f t="shared" si="36"/>
        <v>160</v>
      </c>
      <c r="I219">
        <f t="shared" si="37"/>
        <v>189</v>
      </c>
      <c r="J219">
        <f t="shared" si="38"/>
        <v>0.90709989049397721</v>
      </c>
      <c r="K219">
        <f t="shared" si="32"/>
        <v>0.90435950202139614</v>
      </c>
      <c r="L219">
        <f t="shared" si="33"/>
        <v>0.9021791767554479</v>
      </c>
      <c r="M219">
        <f t="shared" si="39"/>
        <v>103</v>
      </c>
      <c r="N219">
        <f t="shared" si="34"/>
        <v>107</v>
      </c>
      <c r="O219">
        <f t="shared" si="35"/>
        <v>108</v>
      </c>
    </row>
    <row r="220" spans="1:15" x14ac:dyDescent="0.3">
      <c r="A220" t="s">
        <v>435</v>
      </c>
      <c r="B220" t="s">
        <v>436</v>
      </c>
      <c r="C220">
        <v>51366</v>
      </c>
      <c r="D220">
        <v>52013</v>
      </c>
      <c r="E220">
        <v>54524</v>
      </c>
      <c r="F220">
        <f t="shared" si="30"/>
        <v>1.2439197892834484E-2</v>
      </c>
      <c r="G220">
        <f t="shared" si="31"/>
        <v>4.6053114224928471E-2</v>
      </c>
      <c r="H220">
        <f t="shared" si="36"/>
        <v>257</v>
      </c>
      <c r="I220">
        <f t="shared" si="37"/>
        <v>242</v>
      </c>
      <c r="J220">
        <f t="shared" si="38"/>
        <v>0.77053237928086049</v>
      </c>
      <c r="K220">
        <f t="shared" si="32"/>
        <v>0.7591254725104718</v>
      </c>
      <c r="L220">
        <f t="shared" si="33"/>
        <v>0.75439640262884811</v>
      </c>
      <c r="M220">
        <f t="shared" si="39"/>
        <v>259</v>
      </c>
      <c r="N220">
        <f t="shared" si="34"/>
        <v>253</v>
      </c>
      <c r="O220">
        <f t="shared" si="35"/>
        <v>257</v>
      </c>
    </row>
    <row r="221" spans="1:15" x14ac:dyDescent="0.3">
      <c r="A221" t="s">
        <v>437</v>
      </c>
      <c r="B221" t="s">
        <v>438</v>
      </c>
      <c r="C221">
        <v>47551</v>
      </c>
      <c r="D221">
        <v>48695</v>
      </c>
      <c r="E221">
        <v>51243</v>
      </c>
      <c r="F221">
        <f t="shared" si="30"/>
        <v>2.3493171783550672E-2</v>
      </c>
      <c r="G221">
        <f t="shared" si="31"/>
        <v>4.9723864722986552E-2</v>
      </c>
      <c r="H221">
        <f t="shared" si="36"/>
        <v>166</v>
      </c>
      <c r="I221">
        <f t="shared" si="37"/>
        <v>188</v>
      </c>
      <c r="J221">
        <f t="shared" si="38"/>
        <v>0.71330423173274526</v>
      </c>
      <c r="K221">
        <f t="shared" si="32"/>
        <v>0.7106995344221142</v>
      </c>
      <c r="L221">
        <f t="shared" si="33"/>
        <v>0.7090003459010723</v>
      </c>
      <c r="M221">
        <f t="shared" si="39"/>
        <v>327</v>
      </c>
      <c r="N221">
        <f t="shared" si="34"/>
        <v>312</v>
      </c>
      <c r="O221">
        <f t="shared" si="35"/>
        <v>312</v>
      </c>
    </row>
    <row r="222" spans="1:15" x14ac:dyDescent="0.3">
      <c r="A222" t="s">
        <v>439</v>
      </c>
      <c r="B222" t="s">
        <v>440</v>
      </c>
      <c r="C222">
        <v>47422</v>
      </c>
      <c r="D222">
        <v>46970</v>
      </c>
      <c r="E222">
        <v>48529</v>
      </c>
      <c r="F222">
        <f t="shared" si="30"/>
        <v>-9.6231637215243773E-3</v>
      </c>
      <c r="G222">
        <f t="shared" si="31"/>
        <v>3.2125121061633254E-2</v>
      </c>
      <c r="H222">
        <f t="shared" si="36"/>
        <v>346</v>
      </c>
      <c r="I222">
        <f t="shared" si="37"/>
        <v>351</v>
      </c>
      <c r="J222">
        <f t="shared" si="38"/>
        <v>0.71136912530189156</v>
      </c>
      <c r="K222">
        <f t="shared" si="32"/>
        <v>0.68552330078666612</v>
      </c>
      <c r="L222">
        <f t="shared" si="33"/>
        <v>0.67144932549290903</v>
      </c>
      <c r="M222">
        <f t="shared" si="39"/>
        <v>333</v>
      </c>
      <c r="N222">
        <f t="shared" si="34"/>
        <v>341</v>
      </c>
      <c r="O222">
        <f t="shared" si="35"/>
        <v>345</v>
      </c>
    </row>
    <row r="223" spans="1:15" x14ac:dyDescent="0.3">
      <c r="A223" t="s">
        <v>441</v>
      </c>
      <c r="B223" t="s">
        <v>442</v>
      </c>
      <c r="C223">
        <v>47871</v>
      </c>
      <c r="D223">
        <v>45181</v>
      </c>
      <c r="E223">
        <v>46709</v>
      </c>
      <c r="F223">
        <f t="shared" si="30"/>
        <v>-5.9538301498417476E-2</v>
      </c>
      <c r="G223">
        <f t="shared" si="31"/>
        <v>3.2713181613821744E-2</v>
      </c>
      <c r="H223">
        <f t="shared" si="36"/>
        <v>381</v>
      </c>
      <c r="I223">
        <f t="shared" si="37"/>
        <v>345</v>
      </c>
      <c r="J223">
        <f t="shared" si="38"/>
        <v>0.71810449574726609</v>
      </c>
      <c r="K223">
        <f t="shared" si="32"/>
        <v>0.65941299239604767</v>
      </c>
      <c r="L223">
        <f t="shared" si="33"/>
        <v>0.64626772742995509</v>
      </c>
      <c r="M223">
        <f t="shared" si="39"/>
        <v>322</v>
      </c>
      <c r="N223">
        <f t="shared" si="34"/>
        <v>361</v>
      </c>
      <c r="O223">
        <f t="shared" si="35"/>
        <v>367</v>
      </c>
    </row>
    <row r="224" spans="1:15" x14ac:dyDescent="0.3">
      <c r="A224" t="s">
        <v>443</v>
      </c>
      <c r="B224" t="s">
        <v>444</v>
      </c>
      <c r="C224">
        <v>70480</v>
      </c>
      <c r="D224">
        <v>71900</v>
      </c>
      <c r="E224">
        <v>75862</v>
      </c>
      <c r="F224">
        <f t="shared" si="30"/>
        <v>1.9749652294853964E-2</v>
      </c>
      <c r="G224">
        <f t="shared" si="31"/>
        <v>5.2226411114919193E-2</v>
      </c>
      <c r="H224">
        <f t="shared" si="36"/>
        <v>194</v>
      </c>
      <c r="I224">
        <f t="shared" si="37"/>
        <v>147</v>
      </c>
      <c r="J224">
        <f t="shared" si="38"/>
        <v>1.0572581491982058</v>
      </c>
      <c r="K224">
        <f t="shared" si="32"/>
        <v>1.0493746077615773</v>
      </c>
      <c r="L224">
        <f t="shared" si="33"/>
        <v>1.049629885852646</v>
      </c>
      <c r="M224">
        <f t="shared" si="39"/>
        <v>36</v>
      </c>
      <c r="N224">
        <f t="shared" si="34"/>
        <v>40</v>
      </c>
      <c r="O224">
        <f t="shared" si="35"/>
        <v>40</v>
      </c>
    </row>
    <row r="225" spans="1:15" x14ac:dyDescent="0.3">
      <c r="A225" t="s">
        <v>445</v>
      </c>
      <c r="B225" t="s">
        <v>446</v>
      </c>
      <c r="C225">
        <v>74634</v>
      </c>
      <c r="D225">
        <v>72592</v>
      </c>
      <c r="E225">
        <v>76187</v>
      </c>
      <c r="F225">
        <f t="shared" si="30"/>
        <v>-2.812982146793035E-2</v>
      </c>
      <c r="G225">
        <f t="shared" si="31"/>
        <v>4.718652788533477E-2</v>
      </c>
      <c r="H225">
        <f t="shared" si="36"/>
        <v>371</v>
      </c>
      <c r="I225">
        <f t="shared" si="37"/>
        <v>226</v>
      </c>
      <c r="J225">
        <f t="shared" si="38"/>
        <v>1.119571576436704</v>
      </c>
      <c r="K225">
        <f t="shared" si="32"/>
        <v>1.0594742910518558</v>
      </c>
      <c r="L225">
        <f t="shared" si="33"/>
        <v>1.0541265997924594</v>
      </c>
      <c r="M225">
        <f t="shared" si="39"/>
        <v>23</v>
      </c>
      <c r="N225">
        <f t="shared" si="34"/>
        <v>38</v>
      </c>
      <c r="O225">
        <f t="shared" si="35"/>
        <v>39</v>
      </c>
    </row>
    <row r="226" spans="1:15" x14ac:dyDescent="0.3">
      <c r="A226" t="s">
        <v>447</v>
      </c>
      <c r="B226" t="s">
        <v>448</v>
      </c>
      <c r="C226">
        <v>51890</v>
      </c>
      <c r="D226">
        <v>53251</v>
      </c>
      <c r="E226">
        <v>56195</v>
      </c>
      <c r="F226">
        <f t="shared" si="30"/>
        <v>2.5558205479709301E-2</v>
      </c>
      <c r="G226">
        <f t="shared" si="31"/>
        <v>5.2389002580300735E-2</v>
      </c>
      <c r="H226">
        <f t="shared" si="36"/>
        <v>149</v>
      </c>
      <c r="I226">
        <f t="shared" si="37"/>
        <v>145</v>
      </c>
      <c r="J226">
        <f t="shared" si="38"/>
        <v>0.77839281160463825</v>
      </c>
      <c r="K226">
        <f t="shared" si="32"/>
        <v>0.7771939810557964</v>
      </c>
      <c r="L226">
        <f t="shared" si="33"/>
        <v>0.77751643030093398</v>
      </c>
      <c r="M226">
        <f t="shared" si="39"/>
        <v>246</v>
      </c>
      <c r="N226">
        <f t="shared" si="34"/>
        <v>240</v>
      </c>
      <c r="O226">
        <f t="shared" si="35"/>
        <v>235</v>
      </c>
    </row>
    <row r="227" spans="1:15" x14ac:dyDescent="0.3">
      <c r="A227" t="s">
        <v>449</v>
      </c>
      <c r="B227" t="s">
        <v>450</v>
      </c>
      <c r="C227">
        <v>54036</v>
      </c>
      <c r="D227">
        <v>55745</v>
      </c>
      <c r="E227">
        <v>56825</v>
      </c>
      <c r="F227">
        <f t="shared" si="30"/>
        <v>3.0657458067988159E-2</v>
      </c>
      <c r="G227">
        <f t="shared" si="31"/>
        <v>1.9005719313682359E-2</v>
      </c>
      <c r="H227">
        <f t="shared" si="36"/>
        <v>108</v>
      </c>
      <c r="I227">
        <f t="shared" si="37"/>
        <v>376</v>
      </c>
      <c r="J227">
        <f t="shared" si="38"/>
        <v>0.81058458215201834</v>
      </c>
      <c r="K227">
        <f t="shared" si="32"/>
        <v>0.81359370667133701</v>
      </c>
      <c r="L227">
        <f t="shared" si="33"/>
        <v>0.78623313732272571</v>
      </c>
      <c r="M227">
        <f t="shared" si="39"/>
        <v>201</v>
      </c>
      <c r="N227">
        <f t="shared" si="34"/>
        <v>194</v>
      </c>
      <c r="O227">
        <f t="shared" si="35"/>
        <v>226</v>
      </c>
    </row>
    <row r="228" spans="1:15" x14ac:dyDescent="0.3">
      <c r="A228" t="s">
        <v>451</v>
      </c>
      <c r="B228" t="s">
        <v>452</v>
      </c>
      <c r="C228">
        <v>45386</v>
      </c>
      <c r="D228">
        <v>45660</v>
      </c>
      <c r="E228">
        <v>48116</v>
      </c>
      <c r="F228">
        <f t="shared" si="30"/>
        <v>6.0008760402978541E-3</v>
      </c>
      <c r="G228">
        <f t="shared" si="31"/>
        <v>5.1043311996009644E-2</v>
      </c>
      <c r="H228">
        <f t="shared" si="36"/>
        <v>292</v>
      </c>
      <c r="I228">
        <f t="shared" si="37"/>
        <v>164</v>
      </c>
      <c r="J228">
        <f t="shared" si="38"/>
        <v>0.68082744550950303</v>
      </c>
      <c r="K228">
        <f t="shared" si="32"/>
        <v>0.666403958141775</v>
      </c>
      <c r="L228">
        <f t="shared" si="33"/>
        <v>0.66573503977862336</v>
      </c>
      <c r="M228">
        <f t="shared" si="39"/>
        <v>356</v>
      </c>
      <c r="N228">
        <f t="shared" si="34"/>
        <v>357</v>
      </c>
      <c r="O228">
        <f t="shared" si="35"/>
        <v>350</v>
      </c>
    </row>
    <row r="229" spans="1:15" x14ac:dyDescent="0.3">
      <c r="A229" t="s">
        <v>453</v>
      </c>
      <c r="B229" t="s">
        <v>454</v>
      </c>
      <c r="C229">
        <v>34807</v>
      </c>
      <c r="D229">
        <v>32961</v>
      </c>
      <c r="E229">
        <v>34373</v>
      </c>
      <c r="F229">
        <f t="shared" si="30"/>
        <v>-5.6005582354904278E-2</v>
      </c>
      <c r="G229">
        <f t="shared" si="31"/>
        <v>4.1078753672940969E-2</v>
      </c>
      <c r="H229">
        <f t="shared" si="36"/>
        <v>380</v>
      </c>
      <c r="I229">
        <f t="shared" si="37"/>
        <v>294</v>
      </c>
      <c r="J229">
        <f t="shared" si="38"/>
        <v>0.52213371735445446</v>
      </c>
      <c r="K229">
        <f t="shared" si="32"/>
        <v>0.48106309383072815</v>
      </c>
      <c r="L229">
        <f t="shared" si="33"/>
        <v>0.47558630231753718</v>
      </c>
      <c r="M229">
        <f t="shared" si="39"/>
        <v>384</v>
      </c>
      <c r="N229">
        <f t="shared" si="34"/>
        <v>384</v>
      </c>
      <c r="O229">
        <f t="shared" si="35"/>
        <v>384</v>
      </c>
    </row>
    <row r="230" spans="1:15" x14ac:dyDescent="0.3">
      <c r="A230" t="s">
        <v>455</v>
      </c>
      <c r="B230" t="s">
        <v>456</v>
      </c>
      <c r="C230">
        <v>57180</v>
      </c>
      <c r="D230">
        <v>58570</v>
      </c>
      <c r="E230">
        <v>62541</v>
      </c>
      <c r="F230">
        <f t="shared" si="30"/>
        <v>2.3732286153320813E-2</v>
      </c>
      <c r="G230">
        <f t="shared" si="31"/>
        <v>6.3494347707903617E-2</v>
      </c>
      <c r="H230">
        <f t="shared" si="36"/>
        <v>164</v>
      </c>
      <c r="I230">
        <f t="shared" si="37"/>
        <v>27</v>
      </c>
      <c r="J230">
        <f t="shared" si="38"/>
        <v>0.8577471760946852</v>
      </c>
      <c r="K230">
        <f t="shared" si="32"/>
        <v>0.85482435016127389</v>
      </c>
      <c r="L230">
        <f t="shared" si="33"/>
        <v>0.86531995849187138</v>
      </c>
      <c r="M230">
        <f t="shared" si="39"/>
        <v>154</v>
      </c>
      <c r="N230">
        <f t="shared" si="34"/>
        <v>151</v>
      </c>
      <c r="O230">
        <f t="shared" si="35"/>
        <v>134</v>
      </c>
    </row>
    <row r="231" spans="1:15" x14ac:dyDescent="0.3">
      <c r="A231" t="s">
        <v>457</v>
      </c>
      <c r="B231" t="s">
        <v>458</v>
      </c>
      <c r="C231">
        <v>56910</v>
      </c>
      <c r="D231">
        <v>57193</v>
      </c>
      <c r="E231">
        <v>60083</v>
      </c>
      <c r="F231">
        <f t="shared" si="30"/>
        <v>4.9481579913625796E-3</v>
      </c>
      <c r="G231">
        <f t="shared" si="31"/>
        <v>4.8100128156050796E-2</v>
      </c>
      <c r="H231">
        <f t="shared" si="36"/>
        <v>299</v>
      </c>
      <c r="I231">
        <f t="shared" si="37"/>
        <v>215</v>
      </c>
      <c r="J231">
        <f t="shared" si="38"/>
        <v>0.85369695333243334</v>
      </c>
      <c r="K231">
        <f t="shared" si="32"/>
        <v>0.83472714800706393</v>
      </c>
      <c r="L231">
        <f t="shared" si="33"/>
        <v>0.83131096506399171</v>
      </c>
      <c r="M231">
        <f t="shared" si="39"/>
        <v>157</v>
      </c>
      <c r="N231">
        <f t="shared" si="34"/>
        <v>169</v>
      </c>
      <c r="O231">
        <f t="shared" si="35"/>
        <v>172</v>
      </c>
    </row>
    <row r="232" spans="1:15" x14ac:dyDescent="0.3">
      <c r="A232" t="s">
        <v>459</v>
      </c>
      <c r="B232" t="s">
        <v>460</v>
      </c>
      <c r="C232">
        <v>47854</v>
      </c>
      <c r="D232">
        <v>45918</v>
      </c>
      <c r="E232">
        <v>46654</v>
      </c>
      <c r="F232">
        <f t="shared" si="30"/>
        <v>-4.2162115074698372E-2</v>
      </c>
      <c r="G232">
        <f t="shared" si="31"/>
        <v>1.5775710550006431E-2</v>
      </c>
      <c r="H232">
        <f t="shared" si="36"/>
        <v>377</v>
      </c>
      <c r="I232">
        <f t="shared" si="37"/>
        <v>378</v>
      </c>
      <c r="J232">
        <f t="shared" si="38"/>
        <v>0.71784948172149465</v>
      </c>
      <c r="K232">
        <f t="shared" si="32"/>
        <v>0.67016944699855507</v>
      </c>
      <c r="L232">
        <f t="shared" si="33"/>
        <v>0.64550674507090977</v>
      </c>
      <c r="M232">
        <f t="shared" si="39"/>
        <v>324</v>
      </c>
      <c r="N232">
        <f t="shared" si="34"/>
        <v>351</v>
      </c>
      <c r="O232">
        <f t="shared" si="35"/>
        <v>369</v>
      </c>
    </row>
    <row r="233" spans="1:15" x14ac:dyDescent="0.3">
      <c r="A233" t="s">
        <v>461</v>
      </c>
      <c r="B233" t="s">
        <v>462</v>
      </c>
      <c r="C233">
        <v>73220</v>
      </c>
      <c r="D233">
        <v>78610</v>
      </c>
      <c r="E233">
        <v>84302</v>
      </c>
      <c r="F233">
        <f t="shared" si="30"/>
        <v>6.8566340160284955E-2</v>
      </c>
      <c r="G233">
        <f t="shared" si="31"/>
        <v>6.7519157315366188E-2</v>
      </c>
      <c r="H233">
        <f t="shared" si="36"/>
        <v>11</v>
      </c>
      <c r="I233">
        <f t="shared" si="37"/>
        <v>15</v>
      </c>
      <c r="J233">
        <f t="shared" si="38"/>
        <v>1.0983604098225401</v>
      </c>
      <c r="K233">
        <f t="shared" si="32"/>
        <v>1.1473065078739584</v>
      </c>
      <c r="L233">
        <f t="shared" si="33"/>
        <v>1.1664060878588725</v>
      </c>
      <c r="M233">
        <f t="shared" si="39"/>
        <v>27</v>
      </c>
      <c r="N233">
        <f t="shared" si="34"/>
        <v>20</v>
      </c>
      <c r="O233">
        <f t="shared" si="35"/>
        <v>19</v>
      </c>
    </row>
    <row r="234" spans="1:15" x14ac:dyDescent="0.3">
      <c r="A234" t="s">
        <v>463</v>
      </c>
      <c r="B234" t="s">
        <v>464</v>
      </c>
      <c r="C234">
        <v>49173</v>
      </c>
      <c r="D234">
        <v>50903</v>
      </c>
      <c r="E234">
        <v>53144</v>
      </c>
      <c r="F234">
        <f t="shared" si="30"/>
        <v>3.3986209064298764E-2</v>
      </c>
      <c r="G234">
        <f t="shared" si="31"/>
        <v>4.2168447990365801E-2</v>
      </c>
      <c r="H234">
        <f t="shared" si="36"/>
        <v>88</v>
      </c>
      <c r="I234">
        <f t="shared" si="37"/>
        <v>286</v>
      </c>
      <c r="J234">
        <f t="shared" si="38"/>
        <v>0.7376355699563476</v>
      </c>
      <c r="K234">
        <f t="shared" si="32"/>
        <v>0.74292511347548784</v>
      </c>
      <c r="L234">
        <f t="shared" si="33"/>
        <v>0.73530266343825668</v>
      </c>
      <c r="M234">
        <f t="shared" si="39"/>
        <v>294</v>
      </c>
      <c r="N234">
        <f t="shared" si="34"/>
        <v>282</v>
      </c>
      <c r="O234">
        <f t="shared" si="35"/>
        <v>284</v>
      </c>
    </row>
    <row r="235" spans="1:15" x14ac:dyDescent="0.3">
      <c r="A235" t="s">
        <v>465</v>
      </c>
      <c r="B235" t="s">
        <v>466</v>
      </c>
      <c r="C235">
        <v>60417</v>
      </c>
      <c r="D235">
        <v>60467</v>
      </c>
      <c r="E235">
        <v>64106</v>
      </c>
      <c r="F235">
        <f t="shared" si="30"/>
        <v>8.2689731589131261E-4</v>
      </c>
      <c r="G235">
        <f t="shared" si="31"/>
        <v>5.67653573768446E-2</v>
      </c>
      <c r="H235">
        <f t="shared" si="36"/>
        <v>315</v>
      </c>
      <c r="I235">
        <f t="shared" si="37"/>
        <v>89</v>
      </c>
      <c r="J235">
        <f t="shared" si="38"/>
        <v>0.90630484676657219</v>
      </c>
      <c r="K235">
        <f t="shared" si="32"/>
        <v>0.88251090970124202</v>
      </c>
      <c r="L235">
        <f t="shared" si="33"/>
        <v>0.88697336561743345</v>
      </c>
      <c r="M235">
        <f t="shared" si="39"/>
        <v>105</v>
      </c>
      <c r="N235">
        <f t="shared" si="34"/>
        <v>127</v>
      </c>
      <c r="O235">
        <f t="shared" si="35"/>
        <v>116</v>
      </c>
    </row>
    <row r="236" spans="1:15" x14ac:dyDescent="0.3">
      <c r="A236" t="s">
        <v>467</v>
      </c>
      <c r="B236" t="s">
        <v>468</v>
      </c>
      <c r="C236">
        <v>119423</v>
      </c>
      <c r="D236">
        <v>144331</v>
      </c>
      <c r="E236">
        <v>143469</v>
      </c>
      <c r="F236">
        <f t="shared" si="30"/>
        <v>0.17257553817267254</v>
      </c>
      <c r="G236">
        <f t="shared" si="31"/>
        <v>-6.0082665941771397E-3</v>
      </c>
      <c r="H236">
        <f t="shared" si="36"/>
        <v>1</v>
      </c>
      <c r="I236">
        <f t="shared" si="37"/>
        <v>384</v>
      </c>
      <c r="J236">
        <f t="shared" si="38"/>
        <v>1.7914435293941167</v>
      </c>
      <c r="K236">
        <f t="shared" si="32"/>
        <v>2.1064991170074578</v>
      </c>
      <c r="L236">
        <f t="shared" si="33"/>
        <v>1.9850432376340366</v>
      </c>
      <c r="M236">
        <f t="shared" si="39"/>
        <v>5</v>
      </c>
      <c r="N236">
        <f t="shared" si="34"/>
        <v>1</v>
      </c>
      <c r="O236">
        <f t="shared" si="35"/>
        <v>2</v>
      </c>
    </row>
    <row r="237" spans="1:15" x14ac:dyDescent="0.3">
      <c r="A237" t="s">
        <v>469</v>
      </c>
      <c r="B237" t="s">
        <v>470</v>
      </c>
      <c r="C237">
        <v>66546</v>
      </c>
      <c r="D237">
        <v>68735</v>
      </c>
      <c r="E237">
        <v>72316</v>
      </c>
      <c r="F237">
        <f t="shared" si="30"/>
        <v>3.1846948425110932E-2</v>
      </c>
      <c r="G237">
        <f t="shared" si="31"/>
        <v>4.951877869351181E-2</v>
      </c>
      <c r="H237">
        <f t="shared" si="36"/>
        <v>100</v>
      </c>
      <c r="I237">
        <f t="shared" si="37"/>
        <v>191</v>
      </c>
      <c r="J237">
        <f t="shared" si="38"/>
        <v>0.99824490346969086</v>
      </c>
      <c r="K237">
        <f t="shared" si="32"/>
        <v>1.0031816921347987</v>
      </c>
      <c r="L237">
        <f t="shared" si="33"/>
        <v>1.000567277758561</v>
      </c>
      <c r="M237">
        <f t="shared" si="39"/>
        <v>55</v>
      </c>
      <c r="N237">
        <f t="shared" si="34"/>
        <v>53</v>
      </c>
      <c r="O237">
        <f t="shared" si="35"/>
        <v>55</v>
      </c>
    </row>
    <row r="238" spans="1:15" x14ac:dyDescent="0.3">
      <c r="A238" t="s">
        <v>471</v>
      </c>
      <c r="B238" t="s">
        <v>472</v>
      </c>
      <c r="C238">
        <v>73203</v>
      </c>
      <c r="D238">
        <v>76155</v>
      </c>
      <c r="E238">
        <v>79654</v>
      </c>
      <c r="F238">
        <f t="shared" si="30"/>
        <v>3.8763049044711444E-2</v>
      </c>
      <c r="G238">
        <f t="shared" si="31"/>
        <v>4.3927486378587392E-2</v>
      </c>
      <c r="H238">
        <f t="shared" si="36"/>
        <v>66</v>
      </c>
      <c r="I238">
        <f t="shared" si="37"/>
        <v>265</v>
      </c>
      <c r="J238">
        <f t="shared" si="38"/>
        <v>1.0981053957967688</v>
      </c>
      <c r="K238">
        <f t="shared" si="32"/>
        <v>1.1114759840623496</v>
      </c>
      <c r="L238">
        <f t="shared" si="33"/>
        <v>1.1020961604980974</v>
      </c>
      <c r="M238">
        <f t="shared" si="39"/>
        <v>28</v>
      </c>
      <c r="N238">
        <f t="shared" si="34"/>
        <v>24</v>
      </c>
      <c r="O238">
        <f t="shared" si="35"/>
        <v>27</v>
      </c>
    </row>
    <row r="239" spans="1:15" x14ac:dyDescent="0.3">
      <c r="A239" t="s">
        <v>473</v>
      </c>
      <c r="B239" t="s">
        <v>474</v>
      </c>
      <c r="C239">
        <v>62167</v>
      </c>
      <c r="D239">
        <v>64137</v>
      </c>
      <c r="E239">
        <v>68344</v>
      </c>
      <c r="F239">
        <f t="shared" si="30"/>
        <v>3.0715499633596832E-2</v>
      </c>
      <c r="G239">
        <f t="shared" si="31"/>
        <v>6.1556244878848178E-2</v>
      </c>
      <c r="H239">
        <f t="shared" si="36"/>
        <v>107</v>
      </c>
      <c r="I239">
        <f t="shared" si="37"/>
        <v>42</v>
      </c>
      <c r="J239">
        <f t="shared" si="38"/>
        <v>0.93255629059598277</v>
      </c>
      <c r="K239">
        <f t="shared" si="32"/>
        <v>0.93607425894303609</v>
      </c>
      <c r="L239">
        <f t="shared" si="33"/>
        <v>0.94561051539259777</v>
      </c>
      <c r="M239">
        <f t="shared" si="39"/>
        <v>86</v>
      </c>
      <c r="N239">
        <f t="shared" si="34"/>
        <v>89</v>
      </c>
      <c r="O239">
        <f t="shared" si="35"/>
        <v>83</v>
      </c>
    </row>
    <row r="240" spans="1:15" x14ac:dyDescent="0.3">
      <c r="A240" t="s">
        <v>475</v>
      </c>
      <c r="B240" t="s">
        <v>476</v>
      </c>
      <c r="C240">
        <v>47551</v>
      </c>
      <c r="D240">
        <v>48316</v>
      </c>
      <c r="E240">
        <v>50384</v>
      </c>
      <c r="F240">
        <f t="shared" si="30"/>
        <v>1.5833264343074759E-2</v>
      </c>
      <c r="G240">
        <f t="shared" si="31"/>
        <v>4.1044776119402986E-2</v>
      </c>
      <c r="H240">
        <f t="shared" si="36"/>
        <v>227</v>
      </c>
      <c r="I240">
        <f t="shared" si="37"/>
        <v>295</v>
      </c>
      <c r="J240">
        <f t="shared" si="38"/>
        <v>0.71330423173274526</v>
      </c>
      <c r="K240">
        <f t="shared" si="32"/>
        <v>0.7051680604813404</v>
      </c>
      <c r="L240">
        <f t="shared" si="33"/>
        <v>0.69711518505707371</v>
      </c>
      <c r="M240">
        <f t="shared" si="39"/>
        <v>327</v>
      </c>
      <c r="N240">
        <f t="shared" si="34"/>
        <v>320</v>
      </c>
      <c r="O240">
        <f t="shared" si="35"/>
        <v>324</v>
      </c>
    </row>
    <row r="241" spans="1:15" x14ac:dyDescent="0.3">
      <c r="A241" t="s">
        <v>477</v>
      </c>
      <c r="B241" t="s">
        <v>478</v>
      </c>
      <c r="C241">
        <v>52389</v>
      </c>
      <c r="D241">
        <v>51092</v>
      </c>
      <c r="E241">
        <v>53058</v>
      </c>
      <c r="F241">
        <f t="shared" si="30"/>
        <v>-2.538557895560949E-2</v>
      </c>
      <c r="G241">
        <f t="shared" si="31"/>
        <v>3.7053790191865506E-2</v>
      </c>
      <c r="H241">
        <f t="shared" si="36"/>
        <v>369</v>
      </c>
      <c r="I241">
        <f t="shared" si="37"/>
        <v>320</v>
      </c>
      <c r="J241">
        <f t="shared" si="38"/>
        <v>0.78587822330228163</v>
      </c>
      <c r="K241">
        <f t="shared" si="32"/>
        <v>0.74568355298684996</v>
      </c>
      <c r="L241">
        <f t="shared" si="33"/>
        <v>0.73411276374956758</v>
      </c>
      <c r="M241">
        <f t="shared" si="39"/>
        <v>234</v>
      </c>
      <c r="N241">
        <f t="shared" si="34"/>
        <v>275</v>
      </c>
      <c r="O241">
        <f t="shared" si="35"/>
        <v>286</v>
      </c>
    </row>
    <row r="242" spans="1:15" x14ac:dyDescent="0.3">
      <c r="A242" t="s">
        <v>479</v>
      </c>
      <c r="B242" t="s">
        <v>480</v>
      </c>
      <c r="C242">
        <v>46570</v>
      </c>
      <c r="D242">
        <v>46926</v>
      </c>
      <c r="E242">
        <v>49272</v>
      </c>
      <c r="F242">
        <f t="shared" si="30"/>
        <v>7.5864126497037889E-3</v>
      </c>
      <c r="G242">
        <f t="shared" si="31"/>
        <v>4.7613248904042865E-2</v>
      </c>
      <c r="H242">
        <f t="shared" si="36"/>
        <v>282</v>
      </c>
      <c r="I242">
        <f t="shared" si="37"/>
        <v>222</v>
      </c>
      <c r="J242">
        <f t="shared" si="38"/>
        <v>0.69858842236322993</v>
      </c>
      <c r="K242">
        <f t="shared" si="32"/>
        <v>0.6848811243924865</v>
      </c>
      <c r="L242">
        <f t="shared" si="33"/>
        <v>0.68172950536146659</v>
      </c>
      <c r="M242">
        <f t="shared" si="39"/>
        <v>342</v>
      </c>
      <c r="N242">
        <f t="shared" si="34"/>
        <v>342</v>
      </c>
      <c r="O242">
        <f t="shared" si="35"/>
        <v>335</v>
      </c>
    </row>
    <row r="243" spans="1:15" x14ac:dyDescent="0.3">
      <c r="A243" t="s">
        <v>481</v>
      </c>
      <c r="B243" t="s">
        <v>482</v>
      </c>
      <c r="C243">
        <v>52860</v>
      </c>
      <c r="D243">
        <v>56960</v>
      </c>
      <c r="E243">
        <v>59956</v>
      </c>
      <c r="F243">
        <f t="shared" si="30"/>
        <v>7.1980337078651688E-2</v>
      </c>
      <c r="G243">
        <f t="shared" si="31"/>
        <v>4.996997798385483E-2</v>
      </c>
      <c r="H243">
        <f t="shared" si="36"/>
        <v>9</v>
      </c>
      <c r="I243">
        <f t="shared" si="37"/>
        <v>185</v>
      </c>
      <c r="J243">
        <f t="shared" si="38"/>
        <v>0.79294361189865448</v>
      </c>
      <c r="K243">
        <f t="shared" si="32"/>
        <v>0.8313265321015223</v>
      </c>
      <c r="L243">
        <f t="shared" si="33"/>
        <v>0.82955378761674159</v>
      </c>
      <c r="M243">
        <f t="shared" si="39"/>
        <v>228</v>
      </c>
      <c r="N243">
        <f t="shared" si="34"/>
        <v>174</v>
      </c>
      <c r="O243">
        <f t="shared" si="35"/>
        <v>176</v>
      </c>
    </row>
    <row r="244" spans="1:15" x14ac:dyDescent="0.3">
      <c r="A244" t="s">
        <v>483</v>
      </c>
      <c r="B244" t="s">
        <v>484</v>
      </c>
      <c r="C244">
        <v>49259</v>
      </c>
      <c r="D244">
        <v>50135</v>
      </c>
      <c r="E244">
        <v>53266</v>
      </c>
      <c r="F244">
        <f t="shared" si="30"/>
        <v>1.7472823376882416E-2</v>
      </c>
      <c r="G244">
        <f t="shared" si="31"/>
        <v>5.87804603311681E-2</v>
      </c>
      <c r="H244">
        <f t="shared" si="36"/>
        <v>214</v>
      </c>
      <c r="I244">
        <f t="shared" si="37"/>
        <v>64</v>
      </c>
      <c r="J244">
        <f t="shared" si="38"/>
        <v>0.73892564091025004</v>
      </c>
      <c r="K244">
        <f t="shared" si="32"/>
        <v>0.73171621641344486</v>
      </c>
      <c r="L244">
        <f t="shared" si="33"/>
        <v>0.73699066067104813</v>
      </c>
      <c r="M244">
        <f t="shared" si="39"/>
        <v>290</v>
      </c>
      <c r="N244">
        <f t="shared" si="34"/>
        <v>293</v>
      </c>
      <c r="O244">
        <f t="shared" si="35"/>
        <v>282</v>
      </c>
    </row>
    <row r="245" spans="1:15" x14ac:dyDescent="0.3">
      <c r="A245" t="s">
        <v>485</v>
      </c>
      <c r="B245" t="s">
        <v>486</v>
      </c>
      <c r="C245">
        <v>50575</v>
      </c>
      <c r="D245">
        <v>52306</v>
      </c>
      <c r="E245">
        <v>55012</v>
      </c>
      <c r="F245">
        <f t="shared" si="30"/>
        <v>3.3093717737926819E-2</v>
      </c>
      <c r="G245">
        <f t="shared" si="31"/>
        <v>4.9189267796117209E-2</v>
      </c>
      <c r="H245">
        <f t="shared" si="36"/>
        <v>93</v>
      </c>
      <c r="I245">
        <f t="shared" si="37"/>
        <v>198</v>
      </c>
      <c r="J245">
        <f t="shared" si="38"/>
        <v>0.75866672666996682</v>
      </c>
      <c r="K245">
        <f t="shared" si="32"/>
        <v>0.76340178349898569</v>
      </c>
      <c r="L245">
        <f t="shared" si="33"/>
        <v>0.76114839156001379</v>
      </c>
      <c r="M245">
        <f t="shared" si="39"/>
        <v>273</v>
      </c>
      <c r="N245">
        <f t="shared" si="34"/>
        <v>248</v>
      </c>
      <c r="O245">
        <f t="shared" si="35"/>
        <v>252</v>
      </c>
    </row>
    <row r="246" spans="1:15" x14ac:dyDescent="0.3">
      <c r="A246" t="s">
        <v>487</v>
      </c>
      <c r="B246" t="s">
        <v>488</v>
      </c>
      <c r="C246">
        <v>45865</v>
      </c>
      <c r="D246">
        <v>46346</v>
      </c>
      <c r="E246">
        <v>48618</v>
      </c>
      <c r="F246">
        <f t="shared" si="30"/>
        <v>1.037845768782635E-2</v>
      </c>
      <c r="G246">
        <f t="shared" si="31"/>
        <v>4.6731663170019332E-2</v>
      </c>
      <c r="H246">
        <f t="shared" si="36"/>
        <v>267</v>
      </c>
      <c r="I246">
        <f t="shared" si="37"/>
        <v>235</v>
      </c>
      <c r="J246">
        <f t="shared" si="38"/>
        <v>0.6880128407062388</v>
      </c>
      <c r="K246">
        <f t="shared" si="32"/>
        <v>0.67641607192375619</v>
      </c>
      <c r="L246">
        <f t="shared" si="33"/>
        <v>0.67268073331027323</v>
      </c>
      <c r="M246">
        <f t="shared" si="39"/>
        <v>349</v>
      </c>
      <c r="N246">
        <f t="shared" si="34"/>
        <v>347</v>
      </c>
      <c r="O246">
        <f t="shared" si="35"/>
        <v>342</v>
      </c>
    </row>
    <row r="247" spans="1:15" x14ac:dyDescent="0.3">
      <c r="A247" t="s">
        <v>489</v>
      </c>
      <c r="B247" t="s">
        <v>490</v>
      </c>
      <c r="C247">
        <v>61889</v>
      </c>
      <c r="D247">
        <v>62938</v>
      </c>
      <c r="E247">
        <v>67173</v>
      </c>
      <c r="F247">
        <f t="shared" si="30"/>
        <v>1.6667196288410818E-2</v>
      </c>
      <c r="G247">
        <f t="shared" si="31"/>
        <v>6.3046164381522343E-2</v>
      </c>
      <c r="H247">
        <f t="shared" si="36"/>
        <v>220</v>
      </c>
      <c r="I247">
        <f t="shared" si="37"/>
        <v>32</v>
      </c>
      <c r="J247">
        <f t="shared" si="38"/>
        <v>0.92838606123336787</v>
      </c>
      <c r="K247">
        <f t="shared" si="32"/>
        <v>0.91857495220164342</v>
      </c>
      <c r="L247">
        <f t="shared" si="33"/>
        <v>0.9294085091663784</v>
      </c>
      <c r="M247">
        <f t="shared" si="39"/>
        <v>90</v>
      </c>
      <c r="N247">
        <f t="shared" si="34"/>
        <v>93</v>
      </c>
      <c r="O247">
        <f t="shared" si="35"/>
        <v>89</v>
      </c>
    </row>
    <row r="248" spans="1:15" x14ac:dyDescent="0.3">
      <c r="A248" t="s">
        <v>491</v>
      </c>
      <c r="B248" t="s">
        <v>492</v>
      </c>
      <c r="C248">
        <v>45152</v>
      </c>
      <c r="D248">
        <v>45910</v>
      </c>
      <c r="E248">
        <v>47629</v>
      </c>
      <c r="F248">
        <f t="shared" si="30"/>
        <v>1.6510564147244611E-2</v>
      </c>
      <c r="G248">
        <f t="shared" si="31"/>
        <v>3.6091456885510929E-2</v>
      </c>
      <c r="H248">
        <f t="shared" si="36"/>
        <v>222</v>
      </c>
      <c r="I248">
        <f t="shared" si="37"/>
        <v>327</v>
      </c>
      <c r="J248">
        <f t="shared" si="38"/>
        <v>0.67731725244888474</v>
      </c>
      <c r="K248">
        <f t="shared" si="32"/>
        <v>0.67005268765415882</v>
      </c>
      <c r="L248">
        <f t="shared" si="33"/>
        <v>0.65899688689034941</v>
      </c>
      <c r="M248">
        <f t="shared" si="39"/>
        <v>360</v>
      </c>
      <c r="N248">
        <f t="shared" si="34"/>
        <v>352</v>
      </c>
      <c r="O248">
        <f t="shared" si="35"/>
        <v>356</v>
      </c>
    </row>
    <row r="249" spans="1:15" x14ac:dyDescent="0.3">
      <c r="A249" t="s">
        <v>493</v>
      </c>
      <c r="B249" t="s">
        <v>494</v>
      </c>
      <c r="C249">
        <v>46526</v>
      </c>
      <c r="D249">
        <v>47460</v>
      </c>
      <c r="E249">
        <v>49244</v>
      </c>
      <c r="F249">
        <f t="shared" si="30"/>
        <v>1.9679730299199324E-2</v>
      </c>
      <c r="G249">
        <f t="shared" si="31"/>
        <v>3.6227763788481845E-2</v>
      </c>
      <c r="H249">
        <f t="shared" si="36"/>
        <v>196</v>
      </c>
      <c r="I249">
        <f t="shared" si="37"/>
        <v>325</v>
      </c>
      <c r="J249">
        <f t="shared" si="38"/>
        <v>0.69792838606123342</v>
      </c>
      <c r="K249">
        <f t="shared" si="32"/>
        <v>0.69267481063093828</v>
      </c>
      <c r="L249">
        <f t="shared" si="33"/>
        <v>0.68134209616049812</v>
      </c>
      <c r="M249">
        <f t="shared" si="39"/>
        <v>343</v>
      </c>
      <c r="N249">
        <f t="shared" si="34"/>
        <v>333</v>
      </c>
      <c r="O249">
        <f t="shared" si="35"/>
        <v>337</v>
      </c>
    </row>
    <row r="250" spans="1:15" x14ac:dyDescent="0.3">
      <c r="A250" t="s">
        <v>495</v>
      </c>
      <c r="B250" t="s">
        <v>496</v>
      </c>
      <c r="C250">
        <v>50624</v>
      </c>
      <c r="D250">
        <v>51334</v>
      </c>
      <c r="E250">
        <v>54210</v>
      </c>
      <c r="F250">
        <f t="shared" si="30"/>
        <v>1.3830989207932364E-2</v>
      </c>
      <c r="G250">
        <f t="shared" si="31"/>
        <v>5.3052942261575357E-2</v>
      </c>
      <c r="H250">
        <f t="shared" si="36"/>
        <v>239</v>
      </c>
      <c r="I250">
        <f t="shared" si="37"/>
        <v>129</v>
      </c>
      <c r="J250">
        <f t="shared" si="38"/>
        <v>0.75940176709719032</v>
      </c>
      <c r="K250">
        <f t="shared" si="32"/>
        <v>0.74921552315483753</v>
      </c>
      <c r="L250">
        <f t="shared" si="33"/>
        <v>0.75005188516084398</v>
      </c>
      <c r="M250">
        <f t="shared" si="39"/>
        <v>270</v>
      </c>
      <c r="N250">
        <f t="shared" si="34"/>
        <v>270</v>
      </c>
      <c r="O250">
        <f t="shared" si="35"/>
        <v>261</v>
      </c>
    </row>
    <row r="251" spans="1:15" x14ac:dyDescent="0.3">
      <c r="A251" t="s">
        <v>497</v>
      </c>
      <c r="B251" t="s">
        <v>498</v>
      </c>
      <c r="C251">
        <v>87015</v>
      </c>
      <c r="D251">
        <v>89219</v>
      </c>
      <c r="E251">
        <v>94973</v>
      </c>
      <c r="F251">
        <f t="shared" si="30"/>
        <v>2.4703258274582768E-2</v>
      </c>
      <c r="G251">
        <f t="shared" si="31"/>
        <v>6.0585640129299907E-2</v>
      </c>
      <c r="H251">
        <f t="shared" si="36"/>
        <v>155</v>
      </c>
      <c r="I251">
        <f t="shared" si="37"/>
        <v>49</v>
      </c>
      <c r="J251">
        <f t="shared" si="38"/>
        <v>1.3052967913235227</v>
      </c>
      <c r="K251">
        <f t="shared" si="32"/>
        <v>1.3021439934614767</v>
      </c>
      <c r="L251">
        <f t="shared" si="33"/>
        <v>1.3140505015565549</v>
      </c>
      <c r="M251">
        <f t="shared" si="39"/>
        <v>11</v>
      </c>
      <c r="N251">
        <f t="shared" si="34"/>
        <v>10</v>
      </c>
      <c r="O251">
        <f t="shared" si="35"/>
        <v>10</v>
      </c>
    </row>
    <row r="252" spans="1:15" x14ac:dyDescent="0.3">
      <c r="A252" t="s">
        <v>499</v>
      </c>
      <c r="B252" t="s">
        <v>500</v>
      </c>
      <c r="C252">
        <v>121237</v>
      </c>
      <c r="D252">
        <v>125249</v>
      </c>
      <c r="E252">
        <v>134527</v>
      </c>
      <c r="F252">
        <f t="shared" si="30"/>
        <v>3.2032191873787412E-2</v>
      </c>
      <c r="G252">
        <f t="shared" si="31"/>
        <v>6.8967567848833317E-2</v>
      </c>
      <c r="H252">
        <f t="shared" si="36"/>
        <v>98</v>
      </c>
      <c r="I252">
        <f t="shared" si="37"/>
        <v>12</v>
      </c>
      <c r="J252">
        <f t="shared" si="38"/>
        <v>1.8186550260264314</v>
      </c>
      <c r="K252">
        <f t="shared" si="32"/>
        <v>1.8279988907862281</v>
      </c>
      <c r="L252">
        <f t="shared" si="33"/>
        <v>1.8613213420961605</v>
      </c>
      <c r="M252">
        <f t="shared" si="39"/>
        <v>4</v>
      </c>
      <c r="N252">
        <f t="shared" si="34"/>
        <v>4</v>
      </c>
      <c r="O252">
        <f t="shared" si="35"/>
        <v>4</v>
      </c>
    </row>
    <row r="253" spans="1:15" x14ac:dyDescent="0.3">
      <c r="A253" t="s">
        <v>501</v>
      </c>
      <c r="B253" t="s">
        <v>502</v>
      </c>
      <c r="C253">
        <v>71439</v>
      </c>
      <c r="D253">
        <v>75477</v>
      </c>
      <c r="E253">
        <v>79453</v>
      </c>
      <c r="F253">
        <f t="shared" si="30"/>
        <v>5.3499741643149572E-2</v>
      </c>
      <c r="G253">
        <f t="shared" si="31"/>
        <v>5.0042163291505667E-2</v>
      </c>
      <c r="H253">
        <f t="shared" si="36"/>
        <v>23</v>
      </c>
      <c r="I253">
        <f t="shared" si="37"/>
        <v>182</v>
      </c>
      <c r="J253">
        <f t="shared" si="38"/>
        <v>1.0716439404167228</v>
      </c>
      <c r="K253">
        <f t="shared" si="32"/>
        <v>1.1015806296247646</v>
      </c>
      <c r="L253">
        <f t="shared" si="33"/>
        <v>1.0993151158768593</v>
      </c>
      <c r="M253">
        <f t="shared" si="39"/>
        <v>31</v>
      </c>
      <c r="N253">
        <f t="shared" si="34"/>
        <v>27</v>
      </c>
      <c r="O253">
        <f t="shared" si="35"/>
        <v>28</v>
      </c>
    </row>
    <row r="254" spans="1:15" x14ac:dyDescent="0.3">
      <c r="A254" t="s">
        <v>503</v>
      </c>
      <c r="B254" t="s">
        <v>504</v>
      </c>
      <c r="C254">
        <v>53592</v>
      </c>
      <c r="D254">
        <v>54318</v>
      </c>
      <c r="E254">
        <v>57334</v>
      </c>
      <c r="F254">
        <f t="shared" si="30"/>
        <v>1.3365735115431349E-2</v>
      </c>
      <c r="G254">
        <f t="shared" si="31"/>
        <v>5.2604039487912931E-2</v>
      </c>
      <c r="H254">
        <f t="shared" si="36"/>
        <v>242</v>
      </c>
      <c r="I254">
        <f t="shared" si="37"/>
        <v>142</v>
      </c>
      <c r="J254">
        <f t="shared" si="38"/>
        <v>0.80392421583187079</v>
      </c>
      <c r="K254">
        <f t="shared" si="32"/>
        <v>0.7927667586146504</v>
      </c>
      <c r="L254">
        <f t="shared" si="33"/>
        <v>0.79327568315461783</v>
      </c>
      <c r="M254">
        <f t="shared" si="39"/>
        <v>211</v>
      </c>
      <c r="N254">
        <f t="shared" si="34"/>
        <v>218</v>
      </c>
      <c r="O254">
        <f t="shared" si="35"/>
        <v>213</v>
      </c>
    </row>
    <row r="255" spans="1:15" x14ac:dyDescent="0.3">
      <c r="A255" t="s">
        <v>505</v>
      </c>
      <c r="B255" t="s">
        <v>506</v>
      </c>
      <c r="C255">
        <v>64206</v>
      </c>
      <c r="D255">
        <v>64998</v>
      </c>
      <c r="E255">
        <v>68387</v>
      </c>
      <c r="F255">
        <f t="shared" si="30"/>
        <v>1.2184990307394073E-2</v>
      </c>
      <c r="G255">
        <f t="shared" si="31"/>
        <v>4.9556202202172925E-2</v>
      </c>
      <c r="H255">
        <f t="shared" si="36"/>
        <v>258</v>
      </c>
      <c r="I255">
        <f t="shared" si="37"/>
        <v>190</v>
      </c>
      <c r="J255">
        <f t="shared" si="38"/>
        <v>0.96314297286350747</v>
      </c>
      <c r="K255">
        <f t="shared" si="32"/>
        <v>0.94864048338368578</v>
      </c>
      <c r="L255">
        <f t="shared" si="33"/>
        <v>0.94620546523694227</v>
      </c>
      <c r="M255">
        <f t="shared" si="39"/>
        <v>71</v>
      </c>
      <c r="N255">
        <f t="shared" si="34"/>
        <v>84</v>
      </c>
      <c r="O255">
        <f t="shared" si="35"/>
        <v>82</v>
      </c>
    </row>
    <row r="256" spans="1:15" x14ac:dyDescent="0.3">
      <c r="A256" t="s">
        <v>507</v>
      </c>
      <c r="B256" t="s">
        <v>508</v>
      </c>
      <c r="C256">
        <v>62890</v>
      </c>
      <c r="D256">
        <v>62881</v>
      </c>
      <c r="E256">
        <v>66588</v>
      </c>
      <c r="F256">
        <f t="shared" si="30"/>
        <v>-1.4312749479174948E-4</v>
      </c>
      <c r="G256">
        <f t="shared" si="31"/>
        <v>5.5670691415870728E-2</v>
      </c>
      <c r="H256">
        <f t="shared" si="36"/>
        <v>318</v>
      </c>
      <c r="I256">
        <f t="shared" si="37"/>
        <v>95</v>
      </c>
      <c r="J256">
        <f t="shared" si="38"/>
        <v>0.94340188710379069</v>
      </c>
      <c r="K256">
        <f t="shared" si="32"/>
        <v>0.91774304187281985</v>
      </c>
      <c r="L256">
        <f t="shared" si="33"/>
        <v>0.92131442407471464</v>
      </c>
      <c r="M256">
        <f t="shared" si="39"/>
        <v>82</v>
      </c>
      <c r="N256">
        <f t="shared" si="34"/>
        <v>95</v>
      </c>
      <c r="O256">
        <f t="shared" si="35"/>
        <v>92</v>
      </c>
    </row>
    <row r="257" spans="1:15" x14ac:dyDescent="0.3">
      <c r="A257" t="s">
        <v>509</v>
      </c>
      <c r="B257" t="s">
        <v>510</v>
      </c>
      <c r="C257">
        <v>83995</v>
      </c>
      <c r="D257">
        <v>86058</v>
      </c>
      <c r="E257">
        <v>91448</v>
      </c>
      <c r="F257">
        <f t="shared" si="30"/>
        <v>2.3972204792116945E-2</v>
      </c>
      <c r="G257">
        <f t="shared" si="31"/>
        <v>5.8940600122473971E-2</v>
      </c>
      <c r="H257">
        <f t="shared" si="36"/>
        <v>163</v>
      </c>
      <c r="I257">
        <f t="shared" si="37"/>
        <v>62</v>
      </c>
      <c r="J257">
        <f t="shared" si="38"/>
        <v>1.2599942996864828</v>
      </c>
      <c r="K257">
        <f t="shared" si="32"/>
        <v>1.2560094575068961</v>
      </c>
      <c r="L257">
        <f t="shared" si="33"/>
        <v>1.2652784503631962</v>
      </c>
      <c r="M257">
        <f t="shared" si="39"/>
        <v>13</v>
      </c>
      <c r="N257">
        <f t="shared" si="34"/>
        <v>13</v>
      </c>
      <c r="O257">
        <f t="shared" si="35"/>
        <v>12</v>
      </c>
    </row>
    <row r="258" spans="1:15" x14ac:dyDescent="0.3">
      <c r="A258" t="s">
        <v>511</v>
      </c>
      <c r="B258" t="s">
        <v>512</v>
      </c>
      <c r="C258">
        <v>60474</v>
      </c>
      <c r="D258">
        <v>60359</v>
      </c>
      <c r="E258">
        <v>61127</v>
      </c>
      <c r="F258">
        <f t="shared" si="30"/>
        <v>-1.9052668201925149E-3</v>
      </c>
      <c r="G258">
        <f t="shared" si="31"/>
        <v>1.2564006085690449E-2</v>
      </c>
      <c r="H258">
        <f t="shared" si="36"/>
        <v>326</v>
      </c>
      <c r="I258">
        <f t="shared" si="37"/>
        <v>379</v>
      </c>
      <c r="J258">
        <f t="shared" si="38"/>
        <v>0.90715989379415873</v>
      </c>
      <c r="K258">
        <f t="shared" si="32"/>
        <v>0.88093465855189224</v>
      </c>
      <c r="L258">
        <f t="shared" si="33"/>
        <v>0.84575579384296096</v>
      </c>
      <c r="M258">
        <f t="shared" si="39"/>
        <v>102</v>
      </c>
      <c r="N258">
        <f t="shared" si="34"/>
        <v>128</v>
      </c>
      <c r="O258">
        <f t="shared" si="35"/>
        <v>155</v>
      </c>
    </row>
    <row r="259" spans="1:15" x14ac:dyDescent="0.3">
      <c r="A259" t="s">
        <v>513</v>
      </c>
      <c r="B259" t="s">
        <v>514</v>
      </c>
      <c r="C259">
        <v>69235</v>
      </c>
      <c r="D259">
        <v>70120</v>
      </c>
      <c r="E259">
        <v>74949</v>
      </c>
      <c r="F259">
        <f t="shared" si="30"/>
        <v>1.2621220764403879E-2</v>
      </c>
      <c r="G259">
        <f t="shared" si="31"/>
        <v>6.4430479392653672E-2</v>
      </c>
      <c r="H259">
        <f t="shared" si="36"/>
        <v>254</v>
      </c>
      <c r="I259">
        <f t="shared" si="37"/>
        <v>24</v>
      </c>
      <c r="J259">
        <f t="shared" si="38"/>
        <v>1.0385821220167109</v>
      </c>
      <c r="K259">
        <f t="shared" si="32"/>
        <v>1.0233956536334048</v>
      </c>
      <c r="L259">
        <f t="shared" si="33"/>
        <v>1.0369975786924939</v>
      </c>
      <c r="M259">
        <f t="shared" si="39"/>
        <v>41</v>
      </c>
      <c r="N259">
        <f t="shared" si="34"/>
        <v>49</v>
      </c>
      <c r="O259">
        <f t="shared" si="35"/>
        <v>47</v>
      </c>
    </row>
    <row r="260" spans="1:15" x14ac:dyDescent="0.3">
      <c r="A260" t="s">
        <v>515</v>
      </c>
      <c r="B260" t="s">
        <v>516</v>
      </c>
      <c r="C260">
        <v>64463</v>
      </c>
      <c r="D260">
        <v>66356</v>
      </c>
      <c r="E260">
        <v>69755</v>
      </c>
      <c r="F260">
        <f t="shared" si="30"/>
        <v>2.8527940201338236E-2</v>
      </c>
      <c r="G260">
        <f t="shared" si="31"/>
        <v>4.8727689771342557E-2</v>
      </c>
      <c r="H260">
        <f t="shared" si="36"/>
        <v>124</v>
      </c>
      <c r="I260">
        <f t="shared" si="37"/>
        <v>205</v>
      </c>
      <c r="J260">
        <f t="shared" si="38"/>
        <v>0.96699818490016953</v>
      </c>
      <c r="K260">
        <f t="shared" si="32"/>
        <v>0.96846038209495455</v>
      </c>
      <c r="L260">
        <f t="shared" si="33"/>
        <v>0.96513317191283288</v>
      </c>
      <c r="M260">
        <f t="shared" si="39"/>
        <v>69</v>
      </c>
      <c r="N260">
        <f t="shared" si="34"/>
        <v>68</v>
      </c>
      <c r="O260">
        <f t="shared" si="35"/>
        <v>72</v>
      </c>
    </row>
    <row r="261" spans="1:15" x14ac:dyDescent="0.3">
      <c r="A261" t="s">
        <v>517</v>
      </c>
      <c r="B261" t="s">
        <v>518</v>
      </c>
      <c r="C261">
        <v>44712</v>
      </c>
      <c r="D261">
        <v>44355</v>
      </c>
      <c r="E261">
        <v>46682</v>
      </c>
      <c r="F261">
        <f t="shared" si="30"/>
        <v>-8.0486980047345287E-3</v>
      </c>
      <c r="G261">
        <f t="shared" si="31"/>
        <v>4.9847907116233235E-2</v>
      </c>
      <c r="H261">
        <f t="shared" si="36"/>
        <v>342</v>
      </c>
      <c r="I261">
        <f t="shared" si="37"/>
        <v>186</v>
      </c>
      <c r="J261">
        <f t="shared" si="38"/>
        <v>0.67071688942891861</v>
      </c>
      <c r="K261">
        <f t="shared" si="32"/>
        <v>0.64735759008713167</v>
      </c>
      <c r="L261">
        <f t="shared" si="33"/>
        <v>0.64589415427187824</v>
      </c>
      <c r="M261">
        <f t="shared" si="39"/>
        <v>362</v>
      </c>
      <c r="N261">
        <f t="shared" si="34"/>
        <v>367</v>
      </c>
      <c r="O261">
        <f t="shared" si="35"/>
        <v>368</v>
      </c>
    </row>
    <row r="262" spans="1:15" x14ac:dyDescent="0.3">
      <c r="A262" t="s">
        <v>519</v>
      </c>
      <c r="B262" t="s">
        <v>520</v>
      </c>
      <c r="C262">
        <v>73283</v>
      </c>
      <c r="D262">
        <v>73240</v>
      </c>
      <c r="E262">
        <v>78963</v>
      </c>
      <c r="F262">
        <f t="shared" si="30"/>
        <v>-5.8711086837793559E-4</v>
      </c>
      <c r="G262">
        <f t="shared" si="31"/>
        <v>7.2476982890720965E-2</v>
      </c>
      <c r="H262">
        <f t="shared" si="36"/>
        <v>322</v>
      </c>
      <c r="I262">
        <f t="shared" si="37"/>
        <v>4</v>
      </c>
      <c r="J262">
        <f t="shared" si="38"/>
        <v>1.099305461800399</v>
      </c>
      <c r="K262">
        <f t="shared" si="32"/>
        <v>1.0689317979479545</v>
      </c>
      <c r="L262">
        <f t="shared" si="33"/>
        <v>1.09253545485991</v>
      </c>
      <c r="M262">
        <f t="shared" si="39"/>
        <v>26</v>
      </c>
      <c r="N262">
        <f t="shared" si="34"/>
        <v>35</v>
      </c>
      <c r="O262">
        <f t="shared" si="35"/>
        <v>30</v>
      </c>
    </row>
    <row r="263" spans="1:15" x14ac:dyDescent="0.3">
      <c r="A263" t="s">
        <v>521</v>
      </c>
      <c r="B263" t="s">
        <v>522</v>
      </c>
      <c r="C263">
        <v>52569</v>
      </c>
      <c r="D263">
        <v>55329</v>
      </c>
      <c r="E263">
        <v>58961</v>
      </c>
      <c r="F263">
        <f t="shared" si="30"/>
        <v>4.9883424605541397E-2</v>
      </c>
      <c r="G263">
        <f t="shared" si="31"/>
        <v>6.1600040704872711E-2</v>
      </c>
      <c r="H263">
        <f t="shared" si="36"/>
        <v>29</v>
      </c>
      <c r="I263">
        <f t="shared" si="37"/>
        <v>40</v>
      </c>
      <c r="J263">
        <f t="shared" si="38"/>
        <v>0.78857837181044954</v>
      </c>
      <c r="K263">
        <f t="shared" si="32"/>
        <v>0.80752222076273039</v>
      </c>
      <c r="L263">
        <f t="shared" si="33"/>
        <v>0.81578692493946736</v>
      </c>
      <c r="M263">
        <f t="shared" si="39"/>
        <v>231</v>
      </c>
      <c r="N263">
        <f t="shared" si="34"/>
        <v>199</v>
      </c>
      <c r="O263">
        <f t="shared" si="35"/>
        <v>188</v>
      </c>
    </row>
    <row r="264" spans="1:15" x14ac:dyDescent="0.3">
      <c r="A264" t="s">
        <v>523</v>
      </c>
      <c r="B264" t="s">
        <v>524</v>
      </c>
      <c r="C264">
        <v>53442</v>
      </c>
      <c r="D264">
        <v>55999</v>
      </c>
      <c r="E264">
        <v>59122</v>
      </c>
      <c r="F264">
        <f t="shared" ref="F264:F327" si="40">(D264-C264)/D264</f>
        <v>4.5661529670172681E-2</v>
      </c>
      <c r="G264">
        <f t="shared" ref="G264:G327" si="41">(E264-D264)/E264</f>
        <v>5.2822976218666488E-2</v>
      </c>
      <c r="H264">
        <f t="shared" si="36"/>
        <v>41</v>
      </c>
      <c r="I264">
        <f t="shared" si="37"/>
        <v>133</v>
      </c>
      <c r="J264">
        <f t="shared" si="38"/>
        <v>0.80167409207506413</v>
      </c>
      <c r="K264">
        <f t="shared" ref="K264:K327" si="42">(D264/D$7)</f>
        <v>0.81730081585591896</v>
      </c>
      <c r="L264">
        <f t="shared" ref="L264:L327" si="43">(E264/E$7)</f>
        <v>0.81801452784503637</v>
      </c>
      <c r="M264">
        <f t="shared" si="39"/>
        <v>214</v>
      </c>
      <c r="N264">
        <f t="shared" ref="N264:N327" si="44">RANK(K264,K$8:K$391)</f>
        <v>191</v>
      </c>
      <c r="O264">
        <f t="shared" ref="O264:O327" si="45">RANK(L264,L$8:L$391)</f>
        <v>186</v>
      </c>
    </row>
    <row r="265" spans="1:15" x14ac:dyDescent="0.3">
      <c r="A265" t="s">
        <v>525</v>
      </c>
      <c r="B265" t="s">
        <v>526</v>
      </c>
      <c r="C265">
        <v>57984</v>
      </c>
      <c r="D265">
        <v>62194</v>
      </c>
      <c r="E265">
        <v>64468</v>
      </c>
      <c r="F265">
        <f t="shared" si="40"/>
        <v>6.7691417178505964E-2</v>
      </c>
      <c r="G265">
        <f t="shared" si="41"/>
        <v>3.5273313892163552E-2</v>
      </c>
      <c r="H265">
        <f t="shared" ref="H265:H328" si="46">RANK(F265,F$8:F$391)</f>
        <v>12</v>
      </c>
      <c r="I265">
        <f t="shared" ref="I265:I328" si="47">RANK(G265,G$8:G$391)</f>
        <v>335</v>
      </c>
      <c r="J265">
        <f t="shared" ref="J265:J328" si="48">(C265/C$7)</f>
        <v>0.86980783943116868</v>
      </c>
      <c r="K265">
        <f t="shared" si="42"/>
        <v>0.90771633317278921</v>
      </c>
      <c r="L265">
        <f t="shared" si="43"/>
        <v>0.89198201314424075</v>
      </c>
      <c r="M265">
        <f t="shared" ref="M265:M328" si="49">RANK(J265,J$8:J$391)</f>
        <v>140</v>
      </c>
      <c r="N265">
        <f t="shared" si="44"/>
        <v>104</v>
      </c>
      <c r="O265">
        <f t="shared" si="45"/>
        <v>113</v>
      </c>
    </row>
    <row r="266" spans="1:15" x14ac:dyDescent="0.3">
      <c r="A266" t="s">
        <v>527</v>
      </c>
      <c r="B266" t="s">
        <v>528</v>
      </c>
      <c r="C266">
        <v>58681</v>
      </c>
      <c r="D266">
        <v>61296</v>
      </c>
      <c r="E266">
        <v>65892</v>
      </c>
      <c r="F266">
        <f t="shared" si="40"/>
        <v>4.2661837640302791E-2</v>
      </c>
      <c r="G266">
        <f t="shared" si="41"/>
        <v>6.9750500819522859E-2</v>
      </c>
      <c r="H266">
        <f t="shared" si="46"/>
        <v>48</v>
      </c>
      <c r="I266">
        <f t="shared" si="47"/>
        <v>11</v>
      </c>
      <c r="J266">
        <f t="shared" si="48"/>
        <v>0.88026341448779688</v>
      </c>
      <c r="K266">
        <f t="shared" si="42"/>
        <v>0.89461009676430669</v>
      </c>
      <c r="L266">
        <f t="shared" si="43"/>
        <v>0.91168453822206852</v>
      </c>
      <c r="M266">
        <f t="shared" si="49"/>
        <v>129</v>
      </c>
      <c r="N266">
        <f t="shared" si="44"/>
        <v>113</v>
      </c>
      <c r="O266">
        <f t="shared" si="45"/>
        <v>99</v>
      </c>
    </row>
    <row r="267" spans="1:15" x14ac:dyDescent="0.3">
      <c r="A267" t="s">
        <v>529</v>
      </c>
      <c r="B267" t="s">
        <v>530</v>
      </c>
      <c r="C267">
        <v>65576</v>
      </c>
      <c r="D267">
        <v>71406</v>
      </c>
      <c r="E267">
        <v>75033</v>
      </c>
      <c r="F267">
        <f t="shared" si="40"/>
        <v>8.1645800072823016E-2</v>
      </c>
      <c r="G267">
        <f t="shared" si="41"/>
        <v>4.8338730958378311E-2</v>
      </c>
      <c r="H267">
        <f t="shared" si="46"/>
        <v>6</v>
      </c>
      <c r="I267">
        <f t="shared" si="47"/>
        <v>212</v>
      </c>
      <c r="J267">
        <f t="shared" si="48"/>
        <v>0.98369410317567463</v>
      </c>
      <c r="K267">
        <f t="shared" si="42"/>
        <v>1.042164718245107</v>
      </c>
      <c r="L267">
        <f t="shared" si="43"/>
        <v>1.0381598062953996</v>
      </c>
      <c r="M267">
        <f t="shared" si="49"/>
        <v>59</v>
      </c>
      <c r="N267">
        <f t="shared" si="44"/>
        <v>42</v>
      </c>
      <c r="O267">
        <f t="shared" si="45"/>
        <v>45</v>
      </c>
    </row>
    <row r="268" spans="1:15" x14ac:dyDescent="0.3">
      <c r="A268" t="s">
        <v>531</v>
      </c>
      <c r="B268" t="s">
        <v>532</v>
      </c>
      <c r="C268">
        <v>52947</v>
      </c>
      <c r="D268">
        <v>54615</v>
      </c>
      <c r="E268">
        <v>57774</v>
      </c>
      <c r="F268">
        <f t="shared" si="40"/>
        <v>3.0541060148310904E-2</v>
      </c>
      <c r="G268">
        <f t="shared" si="41"/>
        <v>5.467857513760515E-2</v>
      </c>
      <c r="H268">
        <f t="shared" si="46"/>
        <v>111</v>
      </c>
      <c r="I268">
        <f t="shared" si="47"/>
        <v>111</v>
      </c>
      <c r="J268">
        <f t="shared" si="48"/>
        <v>0.79424868367760226</v>
      </c>
      <c r="K268">
        <f t="shared" si="42"/>
        <v>0.79710144927536231</v>
      </c>
      <c r="L268">
        <f t="shared" si="43"/>
        <v>0.79936354202698023</v>
      </c>
      <c r="M268">
        <f t="shared" si="49"/>
        <v>223</v>
      </c>
      <c r="N268">
        <f t="shared" si="44"/>
        <v>216</v>
      </c>
      <c r="O268">
        <f t="shared" si="45"/>
        <v>206</v>
      </c>
    </row>
    <row r="269" spans="1:15" x14ac:dyDescent="0.3">
      <c r="A269" t="s">
        <v>533</v>
      </c>
      <c r="B269" t="s">
        <v>534</v>
      </c>
      <c r="C269">
        <v>56110</v>
      </c>
      <c r="D269">
        <v>57505</v>
      </c>
      <c r="E269">
        <v>60180</v>
      </c>
      <c r="F269">
        <f t="shared" si="40"/>
        <v>2.4258760107816711E-2</v>
      </c>
      <c r="G269">
        <f t="shared" si="41"/>
        <v>4.4449983383183782E-2</v>
      </c>
      <c r="H269">
        <f t="shared" si="46"/>
        <v>158</v>
      </c>
      <c r="I269">
        <f t="shared" si="47"/>
        <v>258</v>
      </c>
      <c r="J269">
        <f t="shared" si="48"/>
        <v>0.84169629329613127</v>
      </c>
      <c r="K269">
        <f t="shared" si="42"/>
        <v>0.8392807624385189</v>
      </c>
      <c r="L269">
        <f t="shared" si="43"/>
        <v>0.83265306122448979</v>
      </c>
      <c r="M269">
        <f t="shared" si="49"/>
        <v>166</v>
      </c>
      <c r="N269">
        <f t="shared" si="44"/>
        <v>164</v>
      </c>
      <c r="O269">
        <f t="shared" si="45"/>
        <v>168</v>
      </c>
    </row>
    <row r="270" spans="1:15" x14ac:dyDescent="0.3">
      <c r="A270" t="s">
        <v>535</v>
      </c>
      <c r="B270" t="s">
        <v>536</v>
      </c>
      <c r="C270">
        <v>49723</v>
      </c>
      <c r="D270">
        <v>51139</v>
      </c>
      <c r="E270">
        <v>53113</v>
      </c>
      <c r="F270">
        <f t="shared" si="40"/>
        <v>2.7689239132560276E-2</v>
      </c>
      <c r="G270">
        <f t="shared" si="41"/>
        <v>3.7166042211887865E-2</v>
      </c>
      <c r="H270">
        <f t="shared" si="46"/>
        <v>137</v>
      </c>
      <c r="I270">
        <f t="shared" si="47"/>
        <v>319</v>
      </c>
      <c r="J270">
        <f t="shared" si="48"/>
        <v>0.74588602373130519</v>
      </c>
      <c r="K270">
        <f t="shared" si="42"/>
        <v>0.74636951413517816</v>
      </c>
      <c r="L270">
        <f t="shared" si="43"/>
        <v>0.73487374610861289</v>
      </c>
      <c r="M270">
        <f t="shared" si="49"/>
        <v>284</v>
      </c>
      <c r="N270">
        <f t="shared" si="44"/>
        <v>274</v>
      </c>
      <c r="O270">
        <f t="shared" si="45"/>
        <v>285</v>
      </c>
    </row>
    <row r="271" spans="1:15" x14ac:dyDescent="0.3">
      <c r="A271" t="s">
        <v>537</v>
      </c>
      <c r="B271" t="s">
        <v>538</v>
      </c>
      <c r="C271">
        <v>74252</v>
      </c>
      <c r="D271">
        <v>73994</v>
      </c>
      <c r="E271">
        <v>78091</v>
      </c>
      <c r="F271">
        <f t="shared" si="40"/>
        <v>-3.4867691975025003E-3</v>
      </c>
      <c r="G271">
        <f t="shared" si="41"/>
        <v>5.2464432521033152E-2</v>
      </c>
      <c r="H271">
        <f t="shared" si="46"/>
        <v>330</v>
      </c>
      <c r="I271">
        <f t="shared" si="47"/>
        <v>143</v>
      </c>
      <c r="J271">
        <f t="shared" si="48"/>
        <v>1.1138412612693698</v>
      </c>
      <c r="K271">
        <f t="shared" si="42"/>
        <v>1.079936366157304</v>
      </c>
      <c r="L271">
        <f t="shared" si="43"/>
        <v>1.0804704254583188</v>
      </c>
      <c r="M271">
        <f t="shared" si="49"/>
        <v>25</v>
      </c>
      <c r="N271">
        <f t="shared" si="44"/>
        <v>32</v>
      </c>
      <c r="O271">
        <f t="shared" si="45"/>
        <v>33</v>
      </c>
    </row>
    <row r="272" spans="1:15" x14ac:dyDescent="0.3">
      <c r="A272" t="s">
        <v>539</v>
      </c>
      <c r="B272" t="s">
        <v>540</v>
      </c>
      <c r="C272">
        <v>55485</v>
      </c>
      <c r="D272">
        <v>56550</v>
      </c>
      <c r="E272">
        <v>60162</v>
      </c>
      <c r="F272">
        <f t="shared" si="40"/>
        <v>1.8832891246684351E-2</v>
      </c>
      <c r="G272">
        <f t="shared" si="41"/>
        <v>6.0037897676274057E-2</v>
      </c>
      <c r="H272">
        <f t="shared" si="46"/>
        <v>200</v>
      </c>
      <c r="I272">
        <f t="shared" si="47"/>
        <v>54</v>
      </c>
      <c r="J272">
        <f t="shared" si="48"/>
        <v>0.83232077764277035</v>
      </c>
      <c r="K272">
        <f t="shared" si="42"/>
        <v>0.82534261570121281</v>
      </c>
      <c r="L272">
        <f t="shared" si="43"/>
        <v>0.83240401245243856</v>
      </c>
      <c r="M272">
        <f t="shared" si="49"/>
        <v>180</v>
      </c>
      <c r="N272">
        <f t="shared" si="44"/>
        <v>182</v>
      </c>
      <c r="O272">
        <f t="shared" si="45"/>
        <v>169</v>
      </c>
    </row>
    <row r="273" spans="1:15" x14ac:dyDescent="0.3">
      <c r="A273" t="s">
        <v>541</v>
      </c>
      <c r="B273" t="s">
        <v>542</v>
      </c>
      <c r="C273">
        <v>54283</v>
      </c>
      <c r="D273">
        <v>53728</v>
      </c>
      <c r="E273">
        <v>56070</v>
      </c>
      <c r="F273">
        <f t="shared" si="40"/>
        <v>-1.0329809410363312E-2</v>
      </c>
      <c r="G273">
        <f t="shared" si="41"/>
        <v>4.176921705011593E-2</v>
      </c>
      <c r="H273">
        <f t="shared" si="46"/>
        <v>347</v>
      </c>
      <c r="I273">
        <f t="shared" si="47"/>
        <v>288</v>
      </c>
      <c r="J273">
        <f t="shared" si="48"/>
        <v>0.81428978593822665</v>
      </c>
      <c r="K273">
        <f t="shared" si="42"/>
        <v>0.78415575696542461</v>
      </c>
      <c r="L273">
        <f t="shared" si="43"/>
        <v>0.77578692493946733</v>
      </c>
      <c r="M273">
        <f t="shared" si="49"/>
        <v>196</v>
      </c>
      <c r="N273">
        <f t="shared" si="44"/>
        <v>232</v>
      </c>
      <c r="O273">
        <f t="shared" si="45"/>
        <v>238</v>
      </c>
    </row>
    <row r="274" spans="1:15" x14ac:dyDescent="0.3">
      <c r="A274" t="s">
        <v>543</v>
      </c>
      <c r="B274" t="s">
        <v>544</v>
      </c>
      <c r="C274">
        <v>54324</v>
      </c>
      <c r="D274">
        <v>55305</v>
      </c>
      <c r="E274">
        <v>58164</v>
      </c>
      <c r="F274">
        <f t="shared" si="40"/>
        <v>1.7737998372660699E-2</v>
      </c>
      <c r="G274">
        <f t="shared" si="41"/>
        <v>4.9154115948009079E-2</v>
      </c>
      <c r="H274">
        <f t="shared" si="46"/>
        <v>211</v>
      </c>
      <c r="I274">
        <f t="shared" si="47"/>
        <v>199</v>
      </c>
      <c r="J274">
        <f t="shared" si="48"/>
        <v>0.81490481976508711</v>
      </c>
      <c r="K274">
        <f t="shared" si="42"/>
        <v>0.80717194272954162</v>
      </c>
      <c r="L274">
        <f t="shared" si="43"/>
        <v>0.80475959875475611</v>
      </c>
      <c r="M274">
        <f t="shared" si="49"/>
        <v>195</v>
      </c>
      <c r="N274">
        <f t="shared" si="44"/>
        <v>200</v>
      </c>
      <c r="O274">
        <f t="shared" si="45"/>
        <v>196</v>
      </c>
    </row>
    <row r="275" spans="1:15" x14ac:dyDescent="0.3">
      <c r="A275" t="s">
        <v>545</v>
      </c>
      <c r="B275" t="s">
        <v>546</v>
      </c>
      <c r="C275">
        <v>53135</v>
      </c>
      <c r="D275">
        <v>54268</v>
      </c>
      <c r="E275">
        <v>56938</v>
      </c>
      <c r="F275">
        <f t="shared" si="40"/>
        <v>2.0877865408712316E-2</v>
      </c>
      <c r="G275">
        <f t="shared" si="41"/>
        <v>4.6893111805823881E-2</v>
      </c>
      <c r="H275">
        <f t="shared" si="46"/>
        <v>184</v>
      </c>
      <c r="I275">
        <f t="shared" si="47"/>
        <v>232</v>
      </c>
      <c r="J275">
        <f t="shared" si="48"/>
        <v>0.79706883878613322</v>
      </c>
      <c r="K275">
        <f t="shared" si="42"/>
        <v>0.79203701271217364</v>
      </c>
      <c r="L275">
        <f t="shared" si="43"/>
        <v>0.78779661016949154</v>
      </c>
      <c r="M275">
        <f t="shared" si="49"/>
        <v>219</v>
      </c>
      <c r="N275">
        <f t="shared" si="44"/>
        <v>220</v>
      </c>
      <c r="O275">
        <f t="shared" si="45"/>
        <v>222</v>
      </c>
    </row>
    <row r="276" spans="1:15" x14ac:dyDescent="0.3">
      <c r="A276" t="s">
        <v>547</v>
      </c>
      <c r="B276" t="s">
        <v>548</v>
      </c>
      <c r="C276">
        <v>55739</v>
      </c>
      <c r="D276">
        <v>57754</v>
      </c>
      <c r="E276">
        <v>60980</v>
      </c>
      <c r="F276">
        <f t="shared" si="40"/>
        <v>3.4889358312844135E-2</v>
      </c>
      <c r="G276">
        <f t="shared" si="41"/>
        <v>5.2902591013447034E-2</v>
      </c>
      <c r="H276">
        <f t="shared" si="46"/>
        <v>82</v>
      </c>
      <c r="I276">
        <f t="shared" si="47"/>
        <v>130</v>
      </c>
      <c r="J276">
        <f t="shared" si="48"/>
        <v>0.83613098720429624</v>
      </c>
      <c r="K276">
        <f t="shared" si="42"/>
        <v>0.84291489703285316</v>
      </c>
      <c r="L276">
        <f t="shared" si="43"/>
        <v>0.84372189553787613</v>
      </c>
      <c r="M276">
        <f t="shared" si="49"/>
        <v>175</v>
      </c>
      <c r="N276">
        <f t="shared" si="44"/>
        <v>161</v>
      </c>
      <c r="O276">
        <f t="shared" si="45"/>
        <v>157</v>
      </c>
    </row>
    <row r="277" spans="1:15" x14ac:dyDescent="0.3">
      <c r="A277" t="s">
        <v>549</v>
      </c>
      <c r="B277" t="s">
        <v>550</v>
      </c>
      <c r="C277">
        <v>71896</v>
      </c>
      <c r="D277">
        <v>74485</v>
      </c>
      <c r="E277">
        <v>78761</v>
      </c>
      <c r="F277">
        <f t="shared" si="40"/>
        <v>3.4758676243538969E-2</v>
      </c>
      <c r="G277">
        <f t="shared" si="41"/>
        <v>5.4290829217506123E-2</v>
      </c>
      <c r="H277">
        <f t="shared" si="46"/>
        <v>84</v>
      </c>
      <c r="I277">
        <f t="shared" si="47"/>
        <v>114</v>
      </c>
      <c r="J277">
        <f t="shared" si="48"/>
        <v>1.0784993174624604</v>
      </c>
      <c r="K277">
        <f t="shared" si="42"/>
        <v>1.0871024709196258</v>
      </c>
      <c r="L277">
        <f t="shared" si="43"/>
        <v>1.08974057419578</v>
      </c>
      <c r="M277">
        <f t="shared" si="49"/>
        <v>30</v>
      </c>
      <c r="N277">
        <f t="shared" si="44"/>
        <v>30</v>
      </c>
      <c r="O277">
        <f t="shared" si="45"/>
        <v>31</v>
      </c>
    </row>
    <row r="278" spans="1:15" x14ac:dyDescent="0.3">
      <c r="A278" t="s">
        <v>551</v>
      </c>
      <c r="B278" t="s">
        <v>552</v>
      </c>
      <c r="C278">
        <v>60086</v>
      </c>
      <c r="D278">
        <v>62555</v>
      </c>
      <c r="E278">
        <v>66365</v>
      </c>
      <c r="F278">
        <f t="shared" si="40"/>
        <v>3.9469267045000402E-2</v>
      </c>
      <c r="G278">
        <f t="shared" si="41"/>
        <v>5.7409779251111279E-2</v>
      </c>
      <c r="H278">
        <f t="shared" si="46"/>
        <v>62</v>
      </c>
      <c r="I278">
        <f t="shared" si="47"/>
        <v>79</v>
      </c>
      <c r="J278">
        <f t="shared" si="48"/>
        <v>0.90133957367655226</v>
      </c>
      <c r="K278">
        <f t="shared" si="42"/>
        <v>0.91298509858867138</v>
      </c>
      <c r="L278">
        <f t="shared" si="43"/>
        <v>0.91822898650985818</v>
      </c>
      <c r="M278">
        <f t="shared" si="49"/>
        <v>109</v>
      </c>
      <c r="N278">
        <f t="shared" si="44"/>
        <v>98</v>
      </c>
      <c r="O278">
        <f t="shared" si="45"/>
        <v>96</v>
      </c>
    </row>
    <row r="279" spans="1:15" x14ac:dyDescent="0.3">
      <c r="A279" t="s">
        <v>553</v>
      </c>
      <c r="B279" t="s">
        <v>554</v>
      </c>
      <c r="C279">
        <v>40784</v>
      </c>
      <c r="D279">
        <v>41764</v>
      </c>
      <c r="E279">
        <v>42135</v>
      </c>
      <c r="F279">
        <f t="shared" si="40"/>
        <v>2.3465185327075949E-2</v>
      </c>
      <c r="G279">
        <f t="shared" si="41"/>
        <v>8.8050314465408803E-3</v>
      </c>
      <c r="H279">
        <f t="shared" si="46"/>
        <v>167</v>
      </c>
      <c r="I279">
        <f t="shared" si="47"/>
        <v>380</v>
      </c>
      <c r="J279">
        <f t="shared" si="48"/>
        <v>0.61179364865067576</v>
      </c>
      <c r="K279">
        <f t="shared" si="42"/>
        <v>0.6095421574207861</v>
      </c>
      <c r="L279">
        <f t="shared" si="43"/>
        <v>0.58298166724316847</v>
      </c>
      <c r="M279">
        <f t="shared" si="49"/>
        <v>382</v>
      </c>
      <c r="N279">
        <f t="shared" si="44"/>
        <v>379</v>
      </c>
      <c r="O279">
        <f t="shared" si="45"/>
        <v>381</v>
      </c>
    </row>
    <row r="280" spans="1:15" x14ac:dyDescent="0.3">
      <c r="A280" t="s">
        <v>555</v>
      </c>
      <c r="B280" t="s">
        <v>556</v>
      </c>
      <c r="C280">
        <v>64898</v>
      </c>
      <c r="D280">
        <v>66750</v>
      </c>
      <c r="E280">
        <v>70559</v>
      </c>
      <c r="F280">
        <f t="shared" si="40"/>
        <v>2.7745318352059924E-2</v>
      </c>
      <c r="G280">
        <f t="shared" si="41"/>
        <v>5.3983191371759803E-2</v>
      </c>
      <c r="H280">
        <f t="shared" si="46"/>
        <v>136</v>
      </c>
      <c r="I280">
        <f t="shared" si="47"/>
        <v>118</v>
      </c>
      <c r="J280">
        <f t="shared" si="48"/>
        <v>0.97352354379490869</v>
      </c>
      <c r="K280">
        <f t="shared" si="42"/>
        <v>0.97421077980647142</v>
      </c>
      <c r="L280">
        <f t="shared" si="43"/>
        <v>0.97625735039778627</v>
      </c>
      <c r="M280">
        <f t="shared" si="49"/>
        <v>66</v>
      </c>
      <c r="N280">
        <f t="shared" si="44"/>
        <v>63</v>
      </c>
      <c r="O280">
        <f t="shared" si="45"/>
        <v>63</v>
      </c>
    </row>
    <row r="281" spans="1:15" x14ac:dyDescent="0.3">
      <c r="A281" t="s">
        <v>557</v>
      </c>
      <c r="B281" t="s">
        <v>558</v>
      </c>
      <c r="C281">
        <v>64927</v>
      </c>
      <c r="D281">
        <v>66336</v>
      </c>
      <c r="E281">
        <v>70945</v>
      </c>
      <c r="F281">
        <f t="shared" si="40"/>
        <v>2.1240352146647372E-2</v>
      </c>
      <c r="G281">
        <f t="shared" si="41"/>
        <v>6.4965818591866939E-2</v>
      </c>
      <c r="H281">
        <f t="shared" si="46"/>
        <v>180</v>
      </c>
      <c r="I281">
        <f t="shared" si="47"/>
        <v>23</v>
      </c>
      <c r="J281">
        <f t="shared" si="48"/>
        <v>0.97395856772122469</v>
      </c>
      <c r="K281">
        <f t="shared" si="42"/>
        <v>0.9681684837339638</v>
      </c>
      <c r="L281">
        <f t="shared" si="43"/>
        <v>0.98159806295399521</v>
      </c>
      <c r="M281">
        <f t="shared" si="49"/>
        <v>65</v>
      </c>
      <c r="N281">
        <f t="shared" si="44"/>
        <v>69</v>
      </c>
      <c r="O281">
        <f t="shared" si="45"/>
        <v>62</v>
      </c>
    </row>
    <row r="282" spans="1:15" x14ac:dyDescent="0.3">
      <c r="A282" t="s">
        <v>559</v>
      </c>
      <c r="B282" t="s">
        <v>560</v>
      </c>
      <c r="C282">
        <v>46403</v>
      </c>
      <c r="D282">
        <v>48141</v>
      </c>
      <c r="E282">
        <v>49769</v>
      </c>
      <c r="F282">
        <f t="shared" si="40"/>
        <v>3.6102282877381028E-2</v>
      </c>
      <c r="G282">
        <f t="shared" si="41"/>
        <v>3.2711125399344974E-2</v>
      </c>
      <c r="H282">
        <f t="shared" si="46"/>
        <v>75</v>
      </c>
      <c r="I282">
        <f t="shared" si="47"/>
        <v>346</v>
      </c>
      <c r="J282">
        <f t="shared" si="48"/>
        <v>0.69608328458065194</v>
      </c>
      <c r="K282">
        <f t="shared" si="42"/>
        <v>0.70261394982267178</v>
      </c>
      <c r="L282">
        <f t="shared" si="43"/>
        <v>0.68860601867865789</v>
      </c>
      <c r="M282">
        <f t="shared" si="49"/>
        <v>344</v>
      </c>
      <c r="N282">
        <f t="shared" si="44"/>
        <v>322</v>
      </c>
      <c r="O282">
        <f t="shared" si="45"/>
        <v>330</v>
      </c>
    </row>
    <row r="283" spans="1:15" x14ac:dyDescent="0.3">
      <c r="A283" t="s">
        <v>561</v>
      </c>
      <c r="B283" t="s">
        <v>562</v>
      </c>
      <c r="C283">
        <v>69744</v>
      </c>
      <c r="D283">
        <v>73385</v>
      </c>
      <c r="E283">
        <v>78085</v>
      </c>
      <c r="F283">
        <f t="shared" si="40"/>
        <v>4.9615043946310555E-2</v>
      </c>
      <c r="G283">
        <f t="shared" si="41"/>
        <v>6.0190817698661712E-2</v>
      </c>
      <c r="H283">
        <f t="shared" si="46"/>
        <v>30</v>
      </c>
      <c r="I283">
        <f t="shared" si="47"/>
        <v>53</v>
      </c>
      <c r="J283">
        <f t="shared" si="48"/>
        <v>1.0462175419648081</v>
      </c>
      <c r="K283">
        <f t="shared" si="42"/>
        <v>1.0710480610651372</v>
      </c>
      <c r="L283">
        <f t="shared" si="43"/>
        <v>1.0803874092009684</v>
      </c>
      <c r="M283">
        <f t="shared" si="49"/>
        <v>39</v>
      </c>
      <c r="N283">
        <f t="shared" si="44"/>
        <v>33</v>
      </c>
      <c r="O283">
        <f t="shared" si="45"/>
        <v>34</v>
      </c>
    </row>
    <row r="284" spans="1:15" x14ac:dyDescent="0.3">
      <c r="A284" t="s">
        <v>563</v>
      </c>
      <c r="B284" t="s">
        <v>564</v>
      </c>
      <c r="C284">
        <v>69099</v>
      </c>
      <c r="D284">
        <v>71037</v>
      </c>
      <c r="E284">
        <v>74992</v>
      </c>
      <c r="F284">
        <f t="shared" si="40"/>
        <v>2.7281557498205159E-2</v>
      </c>
      <c r="G284">
        <f t="shared" si="41"/>
        <v>5.2738958822274376E-2</v>
      </c>
      <c r="H284">
        <f t="shared" si="46"/>
        <v>139</v>
      </c>
      <c r="I284">
        <f t="shared" si="47"/>
        <v>138</v>
      </c>
      <c r="J284">
        <f t="shared" si="48"/>
        <v>1.0365420098105396</v>
      </c>
      <c r="K284">
        <f t="shared" si="42"/>
        <v>1.0367791934848285</v>
      </c>
      <c r="L284">
        <f t="shared" si="43"/>
        <v>1.0375925285368384</v>
      </c>
      <c r="M284">
        <f t="shared" si="49"/>
        <v>42</v>
      </c>
      <c r="N284">
        <f t="shared" si="44"/>
        <v>46</v>
      </c>
      <c r="O284">
        <f t="shared" si="45"/>
        <v>46</v>
      </c>
    </row>
    <row r="285" spans="1:15" x14ac:dyDescent="0.3">
      <c r="A285" t="s">
        <v>565</v>
      </c>
      <c r="B285" t="s">
        <v>566</v>
      </c>
      <c r="C285">
        <v>66466</v>
      </c>
      <c r="D285">
        <v>67952</v>
      </c>
      <c r="E285">
        <v>73080</v>
      </c>
      <c r="F285">
        <f t="shared" si="40"/>
        <v>2.1868377678361195E-2</v>
      </c>
      <c r="G285">
        <f t="shared" si="41"/>
        <v>7.0169677066228786E-2</v>
      </c>
      <c r="H285">
        <f t="shared" si="46"/>
        <v>178</v>
      </c>
      <c r="I285">
        <f t="shared" si="47"/>
        <v>10</v>
      </c>
      <c r="J285">
        <f t="shared" si="48"/>
        <v>0.99704483746606065</v>
      </c>
      <c r="K285">
        <f t="shared" si="42"/>
        <v>0.99175387130201265</v>
      </c>
      <c r="L285">
        <f t="shared" si="43"/>
        <v>1.011138014527845</v>
      </c>
      <c r="M285">
        <f t="shared" si="49"/>
        <v>56</v>
      </c>
      <c r="N285">
        <f t="shared" si="44"/>
        <v>57</v>
      </c>
      <c r="O285">
        <f t="shared" si="45"/>
        <v>51</v>
      </c>
    </row>
    <row r="286" spans="1:15" x14ac:dyDescent="0.3">
      <c r="A286" t="s">
        <v>567</v>
      </c>
      <c r="B286" t="s">
        <v>568</v>
      </c>
      <c r="C286">
        <v>61504</v>
      </c>
      <c r="D286">
        <v>61675</v>
      </c>
      <c r="E286">
        <v>65115</v>
      </c>
      <c r="F286">
        <f t="shared" si="40"/>
        <v>2.7725982975273611E-3</v>
      </c>
      <c r="G286">
        <f t="shared" si="41"/>
        <v>5.2829609153036937E-2</v>
      </c>
      <c r="H286">
        <f t="shared" si="46"/>
        <v>313</v>
      </c>
      <c r="I286">
        <f t="shared" si="47"/>
        <v>132</v>
      </c>
      <c r="J286">
        <f t="shared" si="48"/>
        <v>0.92261074359089745</v>
      </c>
      <c r="K286">
        <f t="shared" si="42"/>
        <v>0.9001415707050805</v>
      </c>
      <c r="L286">
        <f t="shared" si="43"/>
        <v>0.90093393289519197</v>
      </c>
      <c r="M286">
        <f t="shared" si="49"/>
        <v>92</v>
      </c>
      <c r="N286">
        <f t="shared" si="44"/>
        <v>108</v>
      </c>
      <c r="O286">
        <f t="shared" si="45"/>
        <v>111</v>
      </c>
    </row>
    <row r="287" spans="1:15" x14ac:dyDescent="0.3">
      <c r="A287" t="s">
        <v>569</v>
      </c>
      <c r="B287" t="s">
        <v>570</v>
      </c>
      <c r="C287">
        <v>50645</v>
      </c>
      <c r="D287">
        <v>51921</v>
      </c>
      <c r="E287">
        <v>55913</v>
      </c>
      <c r="F287">
        <f t="shared" si="40"/>
        <v>2.4575797846728684E-2</v>
      </c>
      <c r="G287">
        <f t="shared" si="41"/>
        <v>7.1396634056480598E-2</v>
      </c>
      <c r="H287">
        <f t="shared" si="46"/>
        <v>157</v>
      </c>
      <c r="I287">
        <f t="shared" si="47"/>
        <v>7</v>
      </c>
      <c r="J287">
        <f t="shared" si="48"/>
        <v>0.75971678442314328</v>
      </c>
      <c r="K287">
        <f t="shared" si="42"/>
        <v>0.75778274004991464</v>
      </c>
      <c r="L287">
        <f t="shared" si="43"/>
        <v>0.77361466620546526</v>
      </c>
      <c r="M287">
        <f t="shared" si="49"/>
        <v>269</v>
      </c>
      <c r="N287">
        <f t="shared" si="44"/>
        <v>255</v>
      </c>
      <c r="O287">
        <f t="shared" si="45"/>
        <v>243</v>
      </c>
    </row>
    <row r="288" spans="1:15" x14ac:dyDescent="0.3">
      <c r="A288" t="s">
        <v>571</v>
      </c>
      <c r="B288" t="s">
        <v>572</v>
      </c>
      <c r="C288">
        <v>63377</v>
      </c>
      <c r="D288">
        <v>64441</v>
      </c>
      <c r="E288">
        <v>67405</v>
      </c>
      <c r="F288">
        <f t="shared" si="40"/>
        <v>1.6511227324219054E-2</v>
      </c>
      <c r="G288">
        <f t="shared" si="41"/>
        <v>4.3972999035679847E-2</v>
      </c>
      <c r="H288">
        <f t="shared" si="46"/>
        <v>221</v>
      </c>
      <c r="I288">
        <f t="shared" si="47"/>
        <v>264</v>
      </c>
      <c r="J288">
        <f t="shared" si="48"/>
        <v>0.95070728890088951</v>
      </c>
      <c r="K288">
        <f t="shared" si="42"/>
        <v>0.94051111403009469</v>
      </c>
      <c r="L288">
        <f t="shared" si="43"/>
        <v>0.93261847111726048</v>
      </c>
      <c r="M288">
        <f t="shared" si="49"/>
        <v>77</v>
      </c>
      <c r="N288">
        <f t="shared" si="44"/>
        <v>87</v>
      </c>
      <c r="O288">
        <f t="shared" si="45"/>
        <v>88</v>
      </c>
    </row>
    <row r="289" spans="1:15" x14ac:dyDescent="0.3">
      <c r="A289" t="s">
        <v>573</v>
      </c>
      <c r="B289" t="s">
        <v>574</v>
      </c>
      <c r="C289">
        <v>52031</v>
      </c>
      <c r="D289">
        <v>54282</v>
      </c>
      <c r="E289">
        <v>57531</v>
      </c>
      <c r="F289">
        <f t="shared" si="40"/>
        <v>4.1468626800781103E-2</v>
      </c>
      <c r="G289">
        <f t="shared" si="41"/>
        <v>5.6473901027272254E-2</v>
      </c>
      <c r="H289">
        <f t="shared" si="46"/>
        <v>53</v>
      </c>
      <c r="I289">
        <f t="shared" si="47"/>
        <v>91</v>
      </c>
      <c r="J289">
        <f t="shared" si="48"/>
        <v>0.78050792793603652</v>
      </c>
      <c r="K289">
        <f t="shared" si="42"/>
        <v>0.79224134156486714</v>
      </c>
      <c r="L289">
        <f t="shared" si="43"/>
        <v>0.79600138360428918</v>
      </c>
      <c r="M289">
        <f t="shared" si="49"/>
        <v>240</v>
      </c>
      <c r="N289">
        <f t="shared" si="44"/>
        <v>219</v>
      </c>
      <c r="O289">
        <f t="shared" si="45"/>
        <v>211</v>
      </c>
    </row>
    <row r="290" spans="1:15" x14ac:dyDescent="0.3">
      <c r="A290" t="s">
        <v>575</v>
      </c>
      <c r="B290" t="s">
        <v>576</v>
      </c>
      <c r="C290">
        <v>46844</v>
      </c>
      <c r="D290">
        <v>47031</v>
      </c>
      <c r="E290">
        <v>48891</v>
      </c>
      <c r="F290">
        <f t="shared" si="40"/>
        <v>3.9761008696391738E-3</v>
      </c>
      <c r="G290">
        <f t="shared" si="41"/>
        <v>3.8043811744492853E-2</v>
      </c>
      <c r="H290">
        <f t="shared" si="46"/>
        <v>304</v>
      </c>
      <c r="I290">
        <f t="shared" si="47"/>
        <v>315</v>
      </c>
      <c r="J290">
        <f t="shared" si="48"/>
        <v>0.70269864842566343</v>
      </c>
      <c r="K290">
        <f t="shared" si="42"/>
        <v>0.68641359078768771</v>
      </c>
      <c r="L290">
        <f t="shared" si="43"/>
        <v>0.67645797301971633</v>
      </c>
      <c r="M290">
        <f t="shared" si="49"/>
        <v>338</v>
      </c>
      <c r="N290">
        <f t="shared" si="44"/>
        <v>338</v>
      </c>
      <c r="O290">
        <f t="shared" si="45"/>
        <v>340</v>
      </c>
    </row>
    <row r="291" spans="1:15" x14ac:dyDescent="0.3">
      <c r="A291" t="s">
        <v>577</v>
      </c>
      <c r="B291" t="s">
        <v>578</v>
      </c>
      <c r="C291">
        <v>51866</v>
      </c>
      <c r="D291">
        <v>51827</v>
      </c>
      <c r="E291">
        <v>55332</v>
      </c>
      <c r="F291">
        <f t="shared" si="40"/>
        <v>-7.5250352133058055E-4</v>
      </c>
      <c r="G291">
        <f t="shared" si="41"/>
        <v>6.3344899877105468E-2</v>
      </c>
      <c r="H291">
        <f t="shared" si="46"/>
        <v>323</v>
      </c>
      <c r="I291">
        <f t="shared" si="47"/>
        <v>29</v>
      </c>
      <c r="J291">
        <f t="shared" si="48"/>
        <v>0.77803279180354923</v>
      </c>
      <c r="K291">
        <f t="shared" si="42"/>
        <v>0.75641081775325836</v>
      </c>
      <c r="L291">
        <f t="shared" si="43"/>
        <v>0.76557592528536833</v>
      </c>
      <c r="M291">
        <f t="shared" si="49"/>
        <v>248</v>
      </c>
      <c r="N291">
        <f t="shared" si="44"/>
        <v>257</v>
      </c>
      <c r="O291">
        <f t="shared" si="45"/>
        <v>248</v>
      </c>
    </row>
    <row r="292" spans="1:15" x14ac:dyDescent="0.3">
      <c r="A292" t="s">
        <v>579</v>
      </c>
      <c r="B292" t="s">
        <v>580</v>
      </c>
      <c r="C292">
        <v>56574</v>
      </c>
      <c r="D292">
        <v>59697</v>
      </c>
      <c r="E292">
        <v>62570</v>
      </c>
      <c r="F292">
        <f t="shared" si="40"/>
        <v>5.2314186642544849E-2</v>
      </c>
      <c r="G292">
        <f t="shared" si="41"/>
        <v>4.5916573437749721E-2</v>
      </c>
      <c r="H292">
        <f t="shared" si="46"/>
        <v>26</v>
      </c>
      <c r="I292">
        <f t="shared" si="47"/>
        <v>244</v>
      </c>
      <c r="J292">
        <f t="shared" si="48"/>
        <v>0.84865667611718643</v>
      </c>
      <c r="K292">
        <f t="shared" si="42"/>
        <v>0.87127282280309992</v>
      </c>
      <c r="L292">
        <f t="shared" si="43"/>
        <v>0.86572120373573158</v>
      </c>
      <c r="M292">
        <f t="shared" si="49"/>
        <v>161</v>
      </c>
      <c r="N292">
        <f t="shared" si="44"/>
        <v>135</v>
      </c>
      <c r="O292">
        <f t="shared" si="45"/>
        <v>133</v>
      </c>
    </row>
    <row r="293" spans="1:15" x14ac:dyDescent="0.3">
      <c r="A293" t="s">
        <v>581</v>
      </c>
      <c r="B293" t="s">
        <v>582</v>
      </c>
      <c r="C293">
        <v>68848</v>
      </c>
      <c r="D293">
        <v>71364</v>
      </c>
      <c r="E293">
        <v>75129</v>
      </c>
      <c r="F293">
        <f t="shared" si="40"/>
        <v>3.5255871307662126E-2</v>
      </c>
      <c r="G293">
        <f t="shared" si="41"/>
        <v>5.011380425667851E-2</v>
      </c>
      <c r="H293">
        <f t="shared" si="46"/>
        <v>78</v>
      </c>
      <c r="I293">
        <f t="shared" si="47"/>
        <v>178</v>
      </c>
      <c r="J293">
        <f t="shared" si="48"/>
        <v>1.0327768027241497</v>
      </c>
      <c r="K293">
        <f t="shared" si="42"/>
        <v>1.0415517316870266</v>
      </c>
      <c r="L293">
        <f t="shared" si="43"/>
        <v>1.039488066413006</v>
      </c>
      <c r="M293">
        <f t="shared" si="49"/>
        <v>43</v>
      </c>
      <c r="N293">
        <f t="shared" si="44"/>
        <v>43</v>
      </c>
      <c r="O293">
        <f t="shared" si="45"/>
        <v>44</v>
      </c>
    </row>
    <row r="294" spans="1:15" x14ac:dyDescent="0.3">
      <c r="A294" t="s">
        <v>583</v>
      </c>
      <c r="B294" t="s">
        <v>584</v>
      </c>
      <c r="C294">
        <v>64366</v>
      </c>
      <c r="D294">
        <v>66779</v>
      </c>
      <c r="E294">
        <v>70144</v>
      </c>
      <c r="F294">
        <f t="shared" si="40"/>
        <v>3.6134114017879873E-2</v>
      </c>
      <c r="G294">
        <f t="shared" si="41"/>
        <v>4.7972741788321165E-2</v>
      </c>
      <c r="H294">
        <f t="shared" si="46"/>
        <v>74</v>
      </c>
      <c r="I294">
        <f t="shared" si="47"/>
        <v>217</v>
      </c>
      <c r="J294">
        <f t="shared" si="48"/>
        <v>0.96554310487076789</v>
      </c>
      <c r="K294">
        <f t="shared" si="42"/>
        <v>0.97463403242990787</v>
      </c>
      <c r="L294">
        <f t="shared" si="43"/>
        <v>0.97051539259771702</v>
      </c>
      <c r="M294">
        <f t="shared" si="49"/>
        <v>70</v>
      </c>
      <c r="N294">
        <f t="shared" si="44"/>
        <v>62</v>
      </c>
      <c r="O294">
        <f t="shared" si="45"/>
        <v>67</v>
      </c>
    </row>
    <row r="295" spans="1:15" x14ac:dyDescent="0.3">
      <c r="A295" t="s">
        <v>585</v>
      </c>
      <c r="B295" t="s">
        <v>586</v>
      </c>
      <c r="C295">
        <v>57913</v>
      </c>
      <c r="D295">
        <v>58686</v>
      </c>
      <c r="E295">
        <v>61575</v>
      </c>
      <c r="F295">
        <f t="shared" si="40"/>
        <v>1.3171795658248987E-2</v>
      </c>
      <c r="G295">
        <f t="shared" si="41"/>
        <v>4.6918392204628505E-2</v>
      </c>
      <c r="H295">
        <f t="shared" si="46"/>
        <v>245</v>
      </c>
      <c r="I295">
        <f t="shared" si="47"/>
        <v>230</v>
      </c>
      <c r="J295">
        <f t="shared" si="48"/>
        <v>0.86874278085294687</v>
      </c>
      <c r="K295">
        <f t="shared" si="42"/>
        <v>0.85651736065501993</v>
      </c>
      <c r="L295">
        <f t="shared" si="43"/>
        <v>0.85195434105845724</v>
      </c>
      <c r="M295">
        <f t="shared" si="49"/>
        <v>141</v>
      </c>
      <c r="N295">
        <f t="shared" si="44"/>
        <v>149</v>
      </c>
      <c r="O295">
        <f t="shared" si="45"/>
        <v>152</v>
      </c>
    </row>
    <row r="296" spans="1:15" x14ac:dyDescent="0.3">
      <c r="A296" t="s">
        <v>587</v>
      </c>
      <c r="B296" t="s">
        <v>588</v>
      </c>
      <c r="C296">
        <v>54385</v>
      </c>
      <c r="D296">
        <v>54099</v>
      </c>
      <c r="E296">
        <v>57637</v>
      </c>
      <c r="F296">
        <f t="shared" si="40"/>
        <v>-5.2866041886171647E-3</v>
      </c>
      <c r="G296">
        <f t="shared" si="41"/>
        <v>6.1384180300848412E-2</v>
      </c>
      <c r="H296">
        <f t="shared" si="46"/>
        <v>335</v>
      </c>
      <c r="I296">
        <f t="shared" si="47"/>
        <v>43</v>
      </c>
      <c r="J296">
        <f t="shared" si="48"/>
        <v>0.81581987009285506</v>
      </c>
      <c r="K296">
        <f t="shared" si="42"/>
        <v>0.78957047156180216</v>
      </c>
      <c r="L296">
        <f t="shared" si="43"/>
        <v>0.79746800415081287</v>
      </c>
      <c r="M296">
        <f t="shared" si="49"/>
        <v>194</v>
      </c>
      <c r="N296">
        <f t="shared" si="44"/>
        <v>224</v>
      </c>
      <c r="O296">
        <f t="shared" si="45"/>
        <v>209</v>
      </c>
    </row>
    <row r="297" spans="1:15" x14ac:dyDescent="0.3">
      <c r="A297" t="s">
        <v>589</v>
      </c>
      <c r="B297" t="s">
        <v>590</v>
      </c>
      <c r="C297">
        <v>74762</v>
      </c>
      <c r="D297">
        <v>76486</v>
      </c>
      <c r="E297">
        <v>81358</v>
      </c>
      <c r="F297">
        <f t="shared" si="40"/>
        <v>2.2540072693041865E-2</v>
      </c>
      <c r="G297">
        <f t="shared" si="41"/>
        <v>5.988347796160181E-2</v>
      </c>
      <c r="H297">
        <f t="shared" si="46"/>
        <v>174</v>
      </c>
      <c r="I297">
        <f t="shared" si="47"/>
        <v>57</v>
      </c>
      <c r="J297">
        <f t="shared" si="48"/>
        <v>1.1214916820425123</v>
      </c>
      <c r="K297">
        <f t="shared" si="42"/>
        <v>1.1163069019367455</v>
      </c>
      <c r="L297">
        <f t="shared" si="43"/>
        <v>1.1256727775856106</v>
      </c>
      <c r="M297">
        <f t="shared" si="49"/>
        <v>22</v>
      </c>
      <c r="N297">
        <f t="shared" si="44"/>
        <v>23</v>
      </c>
      <c r="O297">
        <f t="shared" si="45"/>
        <v>22</v>
      </c>
    </row>
    <row r="298" spans="1:15" x14ac:dyDescent="0.3">
      <c r="A298" t="s">
        <v>591</v>
      </c>
      <c r="B298" t="s">
        <v>592</v>
      </c>
      <c r="C298">
        <v>66074</v>
      </c>
      <c r="D298">
        <v>67805</v>
      </c>
      <c r="E298">
        <v>71794</v>
      </c>
      <c r="F298">
        <f t="shared" si="40"/>
        <v>2.5529090775016593E-2</v>
      </c>
      <c r="G298">
        <f t="shared" si="41"/>
        <v>5.5561746106917012E-2</v>
      </c>
      <c r="H298">
        <f t="shared" si="46"/>
        <v>150</v>
      </c>
      <c r="I298">
        <f t="shared" si="47"/>
        <v>98</v>
      </c>
      <c r="J298">
        <f t="shared" si="48"/>
        <v>0.99116451404827266</v>
      </c>
      <c r="K298">
        <f t="shared" si="42"/>
        <v>0.98960841834873092</v>
      </c>
      <c r="L298">
        <f t="shared" si="43"/>
        <v>0.99334486336907646</v>
      </c>
      <c r="M298">
        <f t="shared" si="49"/>
        <v>58</v>
      </c>
      <c r="N298">
        <f t="shared" si="44"/>
        <v>60</v>
      </c>
      <c r="O298">
        <f t="shared" si="45"/>
        <v>59</v>
      </c>
    </row>
    <row r="299" spans="1:15" x14ac:dyDescent="0.3">
      <c r="A299" t="s">
        <v>593</v>
      </c>
      <c r="B299" t="s">
        <v>594</v>
      </c>
      <c r="C299">
        <v>50700</v>
      </c>
      <c r="D299">
        <v>49908</v>
      </c>
      <c r="E299">
        <v>52553</v>
      </c>
      <c r="F299">
        <f t="shared" si="40"/>
        <v>-1.586919932676124E-2</v>
      </c>
      <c r="G299">
        <f t="shared" si="41"/>
        <v>5.0330142903354712E-2</v>
      </c>
      <c r="H299">
        <f t="shared" si="46"/>
        <v>361</v>
      </c>
      <c r="I299">
        <f t="shared" si="47"/>
        <v>171</v>
      </c>
      <c r="J299">
        <f t="shared" si="48"/>
        <v>0.760541829800639</v>
      </c>
      <c r="K299">
        <f t="shared" si="42"/>
        <v>0.72840317001620036</v>
      </c>
      <c r="L299">
        <f t="shared" si="43"/>
        <v>0.72712556208924251</v>
      </c>
      <c r="M299">
        <f t="shared" si="49"/>
        <v>267</v>
      </c>
      <c r="N299">
        <f t="shared" si="44"/>
        <v>295</v>
      </c>
      <c r="O299">
        <f t="shared" si="45"/>
        <v>290</v>
      </c>
    </row>
    <row r="300" spans="1:15" x14ac:dyDescent="0.3">
      <c r="A300" t="s">
        <v>595</v>
      </c>
      <c r="B300" t="s">
        <v>596</v>
      </c>
      <c r="C300">
        <v>53764</v>
      </c>
      <c r="D300">
        <v>56109</v>
      </c>
      <c r="E300">
        <v>59820</v>
      </c>
      <c r="F300">
        <f t="shared" si="40"/>
        <v>4.1793651642339016E-2</v>
      </c>
      <c r="G300">
        <f t="shared" si="41"/>
        <v>6.2036108324974922E-2</v>
      </c>
      <c r="H300">
        <f t="shared" si="46"/>
        <v>52</v>
      </c>
      <c r="I300">
        <f t="shared" si="47"/>
        <v>39</v>
      </c>
      <c r="J300">
        <f t="shared" si="48"/>
        <v>0.80650435773967566</v>
      </c>
      <c r="K300">
        <f t="shared" si="42"/>
        <v>0.81890625684136786</v>
      </c>
      <c r="L300">
        <f t="shared" si="43"/>
        <v>0.82767208578346596</v>
      </c>
      <c r="M300">
        <f t="shared" si="49"/>
        <v>206</v>
      </c>
      <c r="N300">
        <f t="shared" si="44"/>
        <v>188</v>
      </c>
      <c r="O300">
        <f t="shared" si="45"/>
        <v>178</v>
      </c>
    </row>
    <row r="301" spans="1:15" x14ac:dyDescent="0.3">
      <c r="A301" t="s">
        <v>597</v>
      </c>
      <c r="B301" t="s">
        <v>598</v>
      </c>
      <c r="C301">
        <v>63801</v>
      </c>
      <c r="D301">
        <v>65848</v>
      </c>
      <c r="E301">
        <v>68561</v>
      </c>
      <c r="F301">
        <f t="shared" si="40"/>
        <v>3.1086745231442107E-2</v>
      </c>
      <c r="G301">
        <f t="shared" si="41"/>
        <v>3.9570601362290514E-2</v>
      </c>
      <c r="H301">
        <f t="shared" si="46"/>
        <v>104</v>
      </c>
      <c r="I301">
        <f t="shared" si="47"/>
        <v>307</v>
      </c>
      <c r="J301">
        <f t="shared" si="48"/>
        <v>0.95706763872012957</v>
      </c>
      <c r="K301">
        <f t="shared" si="42"/>
        <v>0.96104616372579066</v>
      </c>
      <c r="L301">
        <f t="shared" si="43"/>
        <v>0.94861293670010371</v>
      </c>
      <c r="M301">
        <f t="shared" si="49"/>
        <v>73</v>
      </c>
      <c r="N301">
        <f t="shared" si="44"/>
        <v>74</v>
      </c>
      <c r="O301">
        <f t="shared" si="45"/>
        <v>78</v>
      </c>
    </row>
    <row r="302" spans="1:15" x14ac:dyDescent="0.3">
      <c r="A302" t="s">
        <v>599</v>
      </c>
      <c r="B302" t="s">
        <v>600</v>
      </c>
      <c r="C302">
        <v>58261</v>
      </c>
      <c r="D302">
        <v>58731</v>
      </c>
      <c r="E302">
        <v>61762</v>
      </c>
      <c r="F302">
        <f t="shared" si="40"/>
        <v>8.0025880710357395E-3</v>
      </c>
      <c r="G302">
        <f t="shared" si="41"/>
        <v>4.9075483306887734E-2</v>
      </c>
      <c r="H302">
        <f t="shared" si="46"/>
        <v>279</v>
      </c>
      <c r="I302">
        <f t="shared" si="47"/>
        <v>201</v>
      </c>
      <c r="J302">
        <f t="shared" si="48"/>
        <v>0.87396306796873824</v>
      </c>
      <c r="K302">
        <f t="shared" si="42"/>
        <v>0.85717413196724901</v>
      </c>
      <c r="L302">
        <f t="shared" si="43"/>
        <v>0.85454168107921136</v>
      </c>
      <c r="M302">
        <f t="shared" si="49"/>
        <v>130</v>
      </c>
      <c r="N302">
        <f t="shared" si="44"/>
        <v>148</v>
      </c>
      <c r="O302">
        <f t="shared" si="45"/>
        <v>147</v>
      </c>
    </row>
    <row r="303" spans="1:15" x14ac:dyDescent="0.3">
      <c r="A303" t="s">
        <v>601</v>
      </c>
      <c r="B303" t="s">
        <v>602</v>
      </c>
      <c r="C303">
        <v>51191</v>
      </c>
      <c r="D303">
        <v>51869</v>
      </c>
      <c r="E303">
        <v>54249</v>
      </c>
      <c r="F303">
        <f t="shared" si="40"/>
        <v>1.30713913898475E-2</v>
      </c>
      <c r="G303">
        <f t="shared" si="41"/>
        <v>4.3871776438275362E-2</v>
      </c>
      <c r="H303">
        <f t="shared" si="46"/>
        <v>247</v>
      </c>
      <c r="I303">
        <f t="shared" si="47"/>
        <v>266</v>
      </c>
      <c r="J303">
        <f t="shared" si="48"/>
        <v>0.76790723489791934</v>
      </c>
      <c r="K303">
        <f t="shared" si="42"/>
        <v>0.75702380431133875</v>
      </c>
      <c r="L303">
        <f t="shared" si="43"/>
        <v>0.75059149083362153</v>
      </c>
      <c r="M303">
        <f t="shared" si="49"/>
        <v>262</v>
      </c>
      <c r="N303">
        <f t="shared" si="44"/>
        <v>256</v>
      </c>
      <c r="O303">
        <f t="shared" si="45"/>
        <v>260</v>
      </c>
    </row>
    <row r="304" spans="1:15" x14ac:dyDescent="0.3">
      <c r="A304" t="s">
        <v>603</v>
      </c>
      <c r="B304" t="s">
        <v>604</v>
      </c>
      <c r="C304">
        <v>48221</v>
      </c>
      <c r="D304">
        <v>48929</v>
      </c>
      <c r="E304">
        <v>51308</v>
      </c>
      <c r="F304">
        <f t="shared" si="40"/>
        <v>1.4469946248645997E-2</v>
      </c>
      <c r="G304">
        <f t="shared" si="41"/>
        <v>4.6367038278631013E-2</v>
      </c>
      <c r="H304">
        <f t="shared" si="46"/>
        <v>236</v>
      </c>
      <c r="I304">
        <f t="shared" si="47"/>
        <v>238</v>
      </c>
      <c r="J304">
        <f t="shared" si="48"/>
        <v>0.72335478451314827</v>
      </c>
      <c r="K304">
        <f t="shared" si="42"/>
        <v>0.7141147452457054</v>
      </c>
      <c r="L304">
        <f t="shared" si="43"/>
        <v>0.70989968868903497</v>
      </c>
      <c r="M304">
        <f t="shared" si="49"/>
        <v>319</v>
      </c>
      <c r="N304">
        <f t="shared" si="44"/>
        <v>307</v>
      </c>
      <c r="O304">
        <f t="shared" si="45"/>
        <v>310</v>
      </c>
    </row>
    <row r="305" spans="1:15" x14ac:dyDescent="0.3">
      <c r="A305" t="s">
        <v>605</v>
      </c>
      <c r="B305" t="s">
        <v>606</v>
      </c>
      <c r="C305">
        <v>44177</v>
      </c>
      <c r="D305">
        <v>44332</v>
      </c>
      <c r="E305">
        <v>46727</v>
      </c>
      <c r="F305">
        <f t="shared" si="40"/>
        <v>3.4963457547595419E-3</v>
      </c>
      <c r="G305">
        <f t="shared" si="41"/>
        <v>5.1255162967877244E-2</v>
      </c>
      <c r="H305">
        <f t="shared" si="46"/>
        <v>308</v>
      </c>
      <c r="I305">
        <f t="shared" si="47"/>
        <v>160</v>
      </c>
      <c r="J305">
        <f t="shared" si="48"/>
        <v>0.66269144802964164</v>
      </c>
      <c r="K305">
        <f t="shared" si="42"/>
        <v>0.64702190697199236</v>
      </c>
      <c r="L305">
        <f t="shared" si="43"/>
        <v>0.6465167762020062</v>
      </c>
      <c r="M305">
        <f t="shared" si="49"/>
        <v>369</v>
      </c>
      <c r="N305">
        <f t="shared" si="44"/>
        <v>368</v>
      </c>
      <c r="O305">
        <f t="shared" si="45"/>
        <v>366</v>
      </c>
    </row>
    <row r="306" spans="1:15" x14ac:dyDescent="0.3">
      <c r="A306" t="s">
        <v>607</v>
      </c>
      <c r="B306" t="s">
        <v>608</v>
      </c>
      <c r="C306">
        <v>66588</v>
      </c>
      <c r="D306">
        <v>66642</v>
      </c>
      <c r="E306">
        <v>70418</v>
      </c>
      <c r="F306">
        <f t="shared" si="40"/>
        <v>8.1029981093004415E-4</v>
      </c>
      <c r="G306">
        <f t="shared" si="41"/>
        <v>5.3622653298872447E-2</v>
      </c>
      <c r="H306">
        <f t="shared" si="46"/>
        <v>316</v>
      </c>
      <c r="I306">
        <f t="shared" si="47"/>
        <v>121</v>
      </c>
      <c r="J306">
        <f t="shared" si="48"/>
        <v>0.99887493812159667</v>
      </c>
      <c r="K306">
        <f t="shared" si="42"/>
        <v>0.97263452865712163</v>
      </c>
      <c r="L306">
        <f t="shared" si="43"/>
        <v>0.97430646835005186</v>
      </c>
      <c r="M306">
        <f t="shared" si="49"/>
        <v>54</v>
      </c>
      <c r="N306">
        <f t="shared" si="44"/>
        <v>64</v>
      </c>
      <c r="O306">
        <f t="shared" si="45"/>
        <v>64</v>
      </c>
    </row>
    <row r="307" spans="1:15" x14ac:dyDescent="0.3">
      <c r="A307" t="s">
        <v>609</v>
      </c>
      <c r="B307" t="s">
        <v>610</v>
      </c>
      <c r="C307">
        <v>48903</v>
      </c>
      <c r="D307">
        <v>48088</v>
      </c>
      <c r="E307">
        <v>50278</v>
      </c>
      <c r="F307">
        <f t="shared" si="40"/>
        <v>-1.6948095158875395E-2</v>
      </c>
      <c r="G307">
        <f t="shared" si="41"/>
        <v>4.355781852897888E-2</v>
      </c>
      <c r="H307">
        <f t="shared" si="46"/>
        <v>362</v>
      </c>
      <c r="I307">
        <f t="shared" si="47"/>
        <v>270</v>
      </c>
      <c r="J307">
        <f t="shared" si="48"/>
        <v>0.73358534719409563</v>
      </c>
      <c r="K307">
        <f t="shared" si="42"/>
        <v>0.70184041916604634</v>
      </c>
      <c r="L307">
        <f t="shared" si="43"/>
        <v>0.69564856451055002</v>
      </c>
      <c r="M307">
        <f t="shared" si="49"/>
        <v>296</v>
      </c>
      <c r="N307">
        <f t="shared" si="44"/>
        <v>323</v>
      </c>
      <c r="O307">
        <f t="shared" si="45"/>
        <v>327</v>
      </c>
    </row>
    <row r="308" spans="1:15" x14ac:dyDescent="0.3">
      <c r="A308" t="s">
        <v>611</v>
      </c>
      <c r="B308" t="s">
        <v>612</v>
      </c>
      <c r="C308">
        <v>57754</v>
      </c>
      <c r="D308">
        <v>59713</v>
      </c>
      <c r="E308">
        <v>61633</v>
      </c>
      <c r="F308">
        <f t="shared" si="40"/>
        <v>3.2806926464923884E-2</v>
      </c>
      <c r="G308">
        <f t="shared" si="41"/>
        <v>3.1152142521052032E-2</v>
      </c>
      <c r="H308">
        <f t="shared" si="46"/>
        <v>95</v>
      </c>
      <c r="I308">
        <f t="shared" si="47"/>
        <v>354</v>
      </c>
      <c r="J308">
        <f t="shared" si="48"/>
        <v>0.86635764967073192</v>
      </c>
      <c r="K308">
        <f t="shared" si="42"/>
        <v>0.87150634149189254</v>
      </c>
      <c r="L308">
        <f t="shared" si="43"/>
        <v>0.85275683154617776</v>
      </c>
      <c r="M308">
        <f t="shared" si="49"/>
        <v>145</v>
      </c>
      <c r="N308">
        <f t="shared" si="44"/>
        <v>133</v>
      </c>
      <c r="O308">
        <f t="shared" si="45"/>
        <v>149</v>
      </c>
    </row>
    <row r="309" spans="1:15" x14ac:dyDescent="0.3">
      <c r="A309" t="s">
        <v>613</v>
      </c>
      <c r="B309" t="s">
        <v>614</v>
      </c>
      <c r="C309">
        <v>50741</v>
      </c>
      <c r="D309">
        <v>51650</v>
      </c>
      <c r="E309">
        <v>54405</v>
      </c>
      <c r="F309">
        <f t="shared" si="40"/>
        <v>1.7599225556631171E-2</v>
      </c>
      <c r="G309">
        <f t="shared" si="41"/>
        <v>5.0638728058082894E-2</v>
      </c>
      <c r="H309">
        <f t="shared" si="46"/>
        <v>212</v>
      </c>
      <c r="I309">
        <f t="shared" si="47"/>
        <v>169</v>
      </c>
      <c r="J309">
        <f t="shared" si="48"/>
        <v>0.76115686362749946</v>
      </c>
      <c r="K309">
        <f t="shared" si="42"/>
        <v>0.75382751725849062</v>
      </c>
      <c r="L309">
        <f t="shared" si="43"/>
        <v>0.75274991352473197</v>
      </c>
      <c r="M309">
        <f t="shared" si="49"/>
        <v>266</v>
      </c>
      <c r="N309">
        <f t="shared" si="44"/>
        <v>261</v>
      </c>
      <c r="O309">
        <f t="shared" si="45"/>
        <v>258</v>
      </c>
    </row>
    <row r="310" spans="1:15" x14ac:dyDescent="0.3">
      <c r="A310" t="s">
        <v>615</v>
      </c>
      <c r="B310" t="s">
        <v>616</v>
      </c>
      <c r="C310">
        <v>46696</v>
      </c>
      <c r="D310">
        <v>48646</v>
      </c>
      <c r="E310">
        <v>51612</v>
      </c>
      <c r="F310">
        <f t="shared" si="40"/>
        <v>4.0085515766969532E-2</v>
      </c>
      <c r="G310">
        <f t="shared" si="41"/>
        <v>5.7467255676974346E-2</v>
      </c>
      <c r="H310">
        <f t="shared" si="46"/>
        <v>60</v>
      </c>
      <c r="I310">
        <f t="shared" si="47"/>
        <v>77</v>
      </c>
      <c r="J310">
        <f t="shared" si="48"/>
        <v>0.70047852631894758</v>
      </c>
      <c r="K310">
        <f t="shared" si="42"/>
        <v>0.70998438343768699</v>
      </c>
      <c r="L310">
        <f t="shared" si="43"/>
        <v>0.71410584572812175</v>
      </c>
      <c r="M310">
        <f t="shared" si="49"/>
        <v>339</v>
      </c>
      <c r="N310">
        <f t="shared" si="44"/>
        <v>313</v>
      </c>
      <c r="O310">
        <f t="shared" si="45"/>
        <v>301</v>
      </c>
    </row>
    <row r="311" spans="1:15" x14ac:dyDescent="0.3">
      <c r="A311" t="s">
        <v>617</v>
      </c>
      <c r="B311" t="s">
        <v>618</v>
      </c>
      <c r="C311">
        <v>67489</v>
      </c>
      <c r="D311">
        <v>70837</v>
      </c>
      <c r="E311">
        <v>75577</v>
      </c>
      <c r="F311">
        <f t="shared" si="40"/>
        <v>4.7263435775089291E-2</v>
      </c>
      <c r="G311">
        <f t="shared" si="41"/>
        <v>6.2717493417309506E-2</v>
      </c>
      <c r="H311">
        <f t="shared" si="46"/>
        <v>38</v>
      </c>
      <c r="I311">
        <f t="shared" si="47"/>
        <v>33</v>
      </c>
      <c r="J311">
        <f t="shared" si="48"/>
        <v>1.0123906814874819</v>
      </c>
      <c r="K311">
        <f t="shared" si="42"/>
        <v>1.0338602098749214</v>
      </c>
      <c r="L311">
        <f t="shared" si="43"/>
        <v>1.0456866136285023</v>
      </c>
      <c r="M311">
        <f t="shared" si="49"/>
        <v>47</v>
      </c>
      <c r="N311">
        <f t="shared" si="44"/>
        <v>48</v>
      </c>
      <c r="O311">
        <f t="shared" si="45"/>
        <v>42</v>
      </c>
    </row>
    <row r="312" spans="1:15" x14ac:dyDescent="0.3">
      <c r="A312" t="s">
        <v>619</v>
      </c>
      <c r="B312" t="s">
        <v>620</v>
      </c>
      <c r="C312">
        <v>53543</v>
      </c>
      <c r="D312">
        <v>54703</v>
      </c>
      <c r="E312">
        <v>57774</v>
      </c>
      <c r="F312">
        <f t="shared" si="40"/>
        <v>2.1205418349999085E-2</v>
      </c>
      <c r="G312">
        <f t="shared" si="41"/>
        <v>5.3155398622217603E-2</v>
      </c>
      <c r="H312">
        <f t="shared" si="46"/>
        <v>181</v>
      </c>
      <c r="I312">
        <f t="shared" si="47"/>
        <v>125</v>
      </c>
      <c r="J312">
        <f t="shared" si="48"/>
        <v>0.80318917540464729</v>
      </c>
      <c r="K312">
        <f t="shared" si="42"/>
        <v>0.79838580206372145</v>
      </c>
      <c r="L312">
        <f t="shared" si="43"/>
        <v>0.79936354202698023</v>
      </c>
      <c r="M312">
        <f t="shared" si="49"/>
        <v>212</v>
      </c>
      <c r="N312">
        <f t="shared" si="44"/>
        <v>213</v>
      </c>
      <c r="O312">
        <f t="shared" si="45"/>
        <v>206</v>
      </c>
    </row>
    <row r="313" spans="1:15" x14ac:dyDescent="0.3">
      <c r="A313" t="s">
        <v>621</v>
      </c>
      <c r="B313" t="s">
        <v>622</v>
      </c>
      <c r="C313">
        <v>64975</v>
      </c>
      <c r="D313">
        <v>65331</v>
      </c>
      <c r="E313">
        <v>68943</v>
      </c>
      <c r="F313">
        <f t="shared" si="40"/>
        <v>5.4491742052012061E-3</v>
      </c>
      <c r="G313">
        <f t="shared" si="41"/>
        <v>5.239110569600975E-2</v>
      </c>
      <c r="H313">
        <f t="shared" si="46"/>
        <v>294</v>
      </c>
      <c r="I313">
        <f t="shared" si="47"/>
        <v>144</v>
      </c>
      <c r="J313">
        <f t="shared" si="48"/>
        <v>0.97467860732340283</v>
      </c>
      <c r="K313">
        <f t="shared" si="42"/>
        <v>0.95350059109418106</v>
      </c>
      <c r="L313">
        <f t="shared" si="43"/>
        <v>0.95389830508474571</v>
      </c>
      <c r="M313">
        <f t="shared" si="49"/>
        <v>64</v>
      </c>
      <c r="N313">
        <f t="shared" si="44"/>
        <v>79</v>
      </c>
      <c r="O313">
        <f t="shared" si="45"/>
        <v>75</v>
      </c>
    </row>
    <row r="314" spans="1:15" x14ac:dyDescent="0.3">
      <c r="A314" t="s">
        <v>623</v>
      </c>
      <c r="B314" t="s">
        <v>624</v>
      </c>
      <c r="C314">
        <v>57318</v>
      </c>
      <c r="D314">
        <v>60590</v>
      </c>
      <c r="E314">
        <v>62081</v>
      </c>
      <c r="F314">
        <f t="shared" si="40"/>
        <v>5.4002310612312261E-2</v>
      </c>
      <c r="G314">
        <f t="shared" si="41"/>
        <v>2.4017010035276492E-2</v>
      </c>
      <c r="H314">
        <f t="shared" si="46"/>
        <v>21</v>
      </c>
      <c r="I314">
        <f t="shared" si="47"/>
        <v>373</v>
      </c>
      <c r="J314">
        <f t="shared" si="48"/>
        <v>0.85981728995094731</v>
      </c>
      <c r="K314">
        <f t="shared" si="42"/>
        <v>0.88430608462133486</v>
      </c>
      <c r="L314">
        <f t="shared" si="43"/>
        <v>0.85895537876167416</v>
      </c>
      <c r="M314">
        <f t="shared" si="49"/>
        <v>150</v>
      </c>
      <c r="N314">
        <f t="shared" si="44"/>
        <v>124</v>
      </c>
      <c r="O314">
        <f t="shared" si="45"/>
        <v>143</v>
      </c>
    </row>
    <row r="315" spans="1:15" x14ac:dyDescent="0.3">
      <c r="A315" t="s">
        <v>625</v>
      </c>
      <c r="B315" t="s">
        <v>626</v>
      </c>
      <c r="C315">
        <v>63510</v>
      </c>
      <c r="D315">
        <v>66506</v>
      </c>
      <c r="E315">
        <v>70395</v>
      </c>
      <c r="F315">
        <f t="shared" si="40"/>
        <v>4.5048567046582264E-2</v>
      </c>
      <c r="G315">
        <f t="shared" si="41"/>
        <v>5.524540095177214E-2</v>
      </c>
      <c r="H315">
        <f t="shared" si="46"/>
        <v>43</v>
      </c>
      <c r="I315">
        <f t="shared" si="47"/>
        <v>103</v>
      </c>
      <c r="J315">
        <f t="shared" si="48"/>
        <v>0.95270239863192474</v>
      </c>
      <c r="K315">
        <f t="shared" si="42"/>
        <v>0.97064961980238484</v>
      </c>
      <c r="L315">
        <f t="shared" si="43"/>
        <v>0.97398823936354206</v>
      </c>
      <c r="M315">
        <f t="shared" si="49"/>
        <v>75</v>
      </c>
      <c r="N315">
        <f t="shared" si="44"/>
        <v>65</v>
      </c>
      <c r="O315">
        <f t="shared" si="45"/>
        <v>65</v>
      </c>
    </row>
    <row r="316" spans="1:15" x14ac:dyDescent="0.3">
      <c r="A316" t="s">
        <v>627</v>
      </c>
      <c r="B316" t="s">
        <v>628</v>
      </c>
      <c r="C316">
        <v>59864</v>
      </c>
      <c r="D316">
        <v>61157</v>
      </c>
      <c r="E316">
        <v>65650</v>
      </c>
      <c r="F316">
        <f t="shared" si="40"/>
        <v>2.1142305868502378E-2</v>
      </c>
      <c r="G316">
        <f t="shared" si="41"/>
        <v>6.8438690022848442E-2</v>
      </c>
      <c r="H316">
        <f t="shared" si="46"/>
        <v>182</v>
      </c>
      <c r="I316">
        <f t="shared" si="47"/>
        <v>14</v>
      </c>
      <c r="J316">
        <f t="shared" si="48"/>
        <v>0.89800939051647843</v>
      </c>
      <c r="K316">
        <f t="shared" si="42"/>
        <v>0.89258140315542123</v>
      </c>
      <c r="L316">
        <f t="shared" si="43"/>
        <v>0.90833621584226909</v>
      </c>
      <c r="M316">
        <f t="shared" si="49"/>
        <v>112</v>
      </c>
      <c r="N316">
        <f t="shared" si="44"/>
        <v>117</v>
      </c>
      <c r="O316">
        <f t="shared" si="45"/>
        <v>102</v>
      </c>
    </row>
    <row r="317" spans="1:15" x14ac:dyDescent="0.3">
      <c r="A317" t="s">
        <v>629</v>
      </c>
      <c r="B317" t="s">
        <v>630</v>
      </c>
      <c r="C317">
        <v>53978</v>
      </c>
      <c r="D317">
        <v>56592</v>
      </c>
      <c r="E317">
        <v>59477</v>
      </c>
      <c r="F317">
        <f t="shared" si="40"/>
        <v>4.6190274243709362E-2</v>
      </c>
      <c r="G317">
        <f t="shared" si="41"/>
        <v>4.8506145232610924E-2</v>
      </c>
      <c r="H317">
        <f t="shared" si="46"/>
        <v>40</v>
      </c>
      <c r="I317">
        <f t="shared" si="47"/>
        <v>209</v>
      </c>
      <c r="J317">
        <f t="shared" si="48"/>
        <v>0.80971453429938645</v>
      </c>
      <c r="K317">
        <f t="shared" si="42"/>
        <v>0.82595560225929332</v>
      </c>
      <c r="L317">
        <f t="shared" si="43"/>
        <v>0.82292632307160152</v>
      </c>
      <c r="M317">
        <f t="shared" si="49"/>
        <v>202</v>
      </c>
      <c r="N317">
        <f t="shared" si="44"/>
        <v>181</v>
      </c>
      <c r="O317">
        <f t="shared" si="45"/>
        <v>180</v>
      </c>
    </row>
    <row r="318" spans="1:15" x14ac:dyDescent="0.3">
      <c r="A318" t="s">
        <v>631</v>
      </c>
      <c r="B318" t="s">
        <v>632</v>
      </c>
      <c r="C318">
        <v>73084</v>
      </c>
      <c r="D318">
        <v>74476</v>
      </c>
      <c r="E318">
        <v>79122</v>
      </c>
      <c r="F318">
        <f t="shared" si="40"/>
        <v>1.8690584886406358E-2</v>
      </c>
      <c r="G318">
        <f t="shared" si="41"/>
        <v>5.871944591896059E-2</v>
      </c>
      <c r="H318">
        <f t="shared" si="46"/>
        <v>202</v>
      </c>
      <c r="I318">
        <f t="shared" si="47"/>
        <v>65</v>
      </c>
      <c r="J318">
        <f t="shared" si="48"/>
        <v>1.0963202976163688</v>
      </c>
      <c r="K318">
        <f t="shared" si="42"/>
        <v>1.08697111665718</v>
      </c>
      <c r="L318">
        <f t="shared" si="43"/>
        <v>1.0947353856796955</v>
      </c>
      <c r="M318">
        <f t="shared" si="49"/>
        <v>29</v>
      </c>
      <c r="N318">
        <f t="shared" si="44"/>
        <v>31</v>
      </c>
      <c r="O318">
        <f t="shared" si="45"/>
        <v>29</v>
      </c>
    </row>
    <row r="319" spans="1:15" x14ac:dyDescent="0.3">
      <c r="A319" t="s">
        <v>633</v>
      </c>
      <c r="B319" t="s">
        <v>634</v>
      </c>
      <c r="C319">
        <v>123973</v>
      </c>
      <c r="D319">
        <v>123152</v>
      </c>
      <c r="E319">
        <v>130730</v>
      </c>
      <c r="F319">
        <f t="shared" si="40"/>
        <v>-6.6665583993763804E-3</v>
      </c>
      <c r="G319">
        <f t="shared" si="41"/>
        <v>5.7966801805247457E-2</v>
      </c>
      <c r="H319">
        <f t="shared" si="46"/>
        <v>340</v>
      </c>
      <c r="I319">
        <f t="shared" si="47"/>
        <v>71</v>
      </c>
      <c r="J319">
        <f t="shared" si="48"/>
        <v>1.8596972833505843</v>
      </c>
      <c r="K319">
        <f t="shared" si="42"/>
        <v>1.7973933476363531</v>
      </c>
      <c r="L319">
        <f t="shared" si="43"/>
        <v>1.8087858872362503</v>
      </c>
      <c r="M319">
        <f t="shared" si="49"/>
        <v>2</v>
      </c>
      <c r="N319">
        <f t="shared" si="44"/>
        <v>5</v>
      </c>
      <c r="O319">
        <f t="shared" si="45"/>
        <v>5</v>
      </c>
    </row>
    <row r="320" spans="1:15" x14ac:dyDescent="0.3">
      <c r="A320" t="s">
        <v>635</v>
      </c>
      <c r="B320" t="s">
        <v>636</v>
      </c>
      <c r="C320">
        <v>141146</v>
      </c>
      <c r="D320">
        <v>139912</v>
      </c>
      <c r="E320">
        <v>148036</v>
      </c>
      <c r="F320">
        <f t="shared" si="40"/>
        <v>-8.8198296071816569E-3</v>
      </c>
      <c r="G320">
        <f t="shared" si="41"/>
        <v>5.487854305709422E-2</v>
      </c>
      <c r="H320">
        <f t="shared" si="46"/>
        <v>345</v>
      </c>
      <c r="I320">
        <f t="shared" si="47"/>
        <v>107</v>
      </c>
      <c r="J320">
        <f t="shared" si="48"/>
        <v>2.1173064518548519</v>
      </c>
      <c r="K320">
        <f t="shared" si="42"/>
        <v>2.042004174146562</v>
      </c>
      <c r="L320">
        <f t="shared" si="43"/>
        <v>2.0482324455205809</v>
      </c>
      <c r="M320">
        <f t="shared" si="49"/>
        <v>1</v>
      </c>
      <c r="N320">
        <f t="shared" si="44"/>
        <v>2</v>
      </c>
      <c r="O320">
        <f t="shared" si="45"/>
        <v>1</v>
      </c>
    </row>
    <row r="321" spans="1:15" x14ac:dyDescent="0.3">
      <c r="A321" t="s">
        <v>637</v>
      </c>
      <c r="B321" t="s">
        <v>638</v>
      </c>
      <c r="C321">
        <v>68378</v>
      </c>
      <c r="D321">
        <v>68364</v>
      </c>
      <c r="E321">
        <v>72721</v>
      </c>
      <c r="F321">
        <f t="shared" si="40"/>
        <v>-2.0478614475454918E-4</v>
      </c>
      <c r="G321">
        <f t="shared" si="41"/>
        <v>5.9913917575390878E-2</v>
      </c>
      <c r="H321">
        <f t="shared" si="46"/>
        <v>320</v>
      </c>
      <c r="I321">
        <f t="shared" si="47"/>
        <v>56</v>
      </c>
      <c r="J321">
        <f t="shared" si="48"/>
        <v>1.0257264149528225</v>
      </c>
      <c r="K321">
        <f t="shared" si="42"/>
        <v>0.99776697753842114</v>
      </c>
      <c r="L321">
        <f t="shared" si="43"/>
        <v>1.0061708751297129</v>
      </c>
      <c r="M321">
        <f t="shared" si="49"/>
        <v>44</v>
      </c>
      <c r="N321">
        <f t="shared" si="44"/>
        <v>56</v>
      </c>
      <c r="O321">
        <f t="shared" si="45"/>
        <v>52</v>
      </c>
    </row>
    <row r="322" spans="1:15" x14ac:dyDescent="0.3">
      <c r="A322" t="s">
        <v>639</v>
      </c>
      <c r="B322" t="s">
        <v>640</v>
      </c>
      <c r="C322">
        <v>88329</v>
      </c>
      <c r="D322">
        <v>83277</v>
      </c>
      <c r="E322">
        <v>88581</v>
      </c>
      <c r="F322">
        <f t="shared" si="40"/>
        <v>-6.0665009546453402E-2</v>
      </c>
      <c r="G322">
        <f t="shared" si="41"/>
        <v>5.9877400345446544E-2</v>
      </c>
      <c r="H322">
        <f t="shared" si="46"/>
        <v>382</v>
      </c>
      <c r="I322">
        <f t="shared" si="47"/>
        <v>58</v>
      </c>
      <c r="J322">
        <f t="shared" si="48"/>
        <v>1.3250078754331489</v>
      </c>
      <c r="K322">
        <f t="shared" si="42"/>
        <v>1.2154209904111388</v>
      </c>
      <c r="L322">
        <f t="shared" si="43"/>
        <v>1.2256105153925978</v>
      </c>
      <c r="M322">
        <f t="shared" si="49"/>
        <v>10</v>
      </c>
      <c r="N322">
        <f t="shared" si="44"/>
        <v>17</v>
      </c>
      <c r="O322">
        <f t="shared" si="45"/>
        <v>17</v>
      </c>
    </row>
    <row r="323" spans="1:15" x14ac:dyDescent="0.3">
      <c r="A323" t="s">
        <v>641</v>
      </c>
      <c r="B323" t="s">
        <v>642</v>
      </c>
      <c r="C323">
        <v>70477</v>
      </c>
      <c r="D323">
        <v>72932</v>
      </c>
      <c r="E323">
        <v>77717</v>
      </c>
      <c r="F323">
        <f t="shared" si="40"/>
        <v>3.3661492897493553E-2</v>
      </c>
      <c r="G323">
        <f t="shared" si="41"/>
        <v>6.1569540769715762E-2</v>
      </c>
      <c r="H323">
        <f t="shared" si="46"/>
        <v>91</v>
      </c>
      <c r="I323">
        <f t="shared" si="47"/>
        <v>41</v>
      </c>
      <c r="J323">
        <f t="shared" si="48"/>
        <v>1.0572131467230699</v>
      </c>
      <c r="K323">
        <f t="shared" si="42"/>
        <v>1.0644365631886976</v>
      </c>
      <c r="L323">
        <f t="shared" si="43"/>
        <v>1.0752957454168108</v>
      </c>
      <c r="M323">
        <f t="shared" si="49"/>
        <v>37</v>
      </c>
      <c r="N323">
        <f t="shared" si="44"/>
        <v>36</v>
      </c>
      <c r="O323">
        <f t="shared" si="45"/>
        <v>35</v>
      </c>
    </row>
    <row r="324" spans="1:15" x14ac:dyDescent="0.3">
      <c r="A324" t="s">
        <v>643</v>
      </c>
      <c r="B324" t="s">
        <v>644</v>
      </c>
      <c r="C324">
        <v>76392</v>
      </c>
      <c r="D324">
        <v>77419</v>
      </c>
      <c r="E324">
        <v>82736</v>
      </c>
      <c r="F324">
        <f t="shared" si="40"/>
        <v>1.3265477466771723E-2</v>
      </c>
      <c r="G324">
        <f t="shared" si="41"/>
        <v>6.4264649004061106E-2</v>
      </c>
      <c r="H324">
        <f t="shared" si="46"/>
        <v>244</v>
      </c>
      <c r="I324">
        <f t="shared" si="47"/>
        <v>25</v>
      </c>
      <c r="J324">
        <f t="shared" si="48"/>
        <v>1.1459430268664776</v>
      </c>
      <c r="K324">
        <f t="shared" si="42"/>
        <v>1.129923960476962</v>
      </c>
      <c r="L324">
        <f t="shared" si="43"/>
        <v>1.1447388446904185</v>
      </c>
      <c r="M324">
        <f t="shared" si="49"/>
        <v>20</v>
      </c>
      <c r="N324">
        <f t="shared" si="44"/>
        <v>21</v>
      </c>
      <c r="O324">
        <f t="shared" si="45"/>
        <v>21</v>
      </c>
    </row>
    <row r="325" spans="1:15" x14ac:dyDescent="0.3">
      <c r="A325" t="s">
        <v>645</v>
      </c>
      <c r="B325" t="s">
        <v>646</v>
      </c>
      <c r="C325">
        <v>78100</v>
      </c>
      <c r="D325">
        <v>78660</v>
      </c>
      <c r="E325">
        <v>83408</v>
      </c>
      <c r="F325">
        <f t="shared" si="40"/>
        <v>7.1192473938469364E-3</v>
      </c>
      <c r="G325">
        <f t="shared" si="41"/>
        <v>5.6924995204296946E-2</v>
      </c>
      <c r="H325">
        <f t="shared" si="46"/>
        <v>288</v>
      </c>
      <c r="I325">
        <f t="shared" si="47"/>
        <v>86</v>
      </c>
      <c r="J325">
        <f t="shared" si="48"/>
        <v>1.1715644360439825</v>
      </c>
      <c r="K325">
        <f t="shared" si="42"/>
        <v>1.148036253776435</v>
      </c>
      <c r="L325">
        <f t="shared" si="43"/>
        <v>1.1540366655136631</v>
      </c>
      <c r="M325">
        <f t="shared" si="49"/>
        <v>17</v>
      </c>
      <c r="N325">
        <f t="shared" si="44"/>
        <v>19</v>
      </c>
      <c r="O325">
        <f t="shared" si="45"/>
        <v>20</v>
      </c>
    </row>
    <row r="326" spans="1:15" x14ac:dyDescent="0.3">
      <c r="A326" t="s">
        <v>647</v>
      </c>
      <c r="B326" t="s">
        <v>648</v>
      </c>
      <c r="C326">
        <v>55129</v>
      </c>
      <c r="D326">
        <v>55573</v>
      </c>
      <c r="E326">
        <v>58046</v>
      </c>
      <c r="F326">
        <f t="shared" si="40"/>
        <v>7.9894912997318848E-3</v>
      </c>
      <c r="G326">
        <f t="shared" si="41"/>
        <v>4.2604141542914239E-2</v>
      </c>
      <c r="H326">
        <f t="shared" si="46"/>
        <v>280</v>
      </c>
      <c r="I326">
        <f t="shared" si="47"/>
        <v>281</v>
      </c>
      <c r="J326">
        <f t="shared" si="48"/>
        <v>0.82698048392661594</v>
      </c>
      <c r="K326">
        <f t="shared" si="42"/>
        <v>0.81108338076681696</v>
      </c>
      <c r="L326">
        <f t="shared" si="43"/>
        <v>0.8031269456935316</v>
      </c>
      <c r="M326">
        <f t="shared" si="49"/>
        <v>184</v>
      </c>
      <c r="N326">
        <f t="shared" si="44"/>
        <v>195</v>
      </c>
      <c r="O326">
        <f t="shared" si="45"/>
        <v>198</v>
      </c>
    </row>
    <row r="327" spans="1:15" x14ac:dyDescent="0.3">
      <c r="A327" t="s">
        <v>649</v>
      </c>
      <c r="B327" t="s">
        <v>650</v>
      </c>
      <c r="C327">
        <v>52617</v>
      </c>
      <c r="D327">
        <v>52467</v>
      </c>
      <c r="E327">
        <v>54826</v>
      </c>
      <c r="F327">
        <f t="shared" si="40"/>
        <v>-2.858939905083195E-3</v>
      </c>
      <c r="G327">
        <f t="shared" si="41"/>
        <v>4.3027030970707328E-2</v>
      </c>
      <c r="H327">
        <f t="shared" si="46"/>
        <v>328</v>
      </c>
      <c r="I327">
        <f t="shared" si="47"/>
        <v>276</v>
      </c>
      <c r="J327">
        <f t="shared" si="48"/>
        <v>0.78929841141262769</v>
      </c>
      <c r="K327">
        <f t="shared" si="42"/>
        <v>0.7657515653049608</v>
      </c>
      <c r="L327">
        <f t="shared" si="43"/>
        <v>0.75857488758215152</v>
      </c>
      <c r="M327">
        <f t="shared" si="49"/>
        <v>230</v>
      </c>
      <c r="N327">
        <f t="shared" si="44"/>
        <v>247</v>
      </c>
      <c r="O327">
        <f t="shared" si="45"/>
        <v>254</v>
      </c>
    </row>
    <row r="328" spans="1:15" x14ac:dyDescent="0.3">
      <c r="A328" t="s">
        <v>651</v>
      </c>
      <c r="B328" t="s">
        <v>652</v>
      </c>
      <c r="C328">
        <v>89358</v>
      </c>
      <c r="D328">
        <v>92291</v>
      </c>
      <c r="E328">
        <v>99339</v>
      </c>
      <c r="F328">
        <f t="shared" ref="F328:F391" si="50">(D328-C328)/D328</f>
        <v>3.1779913534364129E-2</v>
      </c>
      <c r="G328">
        <f t="shared" ref="G328:G391" si="51">(E328-D328)/E328</f>
        <v>7.0948972709610522E-2</v>
      </c>
      <c r="H328">
        <f t="shared" si="46"/>
        <v>102</v>
      </c>
      <c r="I328">
        <f t="shared" si="47"/>
        <v>9</v>
      </c>
      <c r="J328">
        <f t="shared" si="48"/>
        <v>1.3404437244048422</v>
      </c>
      <c r="K328">
        <f t="shared" ref="K328:K391" si="52">(D328/D$7)</f>
        <v>1.3469795817096486</v>
      </c>
      <c r="L328">
        <f t="shared" ref="L328:L391" si="53">(E328/E$7)</f>
        <v>1.3744586648218609</v>
      </c>
      <c r="M328">
        <f t="shared" si="49"/>
        <v>9</v>
      </c>
      <c r="N328">
        <f t="shared" ref="N328:N391" si="54">RANK(K328,K$8:K$391)</f>
        <v>9</v>
      </c>
      <c r="O328">
        <f t="shared" ref="O328:O391" si="55">RANK(L328,L$8:L$391)</f>
        <v>9</v>
      </c>
    </row>
    <row r="329" spans="1:15" x14ac:dyDescent="0.3">
      <c r="A329" t="s">
        <v>653</v>
      </c>
      <c r="B329" t="s">
        <v>654</v>
      </c>
      <c r="C329">
        <v>96551</v>
      </c>
      <c r="D329">
        <v>97627</v>
      </c>
      <c r="E329">
        <v>105827</v>
      </c>
      <c r="F329">
        <f t="shared" si="50"/>
        <v>1.1021541172011842E-2</v>
      </c>
      <c r="G329">
        <f t="shared" si="51"/>
        <v>7.7484951855386619E-2</v>
      </c>
      <c r="H329">
        <f t="shared" ref="H329:H391" si="56">RANK(F329,F$8:F$391)</f>
        <v>263</v>
      </c>
      <c r="I329">
        <f t="shared" ref="I329:I391" si="57">RANK(G329,G$8:G$391)</f>
        <v>1</v>
      </c>
      <c r="J329">
        <f t="shared" ref="J329:J391" si="58">(C329/C$7)</f>
        <v>1.4483446589562425</v>
      </c>
      <c r="K329">
        <f t="shared" si="52"/>
        <v>1.4248580644219682</v>
      </c>
      <c r="L329">
        <f t="shared" si="53"/>
        <v>1.4642269111034245</v>
      </c>
      <c r="M329">
        <f t="shared" ref="M329:M391" si="59">RANK(J329,J$8:J$391)</f>
        <v>6</v>
      </c>
      <c r="N329">
        <f t="shared" si="54"/>
        <v>6</v>
      </c>
      <c r="O329">
        <f t="shared" si="55"/>
        <v>6</v>
      </c>
    </row>
    <row r="330" spans="1:15" x14ac:dyDescent="0.3">
      <c r="A330" t="s">
        <v>655</v>
      </c>
      <c r="B330" t="s">
        <v>656</v>
      </c>
      <c r="C330">
        <v>41497</v>
      </c>
      <c r="D330">
        <v>41476</v>
      </c>
      <c r="E330">
        <v>44177</v>
      </c>
      <c r="F330">
        <f t="shared" si="50"/>
        <v>-5.0631690616260007E-4</v>
      </c>
      <c r="G330">
        <f t="shared" si="51"/>
        <v>6.1140412431808407E-2</v>
      </c>
      <c r="H330">
        <f t="shared" si="56"/>
        <v>321</v>
      </c>
      <c r="I330">
        <f t="shared" si="57"/>
        <v>46</v>
      </c>
      <c r="J330">
        <f t="shared" si="58"/>
        <v>0.62248923690802993</v>
      </c>
      <c r="K330">
        <f t="shared" si="52"/>
        <v>0.60533882102252001</v>
      </c>
      <c r="L330">
        <f t="shared" si="53"/>
        <v>0.61123486682808714</v>
      </c>
      <c r="M330">
        <f t="shared" si="59"/>
        <v>379</v>
      </c>
      <c r="N330">
        <f t="shared" si="54"/>
        <v>380</v>
      </c>
      <c r="O330">
        <f t="shared" si="55"/>
        <v>378</v>
      </c>
    </row>
    <row r="331" spans="1:15" x14ac:dyDescent="0.3">
      <c r="A331" t="s">
        <v>657</v>
      </c>
      <c r="B331" t="s">
        <v>658</v>
      </c>
      <c r="C331">
        <v>58795</v>
      </c>
      <c r="D331">
        <v>60511</v>
      </c>
      <c r="E331">
        <v>63878</v>
      </c>
      <c r="F331">
        <f t="shared" si="50"/>
        <v>2.8358480276313398E-2</v>
      </c>
      <c r="G331">
        <f t="shared" si="51"/>
        <v>5.2709853157581643E-2</v>
      </c>
      <c r="H331">
        <f t="shared" si="56"/>
        <v>127</v>
      </c>
      <c r="I331">
        <f t="shared" si="57"/>
        <v>140</v>
      </c>
      <c r="J331">
        <f t="shared" si="58"/>
        <v>0.88197350854296985</v>
      </c>
      <c r="K331">
        <f t="shared" si="52"/>
        <v>0.88315308609542154</v>
      </c>
      <c r="L331">
        <f t="shared" si="53"/>
        <v>0.88381874783811831</v>
      </c>
      <c r="M331">
        <f t="shared" si="59"/>
        <v>127</v>
      </c>
      <c r="N331">
        <f t="shared" si="54"/>
        <v>125</v>
      </c>
      <c r="O331">
        <f t="shared" si="55"/>
        <v>120</v>
      </c>
    </row>
    <row r="332" spans="1:15" x14ac:dyDescent="0.3">
      <c r="A332" t="s">
        <v>659</v>
      </c>
      <c r="B332" t="s">
        <v>660</v>
      </c>
      <c r="C332">
        <v>52462</v>
      </c>
      <c r="D332">
        <v>53088</v>
      </c>
      <c r="E332">
        <v>55946</v>
      </c>
      <c r="F332">
        <f t="shared" si="50"/>
        <v>1.1791742013261001E-2</v>
      </c>
      <c r="G332">
        <f t="shared" si="51"/>
        <v>5.1084974797125801E-2</v>
      </c>
      <c r="H332">
        <f t="shared" si="56"/>
        <v>259</v>
      </c>
      <c r="I332">
        <f t="shared" si="57"/>
        <v>163</v>
      </c>
      <c r="J332">
        <f t="shared" si="58"/>
        <v>0.78697328353059415</v>
      </c>
      <c r="K332">
        <f t="shared" si="52"/>
        <v>0.77481500941372217</v>
      </c>
      <c r="L332">
        <f t="shared" si="53"/>
        <v>0.77407125562089241</v>
      </c>
      <c r="M332">
        <f t="shared" si="59"/>
        <v>233</v>
      </c>
      <c r="N332">
        <f t="shared" si="54"/>
        <v>244</v>
      </c>
      <c r="O332">
        <f t="shared" si="55"/>
        <v>241</v>
      </c>
    </row>
    <row r="333" spans="1:15" x14ac:dyDescent="0.3">
      <c r="A333" t="s">
        <v>661</v>
      </c>
      <c r="B333" t="s">
        <v>662</v>
      </c>
      <c r="C333">
        <v>55609</v>
      </c>
      <c r="D333">
        <v>58177</v>
      </c>
      <c r="E333">
        <v>61150</v>
      </c>
      <c r="F333">
        <f t="shared" si="50"/>
        <v>4.414115543943483E-2</v>
      </c>
      <c r="G333">
        <f t="shared" si="51"/>
        <v>4.8618152085036795E-2</v>
      </c>
      <c r="H333">
        <f t="shared" si="56"/>
        <v>45</v>
      </c>
      <c r="I333">
        <f t="shared" si="57"/>
        <v>207</v>
      </c>
      <c r="J333">
        <f t="shared" si="58"/>
        <v>0.83418087994839718</v>
      </c>
      <c r="K333">
        <f t="shared" si="52"/>
        <v>0.84908854736780648</v>
      </c>
      <c r="L333">
        <f t="shared" si="53"/>
        <v>0.84607402282947075</v>
      </c>
      <c r="M333">
        <f t="shared" si="59"/>
        <v>177</v>
      </c>
      <c r="N333">
        <f t="shared" si="54"/>
        <v>157</v>
      </c>
      <c r="O333">
        <f t="shared" si="55"/>
        <v>154</v>
      </c>
    </row>
    <row r="334" spans="1:15" x14ac:dyDescent="0.3">
      <c r="A334" t="s">
        <v>663</v>
      </c>
      <c r="B334" t="s">
        <v>664</v>
      </c>
      <c r="C334">
        <v>49715</v>
      </c>
      <c r="D334">
        <v>50530</v>
      </c>
      <c r="E334">
        <v>53304</v>
      </c>
      <c r="F334">
        <f t="shared" si="50"/>
        <v>1.6129032258064516E-2</v>
      </c>
      <c r="G334">
        <f t="shared" si="51"/>
        <v>5.2041122617439595E-2</v>
      </c>
      <c r="H334">
        <f t="shared" si="56"/>
        <v>225</v>
      </c>
      <c r="I334">
        <f t="shared" si="57"/>
        <v>150</v>
      </c>
      <c r="J334">
        <f t="shared" si="58"/>
        <v>0.74576601713094215</v>
      </c>
      <c r="K334">
        <f t="shared" si="52"/>
        <v>0.73748120904301118</v>
      </c>
      <c r="L334">
        <f t="shared" si="53"/>
        <v>0.73751643030093395</v>
      </c>
      <c r="M334">
        <f t="shared" si="59"/>
        <v>285</v>
      </c>
      <c r="N334">
        <f t="shared" si="54"/>
        <v>284</v>
      </c>
      <c r="O334">
        <f t="shared" si="55"/>
        <v>281</v>
      </c>
    </row>
    <row r="335" spans="1:15" x14ac:dyDescent="0.3">
      <c r="A335" t="s">
        <v>665</v>
      </c>
      <c r="B335" t="s">
        <v>666</v>
      </c>
      <c r="C335">
        <v>58238</v>
      </c>
      <c r="D335">
        <v>62415</v>
      </c>
      <c r="E335">
        <v>65153</v>
      </c>
      <c r="F335">
        <f t="shared" si="50"/>
        <v>6.6923015300809102E-2</v>
      </c>
      <c r="G335">
        <f t="shared" si="51"/>
        <v>4.2024158519177936E-2</v>
      </c>
      <c r="H335">
        <f t="shared" si="56"/>
        <v>13</v>
      </c>
      <c r="I335">
        <f t="shared" si="57"/>
        <v>287</v>
      </c>
      <c r="J335">
        <f t="shared" si="58"/>
        <v>0.87361804899269457</v>
      </c>
      <c r="K335">
        <f t="shared" si="52"/>
        <v>0.91094181006173647</v>
      </c>
      <c r="L335">
        <f t="shared" si="53"/>
        <v>0.90145970252507779</v>
      </c>
      <c r="M335">
        <f t="shared" si="59"/>
        <v>131</v>
      </c>
      <c r="N335">
        <f t="shared" si="54"/>
        <v>100</v>
      </c>
      <c r="O335">
        <f t="shared" si="55"/>
        <v>109</v>
      </c>
    </row>
    <row r="336" spans="1:15" x14ac:dyDescent="0.3">
      <c r="A336" t="s">
        <v>667</v>
      </c>
      <c r="B336" t="s">
        <v>668</v>
      </c>
      <c r="C336">
        <v>74342</v>
      </c>
      <c r="D336">
        <v>75314</v>
      </c>
      <c r="E336">
        <v>78354</v>
      </c>
      <c r="F336">
        <f t="shared" si="50"/>
        <v>1.2905967018084287E-2</v>
      </c>
      <c r="G336">
        <f t="shared" si="51"/>
        <v>3.8798274497792072E-2</v>
      </c>
      <c r="H336">
        <f t="shared" si="56"/>
        <v>250</v>
      </c>
      <c r="I336">
        <f t="shared" si="57"/>
        <v>312</v>
      </c>
      <c r="J336">
        <f t="shared" si="58"/>
        <v>1.1151913355234537</v>
      </c>
      <c r="K336">
        <f t="shared" si="52"/>
        <v>1.0992016579826904</v>
      </c>
      <c r="L336">
        <f t="shared" si="53"/>
        <v>1.0841093047388446</v>
      </c>
      <c r="M336">
        <f t="shared" si="59"/>
        <v>24</v>
      </c>
      <c r="N336">
        <f t="shared" si="54"/>
        <v>28</v>
      </c>
      <c r="O336">
        <f t="shared" si="55"/>
        <v>32</v>
      </c>
    </row>
    <row r="337" spans="1:15" x14ac:dyDescent="0.3">
      <c r="A337" t="s">
        <v>669</v>
      </c>
      <c r="B337" t="s">
        <v>670</v>
      </c>
      <c r="C337">
        <v>55580</v>
      </c>
      <c r="D337">
        <v>56718</v>
      </c>
      <c r="E337">
        <v>57010</v>
      </c>
      <c r="F337">
        <f t="shared" si="50"/>
        <v>2.006417715716351E-2</v>
      </c>
      <c r="G337">
        <f t="shared" si="51"/>
        <v>5.1219084371162951E-3</v>
      </c>
      <c r="H337">
        <f t="shared" si="56"/>
        <v>192</v>
      </c>
      <c r="I337">
        <f t="shared" si="57"/>
        <v>382</v>
      </c>
      <c r="J337">
        <f t="shared" si="58"/>
        <v>0.83374585602208118</v>
      </c>
      <c r="K337">
        <f t="shared" si="52"/>
        <v>0.82779456193353473</v>
      </c>
      <c r="L337">
        <f t="shared" si="53"/>
        <v>0.78879280525769635</v>
      </c>
      <c r="M337">
        <f t="shared" si="59"/>
        <v>178</v>
      </c>
      <c r="N337">
        <f t="shared" si="54"/>
        <v>177</v>
      </c>
      <c r="O337">
        <f t="shared" si="55"/>
        <v>220</v>
      </c>
    </row>
    <row r="338" spans="1:15" x14ac:dyDescent="0.3">
      <c r="A338" t="s">
        <v>671</v>
      </c>
      <c r="B338" t="s">
        <v>672</v>
      </c>
      <c r="C338">
        <v>53005</v>
      </c>
      <c r="D338">
        <v>51359</v>
      </c>
      <c r="E338">
        <v>53700</v>
      </c>
      <c r="F338">
        <f t="shared" si="50"/>
        <v>-3.2048910609630249E-2</v>
      </c>
      <c r="G338">
        <f t="shared" si="51"/>
        <v>4.3594040968342643E-2</v>
      </c>
      <c r="H338">
        <f t="shared" si="56"/>
        <v>375</v>
      </c>
      <c r="I338">
        <f t="shared" si="57"/>
        <v>269</v>
      </c>
      <c r="J338">
        <f t="shared" si="58"/>
        <v>0.79511873153023416</v>
      </c>
      <c r="K338">
        <f t="shared" si="52"/>
        <v>0.74958039610607585</v>
      </c>
      <c r="L338">
        <f t="shared" si="53"/>
        <v>0.74299550328606023</v>
      </c>
      <c r="M338">
        <f t="shared" si="59"/>
        <v>220</v>
      </c>
      <c r="N338">
        <f t="shared" si="54"/>
        <v>268</v>
      </c>
      <c r="O338">
        <f t="shared" si="55"/>
        <v>273</v>
      </c>
    </row>
    <row r="339" spans="1:15" x14ac:dyDescent="0.3">
      <c r="A339" t="s">
        <v>673</v>
      </c>
      <c r="B339" t="s">
        <v>674</v>
      </c>
      <c r="C339">
        <v>53679</v>
      </c>
      <c r="D339">
        <v>54710</v>
      </c>
      <c r="E339">
        <v>57886</v>
      </c>
      <c r="F339">
        <f t="shared" si="50"/>
        <v>1.884481813196856E-2</v>
      </c>
      <c r="G339">
        <f t="shared" si="51"/>
        <v>5.4866461666033241E-2</v>
      </c>
      <c r="H339">
        <f t="shared" si="56"/>
        <v>199</v>
      </c>
      <c r="I339">
        <f t="shared" si="57"/>
        <v>108</v>
      </c>
      <c r="J339">
        <f t="shared" si="58"/>
        <v>0.80522928761081858</v>
      </c>
      <c r="K339">
        <f t="shared" si="52"/>
        <v>0.79848796649006815</v>
      </c>
      <c r="L339">
        <f t="shared" si="53"/>
        <v>0.80091317883085433</v>
      </c>
      <c r="M339">
        <f t="shared" si="59"/>
        <v>208</v>
      </c>
      <c r="N339">
        <f t="shared" si="54"/>
        <v>211</v>
      </c>
      <c r="O339">
        <f t="shared" si="55"/>
        <v>202</v>
      </c>
    </row>
    <row r="340" spans="1:15" x14ac:dyDescent="0.3">
      <c r="A340" t="s">
        <v>675</v>
      </c>
      <c r="B340" t="s">
        <v>676</v>
      </c>
      <c r="C340">
        <v>57255</v>
      </c>
      <c r="D340">
        <v>57550</v>
      </c>
      <c r="E340">
        <v>60446</v>
      </c>
      <c r="F340">
        <f t="shared" si="50"/>
        <v>5.1259774109470024E-3</v>
      </c>
      <c r="G340">
        <f t="shared" si="51"/>
        <v>4.7910531714257354E-2</v>
      </c>
      <c r="H340">
        <f t="shared" si="56"/>
        <v>297</v>
      </c>
      <c r="I340">
        <f t="shared" si="57"/>
        <v>219</v>
      </c>
      <c r="J340">
        <f t="shared" si="58"/>
        <v>0.85887223797308854</v>
      </c>
      <c r="K340">
        <f t="shared" si="52"/>
        <v>0.83993753375074798</v>
      </c>
      <c r="L340">
        <f t="shared" si="53"/>
        <v>0.83633344863369075</v>
      </c>
      <c r="M340">
        <f t="shared" si="59"/>
        <v>152</v>
      </c>
      <c r="N340">
        <f t="shared" si="54"/>
        <v>163</v>
      </c>
      <c r="O340">
        <f t="shared" si="55"/>
        <v>163</v>
      </c>
    </row>
    <row r="341" spans="1:15" x14ac:dyDescent="0.3">
      <c r="A341" t="s">
        <v>677</v>
      </c>
      <c r="B341" t="s">
        <v>678</v>
      </c>
      <c r="C341">
        <v>60981</v>
      </c>
      <c r="D341">
        <v>61165</v>
      </c>
      <c r="E341">
        <v>64303</v>
      </c>
      <c r="F341">
        <f t="shared" si="50"/>
        <v>3.0082563557590125E-3</v>
      </c>
      <c r="G341">
        <f t="shared" si="51"/>
        <v>4.8800211498685908E-2</v>
      </c>
      <c r="H341">
        <f t="shared" si="56"/>
        <v>311</v>
      </c>
      <c r="I341">
        <f t="shared" si="57"/>
        <v>204</v>
      </c>
      <c r="J341">
        <f t="shared" si="58"/>
        <v>0.91476531209216505</v>
      </c>
      <c r="K341">
        <f t="shared" si="52"/>
        <v>0.89269816249981759</v>
      </c>
      <c r="L341">
        <f t="shared" si="53"/>
        <v>0.8896990660671048</v>
      </c>
      <c r="M341">
        <f t="shared" si="59"/>
        <v>98</v>
      </c>
      <c r="N341">
        <f t="shared" si="54"/>
        <v>116</v>
      </c>
      <c r="O341">
        <f t="shared" si="55"/>
        <v>114</v>
      </c>
    </row>
    <row r="342" spans="1:15" x14ac:dyDescent="0.3">
      <c r="A342" t="s">
        <v>679</v>
      </c>
      <c r="B342" t="s">
        <v>680</v>
      </c>
      <c r="C342">
        <v>48889</v>
      </c>
      <c r="D342">
        <v>50481</v>
      </c>
      <c r="E342">
        <v>53435</v>
      </c>
      <c r="F342">
        <f t="shared" si="50"/>
        <v>3.1536617737366532E-2</v>
      </c>
      <c r="G342">
        <f t="shared" si="51"/>
        <v>5.528211846168242E-2</v>
      </c>
      <c r="H342">
        <f t="shared" si="56"/>
        <v>103</v>
      </c>
      <c r="I342">
        <f t="shared" si="57"/>
        <v>102</v>
      </c>
      <c r="J342">
        <f t="shared" si="58"/>
        <v>0.73337533564346036</v>
      </c>
      <c r="K342">
        <f t="shared" si="52"/>
        <v>0.73676605805858397</v>
      </c>
      <c r="L342">
        <f t="shared" si="53"/>
        <v>0.7393289519197509</v>
      </c>
      <c r="M342">
        <f t="shared" si="59"/>
        <v>297</v>
      </c>
      <c r="N342">
        <f t="shared" si="54"/>
        <v>285</v>
      </c>
      <c r="O342">
        <f t="shared" si="55"/>
        <v>278</v>
      </c>
    </row>
    <row r="343" spans="1:15" x14ac:dyDescent="0.3">
      <c r="A343" t="s">
        <v>681</v>
      </c>
      <c r="B343" t="s">
        <v>682</v>
      </c>
      <c r="C343">
        <v>47583</v>
      </c>
      <c r="D343">
        <v>48079</v>
      </c>
      <c r="E343">
        <v>50553</v>
      </c>
      <c r="F343">
        <f t="shared" si="50"/>
        <v>1.0316354333492794E-2</v>
      </c>
      <c r="G343">
        <f t="shared" si="51"/>
        <v>4.8938737562558107E-2</v>
      </c>
      <c r="H343">
        <f t="shared" si="56"/>
        <v>268</v>
      </c>
      <c r="I343">
        <f t="shared" si="57"/>
        <v>202</v>
      </c>
      <c r="J343">
        <f t="shared" si="58"/>
        <v>0.71378425813419744</v>
      </c>
      <c r="K343">
        <f t="shared" si="52"/>
        <v>0.70170906490360052</v>
      </c>
      <c r="L343">
        <f t="shared" si="53"/>
        <v>0.69945347630577659</v>
      </c>
      <c r="M343">
        <f t="shared" si="59"/>
        <v>326</v>
      </c>
      <c r="N343">
        <f t="shared" si="54"/>
        <v>324</v>
      </c>
      <c r="O343">
        <f t="shared" si="55"/>
        <v>322</v>
      </c>
    </row>
    <row r="344" spans="1:15" x14ac:dyDescent="0.3">
      <c r="A344" t="s">
        <v>683</v>
      </c>
      <c r="B344" t="s">
        <v>684</v>
      </c>
      <c r="C344">
        <v>54767</v>
      </c>
      <c r="D344">
        <v>54756</v>
      </c>
      <c r="E344">
        <v>57800</v>
      </c>
      <c r="F344">
        <f t="shared" si="50"/>
        <v>-2.0089122653225218E-4</v>
      </c>
      <c r="G344">
        <f t="shared" si="51"/>
        <v>5.2664359861591695E-2</v>
      </c>
      <c r="H344">
        <f t="shared" si="56"/>
        <v>319</v>
      </c>
      <c r="I344">
        <f t="shared" si="57"/>
        <v>141</v>
      </c>
      <c r="J344">
        <f t="shared" si="58"/>
        <v>0.8215501852601893</v>
      </c>
      <c r="K344">
        <f t="shared" si="52"/>
        <v>0.79915933272034678</v>
      </c>
      <c r="L344">
        <f t="shared" si="53"/>
        <v>0.79972327914216534</v>
      </c>
      <c r="M344">
        <f t="shared" si="59"/>
        <v>191</v>
      </c>
      <c r="N344">
        <f t="shared" si="54"/>
        <v>209</v>
      </c>
      <c r="O344">
        <f t="shared" si="55"/>
        <v>204</v>
      </c>
    </row>
    <row r="345" spans="1:15" x14ac:dyDescent="0.3">
      <c r="A345" t="s">
        <v>685</v>
      </c>
      <c r="B345" t="s">
        <v>686</v>
      </c>
      <c r="C345">
        <v>51537</v>
      </c>
      <c r="D345">
        <v>53755</v>
      </c>
      <c r="E345">
        <v>55929</v>
      </c>
      <c r="F345">
        <f t="shared" si="50"/>
        <v>4.1261278020649245E-2</v>
      </c>
      <c r="G345">
        <f t="shared" si="51"/>
        <v>3.8870711080119434E-2</v>
      </c>
      <c r="H345">
        <f t="shared" si="56"/>
        <v>56</v>
      </c>
      <c r="I345">
        <f t="shared" si="57"/>
        <v>310</v>
      </c>
      <c r="J345">
        <f t="shared" si="58"/>
        <v>0.77309752036362001</v>
      </c>
      <c r="K345">
        <f t="shared" si="52"/>
        <v>0.78454981975276206</v>
      </c>
      <c r="L345">
        <f t="shared" si="53"/>
        <v>0.77383604289173291</v>
      </c>
      <c r="M345">
        <f t="shared" si="59"/>
        <v>258</v>
      </c>
      <c r="N345">
        <f t="shared" si="54"/>
        <v>230</v>
      </c>
      <c r="O345">
        <f t="shared" si="55"/>
        <v>242</v>
      </c>
    </row>
    <row r="346" spans="1:15" x14ac:dyDescent="0.3">
      <c r="A346" t="s">
        <v>687</v>
      </c>
      <c r="B346" t="s">
        <v>688</v>
      </c>
      <c r="C346">
        <v>55952</v>
      </c>
      <c r="D346">
        <v>56363</v>
      </c>
      <c r="E346">
        <v>59361</v>
      </c>
      <c r="F346">
        <f t="shared" si="50"/>
        <v>7.2920178131043413E-3</v>
      </c>
      <c r="G346">
        <f t="shared" si="51"/>
        <v>5.0504540017856842E-2</v>
      </c>
      <c r="H346">
        <f t="shared" si="56"/>
        <v>287</v>
      </c>
      <c r="I346">
        <f t="shared" si="57"/>
        <v>170</v>
      </c>
      <c r="J346">
        <f t="shared" si="58"/>
        <v>0.83932616293896167</v>
      </c>
      <c r="K346">
        <f t="shared" si="52"/>
        <v>0.82261336602594981</v>
      </c>
      <c r="L346">
        <f t="shared" si="53"/>
        <v>0.82132134209616048</v>
      </c>
      <c r="M346">
        <f t="shared" si="59"/>
        <v>171</v>
      </c>
      <c r="N346">
        <f t="shared" si="54"/>
        <v>185</v>
      </c>
      <c r="O346">
        <f t="shared" si="55"/>
        <v>182</v>
      </c>
    </row>
    <row r="347" spans="1:15" x14ac:dyDescent="0.3">
      <c r="A347" t="s">
        <v>689</v>
      </c>
      <c r="B347" t="s">
        <v>690</v>
      </c>
      <c r="C347">
        <v>46575</v>
      </c>
      <c r="D347">
        <v>47169</v>
      </c>
      <c r="E347">
        <v>49418</v>
      </c>
      <c r="F347">
        <f t="shared" si="50"/>
        <v>1.2593016599885518E-2</v>
      </c>
      <c r="G347">
        <f t="shared" si="51"/>
        <v>4.5509733295560323E-2</v>
      </c>
      <c r="H347">
        <f t="shared" si="56"/>
        <v>255</v>
      </c>
      <c r="I347">
        <f t="shared" si="57"/>
        <v>250</v>
      </c>
      <c r="J347">
        <f t="shared" si="58"/>
        <v>0.69866342648845692</v>
      </c>
      <c r="K347">
        <f t="shared" si="52"/>
        <v>0.68842768947852362</v>
      </c>
      <c r="L347">
        <f t="shared" si="53"/>
        <v>0.68374956762365968</v>
      </c>
      <c r="M347">
        <f t="shared" si="59"/>
        <v>341</v>
      </c>
      <c r="N347">
        <f t="shared" si="54"/>
        <v>336</v>
      </c>
      <c r="O347">
        <f t="shared" si="55"/>
        <v>333</v>
      </c>
    </row>
    <row r="348" spans="1:15" x14ac:dyDescent="0.3">
      <c r="A348" t="s">
        <v>691</v>
      </c>
      <c r="B348" t="s">
        <v>692</v>
      </c>
      <c r="C348">
        <v>58069</v>
      </c>
      <c r="D348">
        <v>57955</v>
      </c>
      <c r="E348">
        <v>60736</v>
      </c>
      <c r="F348">
        <f t="shared" si="50"/>
        <v>-1.9670433957380724E-3</v>
      </c>
      <c r="G348">
        <f t="shared" si="51"/>
        <v>4.5788329820864067E-2</v>
      </c>
      <c r="H348">
        <f t="shared" si="56"/>
        <v>327</v>
      </c>
      <c r="I348">
        <f t="shared" si="57"/>
        <v>245</v>
      </c>
      <c r="J348">
        <f t="shared" si="58"/>
        <v>0.87108290956002576</v>
      </c>
      <c r="K348">
        <f t="shared" si="52"/>
        <v>0.84584847556080978</v>
      </c>
      <c r="L348">
        <f t="shared" si="53"/>
        <v>0.84034590107229334</v>
      </c>
      <c r="M348">
        <f t="shared" si="59"/>
        <v>137</v>
      </c>
      <c r="N348">
        <f t="shared" si="54"/>
        <v>159</v>
      </c>
      <c r="O348">
        <f t="shared" si="55"/>
        <v>160</v>
      </c>
    </row>
    <row r="349" spans="1:15" x14ac:dyDescent="0.3">
      <c r="A349" t="s">
        <v>693</v>
      </c>
      <c r="B349" t="s">
        <v>694</v>
      </c>
      <c r="C349">
        <v>51561</v>
      </c>
      <c r="D349">
        <v>51754</v>
      </c>
      <c r="E349">
        <v>55363</v>
      </c>
      <c r="F349">
        <f t="shared" si="50"/>
        <v>3.7291803532094139E-3</v>
      </c>
      <c r="G349">
        <f t="shared" si="51"/>
        <v>6.5187941404909411E-2</v>
      </c>
      <c r="H349">
        <f t="shared" si="56"/>
        <v>306</v>
      </c>
      <c r="I349">
        <f t="shared" si="57"/>
        <v>21</v>
      </c>
      <c r="J349">
        <f t="shared" si="58"/>
        <v>0.77345754016470902</v>
      </c>
      <c r="K349">
        <f t="shared" si="52"/>
        <v>0.75534538873564228</v>
      </c>
      <c r="L349">
        <f t="shared" si="53"/>
        <v>0.76600484261501212</v>
      </c>
      <c r="M349">
        <f t="shared" si="59"/>
        <v>255</v>
      </c>
      <c r="N349">
        <f t="shared" si="54"/>
        <v>260</v>
      </c>
      <c r="O349">
        <f t="shared" si="55"/>
        <v>247</v>
      </c>
    </row>
    <row r="350" spans="1:15" x14ac:dyDescent="0.3">
      <c r="A350" t="s">
        <v>695</v>
      </c>
      <c r="B350" t="s">
        <v>696</v>
      </c>
      <c r="C350">
        <v>58124</v>
      </c>
      <c r="D350">
        <v>59961</v>
      </c>
      <c r="E350">
        <v>63789</v>
      </c>
      <c r="F350">
        <f t="shared" si="50"/>
        <v>3.0636580443955237E-2</v>
      </c>
      <c r="G350">
        <f t="shared" si="51"/>
        <v>6.0010346611484737E-2</v>
      </c>
      <c r="H350">
        <f t="shared" si="56"/>
        <v>110</v>
      </c>
      <c r="I350">
        <f t="shared" si="57"/>
        <v>55</v>
      </c>
      <c r="J350">
        <f t="shared" si="58"/>
        <v>0.8719079549375216</v>
      </c>
      <c r="K350">
        <f t="shared" si="52"/>
        <v>0.87512588116817724</v>
      </c>
      <c r="L350">
        <f t="shared" si="53"/>
        <v>0.88258734002075412</v>
      </c>
      <c r="M350">
        <f t="shared" si="59"/>
        <v>133</v>
      </c>
      <c r="N350">
        <f t="shared" si="54"/>
        <v>132</v>
      </c>
      <c r="O350">
        <f t="shared" si="55"/>
        <v>121</v>
      </c>
    </row>
    <row r="351" spans="1:15" x14ac:dyDescent="0.3">
      <c r="A351" t="s">
        <v>697</v>
      </c>
      <c r="B351" t="s">
        <v>698</v>
      </c>
      <c r="C351">
        <v>45867</v>
      </c>
      <c r="D351">
        <v>46485</v>
      </c>
      <c r="E351">
        <v>48561</v>
      </c>
      <c r="F351">
        <f t="shared" si="50"/>
        <v>1.32946111648919E-2</v>
      </c>
      <c r="G351">
        <f t="shared" si="51"/>
        <v>4.275035522332736E-2</v>
      </c>
      <c r="H351">
        <f t="shared" si="56"/>
        <v>243</v>
      </c>
      <c r="I351">
        <f t="shared" si="57"/>
        <v>280</v>
      </c>
      <c r="J351">
        <f t="shared" si="58"/>
        <v>0.68804284235632962</v>
      </c>
      <c r="K351">
        <f t="shared" si="52"/>
        <v>0.67844476553264155</v>
      </c>
      <c r="L351">
        <f t="shared" si="53"/>
        <v>0.67189207886544444</v>
      </c>
      <c r="M351">
        <f t="shared" si="59"/>
        <v>348</v>
      </c>
      <c r="N351">
        <f t="shared" si="54"/>
        <v>346</v>
      </c>
      <c r="O351">
        <f t="shared" si="55"/>
        <v>343</v>
      </c>
    </row>
    <row r="352" spans="1:15" x14ac:dyDescent="0.3">
      <c r="A352" t="s">
        <v>699</v>
      </c>
      <c r="B352" t="s">
        <v>700</v>
      </c>
      <c r="C352">
        <v>46063</v>
      </c>
      <c r="D352">
        <v>45559</v>
      </c>
      <c r="E352">
        <v>47883</v>
      </c>
      <c r="F352">
        <f t="shared" si="50"/>
        <v>-1.1062578195307184E-2</v>
      </c>
      <c r="G352">
        <f t="shared" si="51"/>
        <v>4.8534970657644678E-2</v>
      </c>
      <c r="H352">
        <f t="shared" si="56"/>
        <v>348</v>
      </c>
      <c r="I352">
        <f t="shared" si="57"/>
        <v>208</v>
      </c>
      <c r="J352">
        <f t="shared" si="58"/>
        <v>0.69098300406522362</v>
      </c>
      <c r="K352">
        <f t="shared" si="52"/>
        <v>0.66492987141877202</v>
      </c>
      <c r="L352">
        <f t="shared" si="53"/>
        <v>0.66251124178484955</v>
      </c>
      <c r="M352">
        <f t="shared" si="59"/>
        <v>347</v>
      </c>
      <c r="N352">
        <f t="shared" si="54"/>
        <v>359</v>
      </c>
      <c r="O352">
        <f t="shared" si="55"/>
        <v>353</v>
      </c>
    </row>
    <row r="353" spans="1:15" x14ac:dyDescent="0.3">
      <c r="A353" t="s">
        <v>701</v>
      </c>
      <c r="B353" t="s">
        <v>702</v>
      </c>
      <c r="C353">
        <v>66960</v>
      </c>
      <c r="D353">
        <v>66114</v>
      </c>
      <c r="E353">
        <v>71231</v>
      </c>
      <c r="F353">
        <f t="shared" si="50"/>
        <v>-1.2796079499047101E-2</v>
      </c>
      <c r="G353">
        <f t="shared" si="51"/>
        <v>7.1836700313065938E-2</v>
      </c>
      <c r="H353">
        <f t="shared" si="56"/>
        <v>354</v>
      </c>
      <c r="I353">
        <f t="shared" si="57"/>
        <v>6</v>
      </c>
      <c r="J353">
        <f t="shared" si="58"/>
        <v>1.0044552450384772</v>
      </c>
      <c r="K353">
        <f t="shared" si="52"/>
        <v>0.96492841192696699</v>
      </c>
      <c r="L353">
        <f t="shared" si="53"/>
        <v>0.98555517122103076</v>
      </c>
      <c r="M353">
        <f t="shared" si="59"/>
        <v>52</v>
      </c>
      <c r="N353">
        <f t="shared" si="54"/>
        <v>72</v>
      </c>
      <c r="O353">
        <f t="shared" si="55"/>
        <v>61</v>
      </c>
    </row>
    <row r="354" spans="1:15" x14ac:dyDescent="0.3">
      <c r="A354" t="s">
        <v>703</v>
      </c>
      <c r="B354" t="s">
        <v>704</v>
      </c>
      <c r="C354">
        <v>54466</v>
      </c>
      <c r="D354">
        <v>55436</v>
      </c>
      <c r="E354">
        <v>58180</v>
      </c>
      <c r="F354">
        <f t="shared" si="50"/>
        <v>1.7497654953459847E-2</v>
      </c>
      <c r="G354">
        <f t="shared" si="51"/>
        <v>4.7163973874183571E-2</v>
      </c>
      <c r="H354">
        <f t="shared" si="56"/>
        <v>213</v>
      </c>
      <c r="I354">
        <f t="shared" si="57"/>
        <v>228</v>
      </c>
      <c r="J354">
        <f t="shared" si="58"/>
        <v>0.81703493692153073</v>
      </c>
      <c r="K354">
        <f t="shared" si="52"/>
        <v>0.80908387699403073</v>
      </c>
      <c r="L354">
        <f t="shared" si="53"/>
        <v>0.80498097544102387</v>
      </c>
      <c r="M354">
        <f t="shared" si="59"/>
        <v>193</v>
      </c>
      <c r="N354">
        <f t="shared" si="54"/>
        <v>198</v>
      </c>
      <c r="O354">
        <f t="shared" si="55"/>
        <v>195</v>
      </c>
    </row>
    <row r="355" spans="1:15" x14ac:dyDescent="0.3">
      <c r="A355" t="s">
        <v>705</v>
      </c>
      <c r="B355" t="s">
        <v>706</v>
      </c>
      <c r="C355">
        <v>53682</v>
      </c>
      <c r="D355">
        <v>54434</v>
      </c>
      <c r="E355">
        <v>57810</v>
      </c>
      <c r="F355">
        <f t="shared" si="50"/>
        <v>1.3814895102325753E-2</v>
      </c>
      <c r="G355">
        <f t="shared" si="51"/>
        <v>5.8398201003286632E-2</v>
      </c>
      <c r="H355">
        <f t="shared" si="56"/>
        <v>240</v>
      </c>
      <c r="I355">
        <f t="shared" si="57"/>
        <v>68</v>
      </c>
      <c r="J355">
        <f t="shared" si="58"/>
        <v>0.80527429008595475</v>
      </c>
      <c r="K355">
        <f t="shared" si="52"/>
        <v>0.79445976910839644</v>
      </c>
      <c r="L355">
        <f t="shared" si="53"/>
        <v>0.79986163957108269</v>
      </c>
      <c r="M355">
        <f t="shared" si="59"/>
        <v>207</v>
      </c>
      <c r="N355">
        <f t="shared" si="54"/>
        <v>217</v>
      </c>
      <c r="O355">
        <f t="shared" si="55"/>
        <v>203</v>
      </c>
    </row>
    <row r="356" spans="1:15" x14ac:dyDescent="0.3">
      <c r="A356" t="s">
        <v>707</v>
      </c>
      <c r="B356" t="s">
        <v>708</v>
      </c>
      <c r="C356">
        <v>77551</v>
      </c>
      <c r="D356">
        <v>80101</v>
      </c>
      <c r="E356">
        <v>84392</v>
      </c>
      <c r="F356">
        <f t="shared" si="50"/>
        <v>3.1834808554200324E-2</v>
      </c>
      <c r="G356">
        <f t="shared" si="51"/>
        <v>5.084605175846052E-2</v>
      </c>
      <c r="H356">
        <f t="shared" si="56"/>
        <v>101</v>
      </c>
      <c r="I356">
        <f t="shared" si="57"/>
        <v>165</v>
      </c>
      <c r="J356">
        <f t="shared" si="58"/>
        <v>1.1633289830940701</v>
      </c>
      <c r="K356">
        <f t="shared" si="52"/>
        <v>1.1690675306858151</v>
      </c>
      <c r="L356">
        <f t="shared" si="53"/>
        <v>1.1676513317191284</v>
      </c>
      <c r="M356">
        <f t="shared" si="59"/>
        <v>18</v>
      </c>
      <c r="N356">
        <f t="shared" si="54"/>
        <v>18</v>
      </c>
      <c r="O356">
        <f t="shared" si="55"/>
        <v>18</v>
      </c>
    </row>
    <row r="357" spans="1:15" x14ac:dyDescent="0.3">
      <c r="A357" t="s">
        <v>709</v>
      </c>
      <c r="B357" t="s">
        <v>710</v>
      </c>
      <c r="C357">
        <v>53631</v>
      </c>
      <c r="D357">
        <v>54776</v>
      </c>
      <c r="E357">
        <v>58232</v>
      </c>
      <c r="F357">
        <f t="shared" si="50"/>
        <v>2.0903315320578354E-2</v>
      </c>
      <c r="G357">
        <f t="shared" si="51"/>
        <v>5.9348811649951913E-2</v>
      </c>
      <c r="H357">
        <f t="shared" si="56"/>
        <v>183</v>
      </c>
      <c r="I357">
        <f t="shared" si="57"/>
        <v>60</v>
      </c>
      <c r="J357">
        <f t="shared" si="58"/>
        <v>0.80450924800864043</v>
      </c>
      <c r="K357">
        <f t="shared" si="52"/>
        <v>0.79945123108133753</v>
      </c>
      <c r="L357">
        <f t="shared" si="53"/>
        <v>0.80570044967139398</v>
      </c>
      <c r="M357">
        <f t="shared" si="59"/>
        <v>210</v>
      </c>
      <c r="N357">
        <f t="shared" si="54"/>
        <v>208</v>
      </c>
      <c r="O357">
        <f t="shared" si="55"/>
        <v>194</v>
      </c>
    </row>
    <row r="358" spans="1:15" x14ac:dyDescent="0.3">
      <c r="A358" t="s">
        <v>711</v>
      </c>
      <c r="B358" t="s">
        <v>712</v>
      </c>
      <c r="C358">
        <v>60392</v>
      </c>
      <c r="D358">
        <v>66024</v>
      </c>
      <c r="E358">
        <v>69022</v>
      </c>
      <c r="F358">
        <f t="shared" si="50"/>
        <v>8.5302314309947891E-2</v>
      </c>
      <c r="G358">
        <f t="shared" si="51"/>
        <v>4.3435426385790038E-2</v>
      </c>
      <c r="H358">
        <f t="shared" si="56"/>
        <v>5</v>
      </c>
      <c r="I358">
        <f t="shared" si="57"/>
        <v>272</v>
      </c>
      <c r="J358">
        <f t="shared" si="58"/>
        <v>0.90592982614043771</v>
      </c>
      <c r="K358">
        <f t="shared" si="52"/>
        <v>0.96361486930250884</v>
      </c>
      <c r="L358">
        <f t="shared" si="53"/>
        <v>0.95499135247319267</v>
      </c>
      <c r="M358">
        <f t="shared" si="59"/>
        <v>106</v>
      </c>
      <c r="N358">
        <f t="shared" si="54"/>
        <v>73</v>
      </c>
      <c r="O358">
        <f t="shared" si="55"/>
        <v>74</v>
      </c>
    </row>
    <row r="359" spans="1:15" x14ac:dyDescent="0.3">
      <c r="A359" t="s">
        <v>713</v>
      </c>
      <c r="B359" t="s">
        <v>714</v>
      </c>
      <c r="C359">
        <v>41586</v>
      </c>
      <c r="D359">
        <v>42157</v>
      </c>
      <c r="E359">
        <v>44281</v>
      </c>
      <c r="F359">
        <f t="shared" si="50"/>
        <v>1.3544607064070024E-2</v>
      </c>
      <c r="G359">
        <f t="shared" si="51"/>
        <v>4.796639642284501E-2</v>
      </c>
      <c r="H359">
        <f t="shared" si="56"/>
        <v>241</v>
      </c>
      <c r="I359">
        <f t="shared" si="57"/>
        <v>218</v>
      </c>
      <c r="J359">
        <f t="shared" si="58"/>
        <v>0.62382431033706853</v>
      </c>
      <c r="K359">
        <f t="shared" si="52"/>
        <v>0.61527796021425341</v>
      </c>
      <c r="L359">
        <f t="shared" si="53"/>
        <v>0.61267381528882736</v>
      </c>
      <c r="M359">
        <f t="shared" si="59"/>
        <v>378</v>
      </c>
      <c r="N359">
        <f t="shared" si="54"/>
        <v>378</v>
      </c>
      <c r="O359">
        <f t="shared" si="55"/>
        <v>376</v>
      </c>
    </row>
    <row r="360" spans="1:15" x14ac:dyDescent="0.3">
      <c r="A360" t="s">
        <v>715</v>
      </c>
      <c r="B360" t="s">
        <v>716</v>
      </c>
      <c r="C360">
        <v>47126</v>
      </c>
      <c r="D360">
        <v>49739</v>
      </c>
      <c r="E360">
        <v>50877</v>
      </c>
      <c r="F360">
        <f t="shared" si="50"/>
        <v>5.2534228673676589E-2</v>
      </c>
      <c r="G360">
        <f t="shared" si="51"/>
        <v>2.2367671049786739E-2</v>
      </c>
      <c r="H360">
        <f t="shared" si="56"/>
        <v>24</v>
      </c>
      <c r="I360">
        <f t="shared" si="57"/>
        <v>374</v>
      </c>
      <c r="J360">
        <f t="shared" si="58"/>
        <v>0.70692888108845986</v>
      </c>
      <c r="K360">
        <f t="shared" si="52"/>
        <v>0.72593662886582888</v>
      </c>
      <c r="L360">
        <f t="shared" si="53"/>
        <v>0.70393635420269807</v>
      </c>
      <c r="M360">
        <f t="shared" si="59"/>
        <v>334</v>
      </c>
      <c r="N360">
        <f t="shared" si="54"/>
        <v>297</v>
      </c>
      <c r="O360">
        <f t="shared" si="55"/>
        <v>318</v>
      </c>
    </row>
    <row r="361" spans="1:15" x14ac:dyDescent="0.3">
      <c r="A361" t="s">
        <v>717</v>
      </c>
      <c r="B361" t="s">
        <v>718</v>
      </c>
      <c r="C361">
        <v>62358</v>
      </c>
      <c r="D361">
        <v>65495</v>
      </c>
      <c r="E361">
        <v>66887</v>
      </c>
      <c r="F361">
        <f t="shared" si="50"/>
        <v>4.7896786014199555E-2</v>
      </c>
      <c r="G361">
        <f t="shared" si="51"/>
        <v>2.081121892146456E-2</v>
      </c>
      <c r="H361">
        <f t="shared" si="56"/>
        <v>36</v>
      </c>
      <c r="I361">
        <f t="shared" si="57"/>
        <v>375</v>
      </c>
      <c r="J361">
        <f t="shared" si="58"/>
        <v>0.93542144817964989</v>
      </c>
      <c r="K361">
        <f t="shared" si="52"/>
        <v>0.95589415765430474</v>
      </c>
      <c r="L361">
        <f t="shared" si="53"/>
        <v>0.92545140089934275</v>
      </c>
      <c r="M361">
        <f t="shared" si="59"/>
        <v>84</v>
      </c>
      <c r="N361">
        <f t="shared" si="54"/>
        <v>77</v>
      </c>
      <c r="O361">
        <f t="shared" si="55"/>
        <v>90</v>
      </c>
    </row>
    <row r="362" spans="1:15" x14ac:dyDescent="0.3">
      <c r="A362" t="s">
        <v>719</v>
      </c>
      <c r="B362" t="s">
        <v>720</v>
      </c>
      <c r="C362">
        <v>63755</v>
      </c>
      <c r="D362">
        <v>65708</v>
      </c>
      <c r="E362">
        <v>69893</v>
      </c>
      <c r="F362">
        <f t="shared" si="50"/>
        <v>2.9722408230352469E-2</v>
      </c>
      <c r="G362">
        <f t="shared" si="51"/>
        <v>5.9877240925414563E-2</v>
      </c>
      <c r="H362">
        <f t="shared" si="56"/>
        <v>115</v>
      </c>
      <c r="I362">
        <f t="shared" si="57"/>
        <v>59</v>
      </c>
      <c r="J362">
        <f t="shared" si="58"/>
        <v>0.95637760076804224</v>
      </c>
      <c r="K362">
        <f t="shared" si="52"/>
        <v>0.95900287519885574</v>
      </c>
      <c r="L362">
        <f t="shared" si="53"/>
        <v>0.96704254583189209</v>
      </c>
      <c r="M362">
        <f t="shared" si="59"/>
        <v>74</v>
      </c>
      <c r="N362">
        <f t="shared" si="54"/>
        <v>75</v>
      </c>
      <c r="O362">
        <f t="shared" si="55"/>
        <v>69</v>
      </c>
    </row>
    <row r="363" spans="1:15" x14ac:dyDescent="0.3">
      <c r="A363" t="s">
        <v>721</v>
      </c>
      <c r="B363" t="s">
        <v>722</v>
      </c>
      <c r="C363">
        <v>52374</v>
      </c>
      <c r="D363">
        <v>52291</v>
      </c>
      <c r="E363">
        <v>55237</v>
      </c>
      <c r="F363">
        <f t="shared" si="50"/>
        <v>-1.5872712321431987E-3</v>
      </c>
      <c r="G363">
        <f t="shared" si="51"/>
        <v>5.3333816101526148E-2</v>
      </c>
      <c r="H363">
        <f t="shared" si="56"/>
        <v>324</v>
      </c>
      <c r="I363">
        <f t="shared" si="57"/>
        <v>123</v>
      </c>
      <c r="J363">
        <f t="shared" si="58"/>
        <v>0.78565321092660101</v>
      </c>
      <c r="K363">
        <f t="shared" si="52"/>
        <v>0.76318285972824262</v>
      </c>
      <c r="L363">
        <f t="shared" si="53"/>
        <v>0.76426150121065373</v>
      </c>
      <c r="M363">
        <f t="shared" si="59"/>
        <v>235</v>
      </c>
      <c r="N363">
        <f t="shared" si="54"/>
        <v>249</v>
      </c>
      <c r="O363">
        <f t="shared" si="55"/>
        <v>249</v>
      </c>
    </row>
    <row r="364" spans="1:15" x14ac:dyDescent="0.3">
      <c r="A364" t="s">
        <v>723</v>
      </c>
      <c r="B364" t="s">
        <v>724</v>
      </c>
      <c r="C364">
        <v>43066</v>
      </c>
      <c r="D364">
        <v>42527</v>
      </c>
      <c r="E364">
        <v>44231</v>
      </c>
      <c r="F364">
        <f t="shared" si="50"/>
        <v>-1.2674301032285371E-2</v>
      </c>
      <c r="G364">
        <f t="shared" si="51"/>
        <v>3.852501639121883E-2</v>
      </c>
      <c r="H364">
        <f t="shared" si="56"/>
        <v>353</v>
      </c>
      <c r="I364">
        <f t="shared" si="57"/>
        <v>314</v>
      </c>
      <c r="J364">
        <f t="shared" si="58"/>
        <v>0.64602553140422725</v>
      </c>
      <c r="K364">
        <f t="shared" si="52"/>
        <v>0.62067807989258139</v>
      </c>
      <c r="L364">
        <f t="shared" si="53"/>
        <v>0.61198201314424072</v>
      </c>
      <c r="M364">
        <f t="shared" si="59"/>
        <v>374</v>
      </c>
      <c r="N364">
        <f t="shared" si="54"/>
        <v>377</v>
      </c>
      <c r="O364">
        <f t="shared" si="55"/>
        <v>377</v>
      </c>
    </row>
    <row r="365" spans="1:15" x14ac:dyDescent="0.3">
      <c r="A365" t="s">
        <v>725</v>
      </c>
      <c r="B365" t="s">
        <v>726</v>
      </c>
      <c r="C365">
        <v>59755</v>
      </c>
      <c r="D365">
        <v>61019</v>
      </c>
      <c r="E365">
        <v>64514</v>
      </c>
      <c r="F365">
        <f t="shared" si="50"/>
        <v>2.0714859306117765E-2</v>
      </c>
      <c r="G365">
        <f t="shared" si="51"/>
        <v>5.4174287751495798E-2</v>
      </c>
      <c r="H365">
        <f t="shared" si="56"/>
        <v>188</v>
      </c>
      <c r="I365">
        <f t="shared" si="57"/>
        <v>115</v>
      </c>
      <c r="J365">
        <f t="shared" si="58"/>
        <v>0.89637430058653222</v>
      </c>
      <c r="K365">
        <f t="shared" si="52"/>
        <v>0.89056730446458543</v>
      </c>
      <c r="L365">
        <f t="shared" si="53"/>
        <v>0.89261847111726045</v>
      </c>
      <c r="M365">
        <f t="shared" si="59"/>
        <v>113</v>
      </c>
      <c r="N365">
        <f t="shared" si="54"/>
        <v>119</v>
      </c>
      <c r="O365">
        <f t="shared" si="55"/>
        <v>112</v>
      </c>
    </row>
    <row r="366" spans="1:15" x14ac:dyDescent="0.3">
      <c r="A366" t="s">
        <v>727</v>
      </c>
      <c r="B366" t="s">
        <v>728</v>
      </c>
      <c r="C366">
        <v>57243</v>
      </c>
      <c r="D366">
        <v>56092</v>
      </c>
      <c r="E366">
        <v>59170</v>
      </c>
      <c r="F366">
        <f t="shared" si="50"/>
        <v>-2.0519860229622763E-2</v>
      </c>
      <c r="G366">
        <f t="shared" si="51"/>
        <v>5.2019604529322291E-2</v>
      </c>
      <c r="H366">
        <f t="shared" si="56"/>
        <v>365</v>
      </c>
      <c r="I366">
        <f t="shared" si="57"/>
        <v>151</v>
      </c>
      <c r="J366">
        <f t="shared" si="58"/>
        <v>0.85869222807254397</v>
      </c>
      <c r="K366">
        <f t="shared" si="52"/>
        <v>0.81865814323452579</v>
      </c>
      <c r="L366">
        <f t="shared" si="53"/>
        <v>0.81867865790383954</v>
      </c>
      <c r="M366">
        <f t="shared" si="59"/>
        <v>153</v>
      </c>
      <c r="N366">
        <f t="shared" si="54"/>
        <v>189</v>
      </c>
      <c r="O366">
        <f t="shared" si="55"/>
        <v>184</v>
      </c>
    </row>
    <row r="367" spans="1:15" x14ac:dyDescent="0.3">
      <c r="A367" t="s">
        <v>729</v>
      </c>
      <c r="B367" t="s">
        <v>730</v>
      </c>
      <c r="C367">
        <v>48387</v>
      </c>
      <c r="D367">
        <v>47815</v>
      </c>
      <c r="E367">
        <v>49367</v>
      </c>
      <c r="F367">
        <f t="shared" si="50"/>
        <v>-1.1962773188330021E-2</v>
      </c>
      <c r="G367">
        <f t="shared" si="51"/>
        <v>3.1438005145137442E-2</v>
      </c>
      <c r="H367">
        <f t="shared" si="56"/>
        <v>351</v>
      </c>
      <c r="I367">
        <f t="shared" si="57"/>
        <v>352</v>
      </c>
      <c r="J367">
        <f t="shared" si="58"/>
        <v>0.72584492147068091</v>
      </c>
      <c r="K367">
        <f t="shared" si="52"/>
        <v>0.69785600653852331</v>
      </c>
      <c r="L367">
        <f t="shared" si="53"/>
        <v>0.68304392943618131</v>
      </c>
      <c r="M367">
        <f t="shared" si="59"/>
        <v>311</v>
      </c>
      <c r="N367">
        <f t="shared" si="54"/>
        <v>328</v>
      </c>
      <c r="O367">
        <f t="shared" si="55"/>
        <v>334</v>
      </c>
    </row>
    <row r="368" spans="1:15" x14ac:dyDescent="0.3">
      <c r="A368" t="s">
        <v>731</v>
      </c>
      <c r="B368" t="s">
        <v>732</v>
      </c>
      <c r="C368">
        <v>56873</v>
      </c>
      <c r="D368">
        <v>58611</v>
      </c>
      <c r="E368">
        <v>62575</v>
      </c>
      <c r="F368">
        <f t="shared" si="50"/>
        <v>2.9653136783197694E-2</v>
      </c>
      <c r="G368">
        <f t="shared" si="51"/>
        <v>6.3347982421094684E-2</v>
      </c>
      <c r="H368">
        <f t="shared" si="56"/>
        <v>117</v>
      </c>
      <c r="I368">
        <f t="shared" si="57"/>
        <v>28</v>
      </c>
      <c r="J368">
        <f t="shared" si="58"/>
        <v>0.85314192280575429</v>
      </c>
      <c r="K368">
        <f t="shared" si="52"/>
        <v>0.85542274180130473</v>
      </c>
      <c r="L368">
        <f t="shared" si="53"/>
        <v>0.86579038395019026</v>
      </c>
      <c r="M368">
        <f t="shared" si="59"/>
        <v>158</v>
      </c>
      <c r="N368">
        <f t="shared" si="54"/>
        <v>150</v>
      </c>
      <c r="O368">
        <f t="shared" si="55"/>
        <v>132</v>
      </c>
    </row>
    <row r="369" spans="1:15" x14ac:dyDescent="0.3">
      <c r="A369" t="s">
        <v>733</v>
      </c>
      <c r="B369" t="s">
        <v>734</v>
      </c>
      <c r="C369">
        <v>49064</v>
      </c>
      <c r="D369">
        <v>46995</v>
      </c>
      <c r="E369">
        <v>48253</v>
      </c>
      <c r="F369">
        <f t="shared" si="50"/>
        <v>-4.4025960208532826E-2</v>
      </c>
      <c r="G369">
        <f t="shared" si="51"/>
        <v>2.6070917870391477E-2</v>
      </c>
      <c r="H369">
        <f t="shared" si="56"/>
        <v>378</v>
      </c>
      <c r="I369">
        <f t="shared" si="57"/>
        <v>371</v>
      </c>
      <c r="J369">
        <f t="shared" si="58"/>
        <v>0.7360004800264015</v>
      </c>
      <c r="K369">
        <f t="shared" si="52"/>
        <v>0.68588817373790445</v>
      </c>
      <c r="L369">
        <f t="shared" si="53"/>
        <v>0.66763057765479072</v>
      </c>
      <c r="M369">
        <f t="shared" si="59"/>
        <v>295</v>
      </c>
      <c r="N369">
        <f t="shared" si="54"/>
        <v>340</v>
      </c>
      <c r="O369">
        <f t="shared" si="55"/>
        <v>349</v>
      </c>
    </row>
    <row r="370" spans="1:15" x14ac:dyDescent="0.3">
      <c r="A370" t="s">
        <v>735</v>
      </c>
      <c r="B370" t="s">
        <v>736</v>
      </c>
      <c r="C370">
        <v>49248</v>
      </c>
      <c r="D370">
        <v>50431</v>
      </c>
      <c r="E370">
        <v>53528</v>
      </c>
      <c r="F370">
        <f t="shared" si="50"/>
        <v>2.3457793817294917E-2</v>
      </c>
      <c r="G370">
        <f t="shared" si="51"/>
        <v>5.785756986997459E-2</v>
      </c>
      <c r="H370">
        <f t="shared" si="56"/>
        <v>168</v>
      </c>
      <c r="I370">
        <f t="shared" si="57"/>
        <v>72</v>
      </c>
      <c r="J370">
        <f t="shared" si="58"/>
        <v>0.73876063183475094</v>
      </c>
      <c r="K370">
        <f t="shared" si="52"/>
        <v>0.73603631215610721</v>
      </c>
      <c r="L370">
        <f t="shared" si="53"/>
        <v>0.74061570390868214</v>
      </c>
      <c r="M370">
        <f t="shared" si="59"/>
        <v>291</v>
      </c>
      <c r="N370">
        <f t="shared" si="54"/>
        <v>287</v>
      </c>
      <c r="O370">
        <f t="shared" si="55"/>
        <v>277</v>
      </c>
    </row>
    <row r="371" spans="1:15" x14ac:dyDescent="0.3">
      <c r="A371" t="s">
        <v>737</v>
      </c>
      <c r="B371" t="s">
        <v>738</v>
      </c>
      <c r="C371">
        <v>54678</v>
      </c>
      <c r="D371">
        <v>54862</v>
      </c>
      <c r="E371">
        <v>56420</v>
      </c>
      <c r="F371">
        <f t="shared" si="50"/>
        <v>3.3538697094528088E-3</v>
      </c>
      <c r="G371">
        <f t="shared" si="51"/>
        <v>2.7614321162708261E-2</v>
      </c>
      <c r="H371">
        <f t="shared" si="56"/>
        <v>309</v>
      </c>
      <c r="I371">
        <f t="shared" si="57"/>
        <v>369</v>
      </c>
      <c r="J371">
        <f t="shared" si="58"/>
        <v>0.8202151118311507</v>
      </c>
      <c r="K371">
        <f t="shared" si="52"/>
        <v>0.80070639403359745</v>
      </c>
      <c r="L371">
        <f t="shared" si="53"/>
        <v>0.7806295399515738</v>
      </c>
      <c r="M371">
        <f t="shared" si="59"/>
        <v>192</v>
      </c>
      <c r="N371">
        <f t="shared" si="54"/>
        <v>207</v>
      </c>
      <c r="O371">
        <f t="shared" si="55"/>
        <v>232</v>
      </c>
    </row>
    <row r="372" spans="1:15" x14ac:dyDescent="0.3">
      <c r="A372" t="s">
        <v>739</v>
      </c>
      <c r="B372" t="s">
        <v>740</v>
      </c>
      <c r="C372">
        <v>48770</v>
      </c>
      <c r="D372">
        <v>47938</v>
      </c>
      <c r="E372">
        <v>49649</v>
      </c>
      <c r="F372">
        <f t="shared" si="50"/>
        <v>-1.7355751178605699E-2</v>
      </c>
      <c r="G372">
        <f t="shared" si="51"/>
        <v>3.4461922697335293E-2</v>
      </c>
      <c r="H372">
        <f t="shared" si="56"/>
        <v>363</v>
      </c>
      <c r="I372">
        <f t="shared" si="57"/>
        <v>341</v>
      </c>
      <c r="J372">
        <f t="shared" si="58"/>
        <v>0.73159023746306051</v>
      </c>
      <c r="K372">
        <f t="shared" si="52"/>
        <v>0.69965118145861616</v>
      </c>
      <c r="L372">
        <f t="shared" si="53"/>
        <v>0.68694569353164991</v>
      </c>
      <c r="M372">
        <f t="shared" si="59"/>
        <v>302</v>
      </c>
      <c r="N372">
        <f t="shared" si="54"/>
        <v>327</v>
      </c>
      <c r="O372">
        <f t="shared" si="55"/>
        <v>332</v>
      </c>
    </row>
    <row r="373" spans="1:15" x14ac:dyDescent="0.3">
      <c r="A373" t="s">
        <v>741</v>
      </c>
      <c r="B373" t="s">
        <v>742</v>
      </c>
      <c r="C373">
        <v>81121</v>
      </c>
      <c r="D373">
        <v>84517</v>
      </c>
      <c r="E373">
        <v>89396</v>
      </c>
      <c r="F373">
        <f t="shared" si="50"/>
        <v>4.0181265307571261E-2</v>
      </c>
      <c r="G373">
        <f t="shared" si="51"/>
        <v>5.4577386012796991E-2</v>
      </c>
      <c r="H373">
        <f t="shared" si="56"/>
        <v>59</v>
      </c>
      <c r="I373">
        <f t="shared" si="57"/>
        <v>112</v>
      </c>
      <c r="J373">
        <f t="shared" si="58"/>
        <v>1.2168819285060679</v>
      </c>
      <c r="K373">
        <f t="shared" si="52"/>
        <v>1.2335186887925624</v>
      </c>
      <c r="L373">
        <f t="shared" si="53"/>
        <v>1.2368868903493602</v>
      </c>
      <c r="M373">
        <f t="shared" si="59"/>
        <v>14</v>
      </c>
      <c r="N373">
        <f t="shared" si="54"/>
        <v>15</v>
      </c>
      <c r="O373">
        <f t="shared" si="55"/>
        <v>14</v>
      </c>
    </row>
    <row r="374" spans="1:15" x14ac:dyDescent="0.3">
      <c r="A374" t="s">
        <v>743</v>
      </c>
      <c r="B374" t="s">
        <v>744</v>
      </c>
      <c r="C374">
        <v>53972</v>
      </c>
      <c r="D374">
        <v>55528</v>
      </c>
      <c r="E374">
        <v>57114</v>
      </c>
      <c r="F374">
        <f t="shared" si="50"/>
        <v>2.8021898861835471E-2</v>
      </c>
      <c r="G374">
        <f t="shared" si="51"/>
        <v>2.7769023356795181E-2</v>
      </c>
      <c r="H374">
        <f t="shared" si="56"/>
        <v>129</v>
      </c>
      <c r="I374">
        <f t="shared" si="57"/>
        <v>368</v>
      </c>
      <c r="J374">
        <f t="shared" si="58"/>
        <v>0.80962452934911422</v>
      </c>
      <c r="K374">
        <f t="shared" si="52"/>
        <v>0.81042660945458789</v>
      </c>
      <c r="L374">
        <f t="shared" si="53"/>
        <v>0.79023175371843657</v>
      </c>
      <c r="M374">
        <f t="shared" si="59"/>
        <v>203</v>
      </c>
      <c r="N374">
        <f t="shared" si="54"/>
        <v>196</v>
      </c>
      <c r="O374">
        <f t="shared" si="55"/>
        <v>217</v>
      </c>
    </row>
    <row r="375" spans="1:15" x14ac:dyDescent="0.3">
      <c r="A375" t="s">
        <v>745</v>
      </c>
      <c r="B375" t="s">
        <v>746</v>
      </c>
      <c r="C375">
        <v>52862</v>
      </c>
      <c r="D375">
        <v>53146</v>
      </c>
      <c r="E375">
        <v>54926</v>
      </c>
      <c r="F375">
        <f t="shared" si="50"/>
        <v>5.343769992097242E-3</v>
      </c>
      <c r="G375">
        <f t="shared" si="51"/>
        <v>3.2407238830426392E-2</v>
      </c>
      <c r="H375">
        <f t="shared" si="56"/>
        <v>295</v>
      </c>
      <c r="I375">
        <f t="shared" si="57"/>
        <v>349</v>
      </c>
      <c r="J375">
        <f t="shared" si="58"/>
        <v>0.79297361354874518</v>
      </c>
      <c r="K375">
        <f t="shared" si="52"/>
        <v>0.77566151466059519</v>
      </c>
      <c r="L375">
        <f t="shared" si="53"/>
        <v>0.7599584918713248</v>
      </c>
      <c r="M375">
        <f t="shared" si="59"/>
        <v>227</v>
      </c>
      <c r="N375">
        <f t="shared" si="54"/>
        <v>243</v>
      </c>
      <c r="O375">
        <f t="shared" si="55"/>
        <v>253</v>
      </c>
    </row>
    <row r="376" spans="1:15" x14ac:dyDescent="0.3">
      <c r="A376" t="s">
        <v>747</v>
      </c>
      <c r="B376" t="s">
        <v>748</v>
      </c>
      <c r="C376">
        <v>58053</v>
      </c>
      <c r="D376">
        <v>59273</v>
      </c>
      <c r="E376">
        <v>61617</v>
      </c>
      <c r="F376">
        <f t="shared" si="50"/>
        <v>2.058272738008874E-2</v>
      </c>
      <c r="G376">
        <f t="shared" si="51"/>
        <v>3.8041449599948068E-2</v>
      </c>
      <c r="H376">
        <f t="shared" si="56"/>
        <v>190</v>
      </c>
      <c r="I376">
        <f t="shared" si="57"/>
        <v>316</v>
      </c>
      <c r="J376">
        <f t="shared" si="58"/>
        <v>0.87084289635929979</v>
      </c>
      <c r="K376">
        <f t="shared" si="52"/>
        <v>0.86508457755009704</v>
      </c>
      <c r="L376">
        <f t="shared" si="53"/>
        <v>0.85253545485991011</v>
      </c>
      <c r="M376">
        <f t="shared" si="59"/>
        <v>138</v>
      </c>
      <c r="N376">
        <f t="shared" si="54"/>
        <v>139</v>
      </c>
      <c r="O376">
        <f t="shared" si="55"/>
        <v>150</v>
      </c>
    </row>
    <row r="377" spans="1:15" x14ac:dyDescent="0.3">
      <c r="A377" t="s">
        <v>749</v>
      </c>
      <c r="B377" t="s">
        <v>750</v>
      </c>
      <c r="C377">
        <v>47824</v>
      </c>
      <c r="D377">
        <v>48594</v>
      </c>
      <c r="E377">
        <v>50649</v>
      </c>
      <c r="F377">
        <f t="shared" si="50"/>
        <v>1.5845577643330451E-2</v>
      </c>
      <c r="G377">
        <f t="shared" si="51"/>
        <v>4.0573357815554108E-2</v>
      </c>
      <c r="H377">
        <f t="shared" si="56"/>
        <v>226</v>
      </c>
      <c r="I377">
        <f t="shared" si="57"/>
        <v>300</v>
      </c>
      <c r="J377">
        <f t="shared" si="58"/>
        <v>0.71739945697013341</v>
      </c>
      <c r="K377">
        <f t="shared" si="52"/>
        <v>0.70922544769911122</v>
      </c>
      <c r="L377">
        <f t="shared" si="53"/>
        <v>0.70078173642338293</v>
      </c>
      <c r="M377">
        <f t="shared" si="59"/>
        <v>325</v>
      </c>
      <c r="N377">
        <f t="shared" si="54"/>
        <v>315</v>
      </c>
      <c r="O377">
        <f t="shared" si="55"/>
        <v>321</v>
      </c>
    </row>
    <row r="378" spans="1:15" x14ac:dyDescent="0.3">
      <c r="A378" t="s">
        <v>751</v>
      </c>
      <c r="B378" t="s">
        <v>752</v>
      </c>
      <c r="C378">
        <v>57722</v>
      </c>
      <c r="D378">
        <v>58989</v>
      </c>
      <c r="E378">
        <v>62458</v>
      </c>
      <c r="F378">
        <f t="shared" si="50"/>
        <v>2.1478580752343657E-2</v>
      </c>
      <c r="G378">
        <f t="shared" si="51"/>
        <v>5.5541323769573152E-2</v>
      </c>
      <c r="H378">
        <f t="shared" si="56"/>
        <v>179</v>
      </c>
      <c r="I378">
        <f t="shared" si="57"/>
        <v>99</v>
      </c>
      <c r="J378">
        <f t="shared" si="58"/>
        <v>0.86587762326927986</v>
      </c>
      <c r="K378">
        <f t="shared" si="52"/>
        <v>0.86093962082402908</v>
      </c>
      <c r="L378">
        <f t="shared" si="53"/>
        <v>0.86417156693185748</v>
      </c>
      <c r="M378">
        <f t="shared" si="59"/>
        <v>146</v>
      </c>
      <c r="N378">
        <f t="shared" si="54"/>
        <v>143</v>
      </c>
      <c r="O378">
        <f t="shared" si="55"/>
        <v>137</v>
      </c>
    </row>
    <row r="379" spans="1:15" x14ac:dyDescent="0.3">
      <c r="A379" t="s">
        <v>753</v>
      </c>
      <c r="B379" t="s">
        <v>754</v>
      </c>
      <c r="C379">
        <v>51555</v>
      </c>
      <c r="D379">
        <v>53481</v>
      </c>
      <c r="E379">
        <v>56458</v>
      </c>
      <c r="F379">
        <f t="shared" si="50"/>
        <v>3.6012789588825936E-2</v>
      </c>
      <c r="G379">
        <f t="shared" si="51"/>
        <v>5.2729462609373341E-2</v>
      </c>
      <c r="H379">
        <f t="shared" si="56"/>
        <v>76</v>
      </c>
      <c r="I379">
        <f t="shared" si="57"/>
        <v>139</v>
      </c>
      <c r="J379">
        <f t="shared" si="58"/>
        <v>0.7733675352144368</v>
      </c>
      <c r="K379">
        <f t="shared" si="52"/>
        <v>0.78055081220718947</v>
      </c>
      <c r="L379">
        <f t="shared" si="53"/>
        <v>0.78115530958145973</v>
      </c>
      <c r="M379">
        <f t="shared" si="59"/>
        <v>256</v>
      </c>
      <c r="N379">
        <f t="shared" si="54"/>
        <v>237</v>
      </c>
      <c r="O379">
        <f t="shared" si="55"/>
        <v>231</v>
      </c>
    </row>
    <row r="380" spans="1:15" x14ac:dyDescent="0.3">
      <c r="A380" t="s">
        <v>755</v>
      </c>
      <c r="B380" t="s">
        <v>756</v>
      </c>
      <c r="C380">
        <v>56548</v>
      </c>
      <c r="D380">
        <v>57170</v>
      </c>
      <c r="E380">
        <v>60375</v>
      </c>
      <c r="F380">
        <f t="shared" si="50"/>
        <v>1.0879832079762113E-2</v>
      </c>
      <c r="G380">
        <f t="shared" si="51"/>
        <v>5.3084886128364386E-2</v>
      </c>
      <c r="H380">
        <f t="shared" si="56"/>
        <v>264</v>
      </c>
      <c r="I380">
        <f t="shared" si="57"/>
        <v>127</v>
      </c>
      <c r="J380">
        <f t="shared" si="58"/>
        <v>0.84826665466600659</v>
      </c>
      <c r="K380">
        <f t="shared" si="52"/>
        <v>0.83439146489192462</v>
      </c>
      <c r="L380">
        <f t="shared" si="53"/>
        <v>0.83535108958837767</v>
      </c>
      <c r="M380">
        <f t="shared" si="59"/>
        <v>162</v>
      </c>
      <c r="N380">
        <f t="shared" si="54"/>
        <v>170</v>
      </c>
      <c r="O380">
        <f t="shared" si="55"/>
        <v>164</v>
      </c>
    </row>
    <row r="381" spans="1:15" x14ac:dyDescent="0.3">
      <c r="A381" t="s">
        <v>757</v>
      </c>
      <c r="B381" t="s">
        <v>758</v>
      </c>
      <c r="C381">
        <v>50624</v>
      </c>
      <c r="D381">
        <v>53342</v>
      </c>
      <c r="E381">
        <v>56148</v>
      </c>
      <c r="F381">
        <f t="shared" si="50"/>
        <v>5.0954219939259873E-2</v>
      </c>
      <c r="G381">
        <f t="shared" si="51"/>
        <v>4.9975065897271499E-2</v>
      </c>
      <c r="H381">
        <f t="shared" si="56"/>
        <v>28</v>
      </c>
      <c r="I381">
        <f t="shared" si="57"/>
        <v>184</v>
      </c>
      <c r="J381">
        <f t="shared" si="58"/>
        <v>0.75940176709719032</v>
      </c>
      <c r="K381">
        <f t="shared" si="52"/>
        <v>0.77852211859830411</v>
      </c>
      <c r="L381">
        <f t="shared" si="53"/>
        <v>0.77686613628502244</v>
      </c>
      <c r="M381">
        <f t="shared" si="59"/>
        <v>270</v>
      </c>
      <c r="N381">
        <f t="shared" si="54"/>
        <v>238</v>
      </c>
      <c r="O381">
        <f t="shared" si="55"/>
        <v>236</v>
      </c>
    </row>
    <row r="382" spans="1:15" x14ac:dyDescent="0.3">
      <c r="A382" t="s">
        <v>759</v>
      </c>
      <c r="B382" t="s">
        <v>760</v>
      </c>
      <c r="C382">
        <v>50449</v>
      </c>
      <c r="D382">
        <v>50940</v>
      </c>
      <c r="E382">
        <v>53630</v>
      </c>
      <c r="F382">
        <f t="shared" si="50"/>
        <v>9.638790734197095E-3</v>
      </c>
      <c r="G382">
        <f t="shared" si="51"/>
        <v>5.0158493380570573E-2</v>
      </c>
      <c r="H382">
        <f t="shared" si="56"/>
        <v>274</v>
      </c>
      <c r="I382">
        <f t="shared" si="57"/>
        <v>177</v>
      </c>
      <c r="J382">
        <f t="shared" si="58"/>
        <v>0.75677662271424928</v>
      </c>
      <c r="K382">
        <f t="shared" si="52"/>
        <v>0.74346512544332066</v>
      </c>
      <c r="L382">
        <f t="shared" si="53"/>
        <v>0.74202698028363889</v>
      </c>
      <c r="M382">
        <f t="shared" si="59"/>
        <v>275</v>
      </c>
      <c r="N382">
        <f t="shared" si="54"/>
        <v>280</v>
      </c>
      <c r="O382">
        <f t="shared" si="55"/>
        <v>275</v>
      </c>
    </row>
    <row r="383" spans="1:15" x14ac:dyDescent="0.3">
      <c r="A383" t="s">
        <v>761</v>
      </c>
      <c r="B383" t="s">
        <v>762</v>
      </c>
      <c r="C383">
        <v>57786</v>
      </c>
      <c r="D383">
        <v>59442</v>
      </c>
      <c r="E383">
        <v>62278</v>
      </c>
      <c r="F383">
        <f t="shared" si="50"/>
        <v>2.7859089532653678E-2</v>
      </c>
      <c r="G383">
        <f t="shared" si="51"/>
        <v>4.5537750088313692E-2</v>
      </c>
      <c r="H383">
        <f t="shared" si="56"/>
        <v>132</v>
      </c>
      <c r="I383">
        <f t="shared" si="57"/>
        <v>249</v>
      </c>
      <c r="J383">
        <f t="shared" si="58"/>
        <v>0.86683767607218398</v>
      </c>
      <c r="K383">
        <f t="shared" si="52"/>
        <v>0.86755111870046853</v>
      </c>
      <c r="L383">
        <f t="shared" si="53"/>
        <v>0.86168107921134551</v>
      </c>
      <c r="M383">
        <f t="shared" si="59"/>
        <v>144</v>
      </c>
      <c r="N383">
        <f t="shared" si="54"/>
        <v>138</v>
      </c>
      <c r="O383">
        <f t="shared" si="55"/>
        <v>139</v>
      </c>
    </row>
    <row r="384" spans="1:15" x14ac:dyDescent="0.3">
      <c r="A384" t="s">
        <v>763</v>
      </c>
      <c r="B384" t="s">
        <v>764</v>
      </c>
      <c r="C384">
        <v>57829</v>
      </c>
      <c r="D384">
        <v>58837</v>
      </c>
      <c r="E384">
        <v>62115</v>
      </c>
      <c r="F384">
        <f t="shared" si="50"/>
        <v>1.7132076754423239E-2</v>
      </c>
      <c r="G384">
        <f t="shared" si="51"/>
        <v>5.277308218626741E-2</v>
      </c>
      <c r="H384">
        <f t="shared" si="56"/>
        <v>216</v>
      </c>
      <c r="I384">
        <f t="shared" si="57"/>
        <v>135</v>
      </c>
      <c r="J384">
        <f t="shared" si="58"/>
        <v>0.86748271154913525</v>
      </c>
      <c r="K384">
        <f t="shared" si="52"/>
        <v>0.85872119328049978</v>
      </c>
      <c r="L384">
        <f t="shared" si="53"/>
        <v>0.85942580421999304</v>
      </c>
      <c r="M384">
        <f t="shared" si="59"/>
        <v>143</v>
      </c>
      <c r="N384">
        <f t="shared" si="54"/>
        <v>147</v>
      </c>
      <c r="O384">
        <f t="shared" si="55"/>
        <v>141</v>
      </c>
    </row>
    <row r="385" spans="1:15" x14ac:dyDescent="0.3">
      <c r="A385" t="s">
        <v>765</v>
      </c>
      <c r="B385" t="s">
        <v>766</v>
      </c>
      <c r="C385">
        <v>53449</v>
      </c>
      <c r="D385">
        <v>54744</v>
      </c>
      <c r="E385">
        <v>57101</v>
      </c>
      <c r="F385">
        <f t="shared" si="50"/>
        <v>2.3655560426713431E-2</v>
      </c>
      <c r="G385">
        <f t="shared" si="51"/>
        <v>4.1277735941577208E-2</v>
      </c>
      <c r="H385">
        <f t="shared" si="56"/>
        <v>165</v>
      </c>
      <c r="I385">
        <f t="shared" si="57"/>
        <v>291</v>
      </c>
      <c r="J385">
        <f t="shared" si="58"/>
        <v>0.80177909785038182</v>
      </c>
      <c r="K385">
        <f t="shared" si="52"/>
        <v>0.7989841937037524</v>
      </c>
      <c r="L385">
        <f t="shared" si="53"/>
        <v>0.79005188516084401</v>
      </c>
      <c r="M385">
        <f t="shared" si="59"/>
        <v>213</v>
      </c>
      <c r="N385">
        <f t="shared" si="54"/>
        <v>210</v>
      </c>
      <c r="O385">
        <f t="shared" si="55"/>
        <v>218</v>
      </c>
    </row>
    <row r="386" spans="1:15" x14ac:dyDescent="0.3">
      <c r="A386" t="s">
        <v>767</v>
      </c>
      <c r="B386" t="s">
        <v>768</v>
      </c>
      <c r="C386">
        <v>63348</v>
      </c>
      <c r="D386">
        <v>65083</v>
      </c>
      <c r="E386">
        <v>67810</v>
      </c>
      <c r="F386">
        <f t="shared" si="50"/>
        <v>2.6658267135811195E-2</v>
      </c>
      <c r="G386">
        <f t="shared" si="51"/>
        <v>4.0215307476773335E-2</v>
      </c>
      <c r="H386">
        <f t="shared" si="56"/>
        <v>144</v>
      </c>
      <c r="I386">
        <f t="shared" si="57"/>
        <v>304</v>
      </c>
      <c r="J386">
        <f t="shared" si="58"/>
        <v>0.95027226497457362</v>
      </c>
      <c r="K386">
        <f t="shared" si="52"/>
        <v>0.94988105141789625</v>
      </c>
      <c r="L386">
        <f t="shared" si="53"/>
        <v>0.93822206848841228</v>
      </c>
      <c r="M386">
        <f t="shared" si="59"/>
        <v>78</v>
      </c>
      <c r="N386">
        <f t="shared" si="54"/>
        <v>83</v>
      </c>
      <c r="O386">
        <f t="shared" si="55"/>
        <v>86</v>
      </c>
    </row>
    <row r="387" spans="1:15" x14ac:dyDescent="0.3">
      <c r="A387" t="s">
        <v>769</v>
      </c>
      <c r="B387" t="s">
        <v>770</v>
      </c>
      <c r="C387">
        <v>49918</v>
      </c>
      <c r="D387">
        <v>49680</v>
      </c>
      <c r="E387">
        <v>51488</v>
      </c>
      <c r="F387">
        <f t="shared" si="50"/>
        <v>-4.7906602254428341E-3</v>
      </c>
      <c r="G387">
        <f t="shared" si="51"/>
        <v>3.5114978247358611E-2</v>
      </c>
      <c r="H387">
        <f t="shared" si="56"/>
        <v>334</v>
      </c>
      <c r="I387">
        <f t="shared" si="57"/>
        <v>336</v>
      </c>
      <c r="J387">
        <f t="shared" si="58"/>
        <v>0.74881118461515384</v>
      </c>
      <c r="K387">
        <f t="shared" si="52"/>
        <v>0.7250755287009063</v>
      </c>
      <c r="L387">
        <f t="shared" si="53"/>
        <v>0.71239017640954683</v>
      </c>
      <c r="M387">
        <f t="shared" si="59"/>
        <v>283</v>
      </c>
      <c r="N387">
        <f t="shared" si="54"/>
        <v>299</v>
      </c>
      <c r="O387">
        <f t="shared" si="55"/>
        <v>306</v>
      </c>
    </row>
    <row r="388" spans="1:15" x14ac:dyDescent="0.3">
      <c r="A388" t="s">
        <v>771</v>
      </c>
      <c r="B388" t="s">
        <v>772</v>
      </c>
      <c r="C388">
        <v>57329</v>
      </c>
      <c r="D388">
        <v>58305</v>
      </c>
      <c r="E388">
        <v>60915</v>
      </c>
      <c r="F388">
        <f t="shared" si="50"/>
        <v>1.6739559214475602E-2</v>
      </c>
      <c r="G388">
        <f t="shared" si="51"/>
        <v>4.2846589509972915E-2</v>
      </c>
      <c r="H388">
        <f t="shared" si="56"/>
        <v>219</v>
      </c>
      <c r="I388">
        <f t="shared" si="57"/>
        <v>279</v>
      </c>
      <c r="J388">
        <f t="shared" si="58"/>
        <v>0.85998229902644641</v>
      </c>
      <c r="K388">
        <f t="shared" si="52"/>
        <v>0.85095669687814701</v>
      </c>
      <c r="L388">
        <f t="shared" si="53"/>
        <v>0.84282255274991358</v>
      </c>
      <c r="M388">
        <f t="shared" si="59"/>
        <v>149</v>
      </c>
      <c r="N388">
        <f t="shared" si="54"/>
        <v>154</v>
      </c>
      <c r="O388">
        <f t="shared" si="55"/>
        <v>159</v>
      </c>
    </row>
    <row r="389" spans="1:15" x14ac:dyDescent="0.3">
      <c r="A389" t="s">
        <v>773</v>
      </c>
      <c r="B389" t="s">
        <v>774</v>
      </c>
      <c r="C389">
        <v>48878</v>
      </c>
      <c r="D389">
        <v>49271</v>
      </c>
      <c r="E389">
        <v>51869</v>
      </c>
      <c r="F389">
        <f t="shared" si="50"/>
        <v>7.9762943719429279E-3</v>
      </c>
      <c r="G389">
        <f t="shared" si="51"/>
        <v>5.0087720989415642E-2</v>
      </c>
      <c r="H389">
        <f t="shared" si="56"/>
        <v>281</v>
      </c>
      <c r="I389">
        <f t="shared" si="57"/>
        <v>179</v>
      </c>
      <c r="J389">
        <f t="shared" si="58"/>
        <v>0.73321032656796126</v>
      </c>
      <c r="K389">
        <f t="shared" si="52"/>
        <v>0.71910620721864649</v>
      </c>
      <c r="L389">
        <f t="shared" si="53"/>
        <v>0.71766170875129709</v>
      </c>
      <c r="M389">
        <f t="shared" si="59"/>
        <v>298</v>
      </c>
      <c r="N389">
        <f t="shared" si="54"/>
        <v>306</v>
      </c>
      <c r="O389">
        <f t="shared" si="55"/>
        <v>300</v>
      </c>
    </row>
    <row r="390" spans="1:15" x14ac:dyDescent="0.3">
      <c r="A390" t="s">
        <v>775</v>
      </c>
      <c r="B390" t="s">
        <v>776</v>
      </c>
      <c r="C390">
        <v>51568</v>
      </c>
      <c r="D390">
        <v>50207</v>
      </c>
      <c r="E390">
        <v>52354</v>
      </c>
      <c r="F390">
        <f t="shared" si="50"/>
        <v>-2.7107773816400102E-2</v>
      </c>
      <c r="G390">
        <f t="shared" si="51"/>
        <v>4.1009282958322194E-2</v>
      </c>
      <c r="H390">
        <f t="shared" si="56"/>
        <v>370</v>
      </c>
      <c r="I390">
        <f t="shared" si="57"/>
        <v>296</v>
      </c>
      <c r="J390">
        <f t="shared" si="58"/>
        <v>0.77356254594002671</v>
      </c>
      <c r="K390">
        <f t="shared" si="52"/>
        <v>0.73276705051301139</v>
      </c>
      <c r="L390">
        <f t="shared" si="53"/>
        <v>0.72437218955378757</v>
      </c>
      <c r="M390">
        <f t="shared" si="59"/>
        <v>254</v>
      </c>
      <c r="N390">
        <f t="shared" si="54"/>
        <v>291</v>
      </c>
      <c r="O390">
        <f t="shared" si="55"/>
        <v>295</v>
      </c>
    </row>
    <row r="391" spans="1:15" x14ac:dyDescent="0.3">
      <c r="A391" t="s">
        <v>777</v>
      </c>
      <c r="B391" t="s">
        <v>778</v>
      </c>
      <c r="C391">
        <v>44461</v>
      </c>
      <c r="D391">
        <v>45028</v>
      </c>
      <c r="E391">
        <v>46441</v>
      </c>
      <c r="F391">
        <f t="shared" si="50"/>
        <v>1.2592164875188772E-2</v>
      </c>
      <c r="G391">
        <f t="shared" si="51"/>
        <v>3.0425701427617836E-2</v>
      </c>
      <c r="H391">
        <f t="shared" si="56"/>
        <v>256</v>
      </c>
      <c r="I391">
        <f t="shared" si="57"/>
        <v>359</v>
      </c>
      <c r="J391">
        <f t="shared" si="58"/>
        <v>0.66695168234252888</v>
      </c>
      <c r="K391">
        <f t="shared" si="52"/>
        <v>0.65717996993446881</v>
      </c>
      <c r="L391">
        <f t="shared" si="53"/>
        <v>0.64255966793497055</v>
      </c>
      <c r="M391">
        <f t="shared" si="59"/>
        <v>365</v>
      </c>
      <c r="N391">
        <f t="shared" si="54"/>
        <v>362</v>
      </c>
      <c r="O391">
        <f t="shared" si="55"/>
        <v>370</v>
      </c>
    </row>
    <row r="392" spans="1:15" ht="15.6" x14ac:dyDescent="0.4">
      <c r="A392" s="4" t="s">
        <v>779</v>
      </c>
      <c r="B392" s="2"/>
      <c r="C392" s="2"/>
      <c r="D392" s="2"/>
      <c r="E392" s="2"/>
      <c r="F392" s="2"/>
    </row>
    <row r="393" spans="1:15" x14ac:dyDescent="0.3">
      <c r="A393" s="5" t="s">
        <v>780</v>
      </c>
      <c r="B393" s="2"/>
      <c r="C393" s="2"/>
      <c r="D393" s="2"/>
      <c r="E393" s="2"/>
      <c r="F393" s="2"/>
    </row>
    <row r="394" spans="1:15" x14ac:dyDescent="0.3">
      <c r="A394" s="5" t="s">
        <v>781</v>
      </c>
      <c r="B394" s="2"/>
      <c r="C394" s="2"/>
      <c r="D394" s="2"/>
      <c r="E394" s="2"/>
      <c r="F394" s="2"/>
    </row>
    <row r="395" spans="1:15" x14ac:dyDescent="0.3">
      <c r="A395" s="5" t="s">
        <v>782</v>
      </c>
      <c r="B395" s="2"/>
      <c r="C395" s="2"/>
      <c r="D395" s="2"/>
      <c r="E395" s="2"/>
      <c r="F395" s="2"/>
    </row>
    <row r="396" spans="1:15" x14ac:dyDescent="0.3">
      <c r="A396" s="5" t="s">
        <v>783</v>
      </c>
      <c r="B396" s="2"/>
      <c r="C396" s="2"/>
      <c r="D396" s="2"/>
      <c r="E396" s="2"/>
      <c r="F396" s="2"/>
    </row>
    <row r="397" spans="1:15" x14ac:dyDescent="0.3">
      <c r="A397" s="5" t="s">
        <v>784</v>
      </c>
      <c r="B397" s="2"/>
      <c r="C397" s="2"/>
      <c r="D397" s="2"/>
      <c r="E397" s="2"/>
      <c r="F397" s="2"/>
    </row>
    <row r="398" spans="1:15" x14ac:dyDescent="0.3">
      <c r="A398" s="5" t="s">
        <v>785</v>
      </c>
      <c r="B398" s="2"/>
      <c r="C398" s="2"/>
      <c r="D398" s="2"/>
      <c r="E398" s="2"/>
      <c r="F398" s="2"/>
    </row>
  </sheetData>
  <mergeCells count="16">
    <mergeCell ref="A398:F398"/>
    <mergeCell ref="F5:G5"/>
    <mergeCell ref="H5:I5"/>
    <mergeCell ref="J5:L5"/>
    <mergeCell ref="M5:O5"/>
    <mergeCell ref="C5:E5"/>
    <mergeCell ref="A393:F393"/>
    <mergeCell ref="A394:F394"/>
    <mergeCell ref="A395:F395"/>
    <mergeCell ref="A396:F396"/>
    <mergeCell ref="A397:F397"/>
    <mergeCell ref="A1:E1"/>
    <mergeCell ref="A2:E2"/>
    <mergeCell ref="A3:E3"/>
    <mergeCell ref="A4:E4"/>
    <mergeCell ref="A392:F39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NPOI</dc:creator>
  <cp:lastModifiedBy>Azuma, Craig [DOL]</cp:lastModifiedBy>
  <dcterms:created xsi:type="dcterms:W3CDTF">2025-08-28T19:16:24Z</dcterms:created>
  <dcterms:modified xsi:type="dcterms:W3CDTF">2025-08-29T12:56:30Z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enerator">
    <vt:lpwstr>NPOI</vt:lpwstr>
  </property>
  <property fmtid="{D5CDD505-2E9C-101B-9397-08002B2CF9AE}" pid="3" name="Generator Version">
    <vt:lpwstr>2.7.1</vt:lpwstr>
  </property>
</Properties>
</file>