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66925"/>
  <mc:AlternateContent xmlns:mc="http://schemas.openxmlformats.org/markup-compatibility/2006">
    <mc:Choice Requires="x15">
      <x15ac:absPath xmlns:x15ac="http://schemas.microsoft.com/office/spreadsheetml/2010/11/ac" url="Z:\2025 WDB Data Files\Files delivered to SETC\"/>
    </mc:Choice>
  </mc:AlternateContent>
  <xr:revisionPtr revIDLastSave="0" documentId="13_ncr:1_{DFAAD6A0-DF0C-4683-BAC8-D66CE656C00C}" xr6:coauthVersionLast="47" xr6:coauthVersionMax="47" xr10:uidLastSave="{00000000-0000-0000-0000-000000000000}"/>
  <bookViews>
    <workbookView xWindow="28680" yWindow="-120" windowWidth="29040" windowHeight="15840" tabRatio="806" xr2:uid="{BEA9ACC2-7FFC-460B-A296-FB0116FA7001}"/>
  </bookViews>
  <sheets>
    <sheet name="Labor Force &amp; Unemployed" sheetId="1" r:id="rId1"/>
    <sheet name="Top Occupations Emp &amp; Wage" sheetId="2" r:id="rId2"/>
    <sheet name="Industry Employment" sheetId="3" r:id="rId3"/>
    <sheet name="Occupational Projections" sheetId="4" r:id="rId4"/>
    <sheet name="Industry Projections" sheetId="5" r:id="rId5"/>
    <sheet name="Job Posting Data" sheetId="6" r:id="rId6"/>
    <sheet name="Resident Education &amp; Age" sheetId="7" r:id="rId7"/>
  </sheets>
  <calcPr calcId="191029"/>
  <pivotCaches>
    <pivotCache cacheId="5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7" l="1"/>
  <c r="D10" i="7"/>
  <c r="D9" i="7"/>
  <c r="D8" i="7"/>
  <c r="D7" i="7"/>
  <c r="D6" i="7"/>
  <c r="D5" i="7"/>
  <c r="D4" i="7"/>
</calcChain>
</file>

<file path=xl/sharedStrings.xml><?xml version="1.0" encoding="utf-8"?>
<sst xmlns="http://schemas.openxmlformats.org/spreadsheetml/2006/main" count="640" uniqueCount="455">
  <si>
    <t>Monmouth County</t>
  </si>
  <si>
    <t>Seq</t>
  </si>
  <si>
    <t>Year</t>
  </si>
  <si>
    <t>Month</t>
  </si>
  <si>
    <t>Labor Force</t>
  </si>
  <si>
    <t>Employment</t>
  </si>
  <si>
    <t>Unemployment</t>
  </si>
  <si>
    <t>Rate</t>
  </si>
  <si>
    <t>01</t>
  </si>
  <si>
    <t>Row Labels</t>
  </si>
  <si>
    <t>Sum of Rate</t>
  </si>
  <si>
    <t>02</t>
  </si>
  <si>
    <t>03</t>
  </si>
  <si>
    <t>04</t>
  </si>
  <si>
    <t>05</t>
  </si>
  <si>
    <t>06</t>
  </si>
  <si>
    <t>07</t>
  </si>
  <si>
    <t>08</t>
  </si>
  <si>
    <t>09</t>
  </si>
  <si>
    <t>10</t>
  </si>
  <si>
    <t>11</t>
  </si>
  <si>
    <t>12</t>
  </si>
  <si>
    <t>Source:  Local Area Unemployment Statistcs</t>
  </si>
  <si>
    <t>Grand Total</t>
  </si>
  <si>
    <t>Average Salary</t>
  </si>
  <si>
    <t>Education</t>
  </si>
  <si>
    <t>53-7062   Laborers and Freight, Stock, and Material Movers, Hand</t>
  </si>
  <si>
    <t>No formal educational credential</t>
  </si>
  <si>
    <t>41-2031   Retail Salespersons</t>
  </si>
  <si>
    <t>41-2011   Cashiers</t>
  </si>
  <si>
    <t>29-1141   Registered Nurses</t>
  </si>
  <si>
    <t>Bachelor's degree</t>
  </si>
  <si>
    <t>53-7065   Stockers and Order Fillers</t>
  </si>
  <si>
    <t>High school diploma or equivalent</t>
  </si>
  <si>
    <t>31-1120   Home Health and Personal Care Aides</t>
  </si>
  <si>
    <t>35-3023   Fast Food and Counter Workers</t>
  </si>
  <si>
    <t>43-9061   Office Clerks, General</t>
  </si>
  <si>
    <t>43-4051   Customer Service Representatives</t>
  </si>
  <si>
    <t>43-4171   Receptionists and Information Clerks</t>
  </si>
  <si>
    <t>37-2011   Janitors and Cleaners, Except Maids and Housekeeping Cleaners</t>
  </si>
  <si>
    <t>43-6014   Secretaries and Administrative Assistants, Except Legal, Medical, and Executive</t>
  </si>
  <si>
    <t>35-3031   Waiters and Waitresses</t>
  </si>
  <si>
    <t>11-1021   General and Operations Managers</t>
  </si>
  <si>
    <t>25-9045   Teaching Assistants, Except Postsecondary</t>
  </si>
  <si>
    <t>Some college, no degree</t>
  </si>
  <si>
    <t>43-3031   Bookkeeping, Accounting, and Auditing Clerks</t>
  </si>
  <si>
    <t>43-1011   First-Line Supervisors of Office and Administrative Support Workers</t>
  </si>
  <si>
    <t>25-2021   Elementary School Teachers, Except Special Education</t>
  </si>
  <si>
    <t>Prepared by:  New Jersey Department  of Labor and Workforce Development,</t>
  </si>
  <si>
    <t>NAICS + Industry Sector</t>
  </si>
  <si>
    <t>Units</t>
  </si>
  <si>
    <t>Average Annual Employment</t>
  </si>
  <si>
    <t>Average Annual Wages</t>
  </si>
  <si>
    <t>Total Wages</t>
  </si>
  <si>
    <t>Percent of Private Employment</t>
  </si>
  <si>
    <t>Percent of Private Total Wages</t>
  </si>
  <si>
    <t>62   Health care and social assistance</t>
  </si>
  <si>
    <t>44   Retail trade</t>
  </si>
  <si>
    <t>72   Accommodation and food services</t>
  </si>
  <si>
    <t>54   Professional and technical services</t>
  </si>
  <si>
    <t>23   Construction</t>
  </si>
  <si>
    <t>56   Administrative and waste services</t>
  </si>
  <si>
    <t>81   Other services, except public administration</t>
  </si>
  <si>
    <t>52   Finance and insurance</t>
  </si>
  <si>
    <t>31   Manufacturing</t>
  </si>
  <si>
    <t>42   Wholesale trade</t>
  </si>
  <si>
    <t>48   Transportation and warehousing</t>
  </si>
  <si>
    <t>61   Educational services</t>
  </si>
  <si>
    <t>51   Information</t>
  </si>
  <si>
    <t>55   Management of companies and enterprises</t>
  </si>
  <si>
    <t>53   Real estate and rental and leasing</t>
  </si>
  <si>
    <t>22   Utilities</t>
  </si>
  <si>
    <t>11   Agriculture, forestry, fishing and hunting</t>
  </si>
  <si>
    <t>21   Mining</t>
  </si>
  <si>
    <t>99   Unclassified</t>
  </si>
  <si>
    <t>Total Private Sector</t>
  </si>
  <si>
    <t>Occupation</t>
  </si>
  <si>
    <t>Increase</t>
  </si>
  <si>
    <t>Percentage Change</t>
  </si>
  <si>
    <t>35-2014   Cooks, Restaurant</t>
  </si>
  <si>
    <t>39-5012   Hairdressers, Hairstylists, and Cosmetologists</t>
  </si>
  <si>
    <t>31-9092   Medical Assistants</t>
  </si>
  <si>
    <t>29-1171   Nurse Practitioners</t>
  </si>
  <si>
    <t>11-9111   Medical and Health Services Managers</t>
  </si>
  <si>
    <t>Source:  Industry and Occupational Employment Projections</t>
  </si>
  <si>
    <t>Industry</t>
  </si>
  <si>
    <t>000000   Total All Industries</t>
  </si>
  <si>
    <t>620000   Health Care and Social Assistance</t>
  </si>
  <si>
    <t>720000   Accommodation and Food Services</t>
  </si>
  <si>
    <t>710000   Arts, Entertainment, and Recreation</t>
  </si>
  <si>
    <t>810000   Other Services (except Government)</t>
  </si>
  <si>
    <t>560000   Administrative and Support and Waste Management and Remediation Services</t>
  </si>
  <si>
    <t>610000   Educational Services</t>
  </si>
  <si>
    <t>440000   Retail Trade</t>
  </si>
  <si>
    <t>480000   Transportation and Warehousing</t>
  </si>
  <si>
    <t>230000   Construction</t>
  </si>
  <si>
    <t>530000   Real Estate and Rental and Leasing</t>
  </si>
  <si>
    <t>550000   Management of Companies and Enterprises</t>
  </si>
  <si>
    <t>900000   Government</t>
  </si>
  <si>
    <t>520000   Finance and Insurance</t>
  </si>
  <si>
    <t>420000   Wholesale Trade</t>
  </si>
  <si>
    <t>220000   Utilities</t>
  </si>
  <si>
    <t>310000   Manufacturing</t>
  </si>
  <si>
    <t>510000   Information</t>
  </si>
  <si>
    <t>540000   Professional, Scientific, and Technical Services</t>
  </si>
  <si>
    <t>Top Employers with Job Postings</t>
  </si>
  <si>
    <r>
      <t xml:space="preserve">Industry Sector Breakdown 
</t>
    </r>
    <r>
      <rPr>
        <sz val="12"/>
        <color theme="1"/>
        <rFont val="Calibri"/>
        <family val="2"/>
        <scheme val="minor"/>
      </rPr>
      <t>(by NAICS Code*)</t>
    </r>
  </si>
  <si>
    <r>
      <t xml:space="preserve">Top Job Postings - by Industry
</t>
    </r>
    <r>
      <rPr>
        <sz val="12"/>
        <color theme="1"/>
        <rFont val="Calibri"/>
        <family val="2"/>
        <scheme val="minor"/>
      </rPr>
      <t>(by 4-digit NAICS Code*)</t>
    </r>
  </si>
  <si>
    <t>Number</t>
  </si>
  <si>
    <t>City</t>
  </si>
  <si>
    <t>Hackensack Meridian Health</t>
  </si>
  <si>
    <t>Health Care and Social Assistance</t>
  </si>
  <si>
    <t>General Medical and Surgical Hospitals</t>
  </si>
  <si>
    <t>Registered Nurses</t>
  </si>
  <si>
    <t>Retail Trade</t>
  </si>
  <si>
    <t>Restaurants and Other Eating Places</t>
  </si>
  <si>
    <t>Retail Salespersons</t>
  </si>
  <si>
    <t>Accommodation and Food Services</t>
  </si>
  <si>
    <t>Depository Credit Intermediation</t>
  </si>
  <si>
    <t>First-Line Supervisors of Retail Sales Workers</t>
  </si>
  <si>
    <t>Finance and Insurance</t>
  </si>
  <si>
    <t>Insurance Carriers</t>
  </si>
  <si>
    <t>Customer Service Representatives</t>
  </si>
  <si>
    <t>Monmouth University</t>
  </si>
  <si>
    <t>Professional, Scientific, and Technical Services</t>
  </si>
  <si>
    <t>Nursing Assistants</t>
  </si>
  <si>
    <t>Manufacturing</t>
  </si>
  <si>
    <t>Continuing Care Retirement Communities and Assisted Living Facilities for the Elderly</t>
  </si>
  <si>
    <t>Sales Representatives, Wholesale and Manufacturing, Except Technical and Scientific Products</t>
  </si>
  <si>
    <t>Administrative and Support and Waste Management and Remediation Services</t>
  </si>
  <si>
    <t>Home Health Care Services</t>
  </si>
  <si>
    <t>Licensed Practical and Licensed Vocational Nurses</t>
  </si>
  <si>
    <t>Educational Services</t>
  </si>
  <si>
    <t>Grocery Stores</t>
  </si>
  <si>
    <t>Other Services (except Public Administration)</t>
  </si>
  <si>
    <t>Colleges, Universities, and Professional Schools</t>
  </si>
  <si>
    <t>Construction</t>
  </si>
  <si>
    <t>Real Estate and Rental and Leasing</t>
  </si>
  <si>
    <t>Department Stores</t>
  </si>
  <si>
    <t>Medical and Health Services Managers</t>
  </si>
  <si>
    <t>Transportation and Warehousing</t>
  </si>
  <si>
    <t>Wegmans</t>
  </si>
  <si>
    <t>Information</t>
  </si>
  <si>
    <t>Offices of Other Health Practitioners</t>
  </si>
  <si>
    <t>Home Health Aides</t>
  </si>
  <si>
    <t>Public Administration</t>
  </si>
  <si>
    <t>Building Equipment Contractors</t>
  </si>
  <si>
    <t>CVS Health</t>
  </si>
  <si>
    <t>Arts, Entertainment, and Recreation</t>
  </si>
  <si>
    <t>Offices of Physicians</t>
  </si>
  <si>
    <t>Secretaries and Administrative Assistants, Except Legal, Medical, and Executive</t>
  </si>
  <si>
    <t>Utilities</t>
  </si>
  <si>
    <t>Traveler Accommodation</t>
  </si>
  <si>
    <t>Wholesale Trade</t>
  </si>
  <si>
    <t>Medical and Diagnostic Laboratories</t>
  </si>
  <si>
    <t>Medical Assistants</t>
  </si>
  <si>
    <t>Management of Companies and Enterprises</t>
  </si>
  <si>
    <t>Heavy and Tractor-Trailer Truck Drivers</t>
  </si>
  <si>
    <t>Mining, Quarrying, and Oil and Gas Extraction</t>
  </si>
  <si>
    <t>Computer Systems Design and Related Services</t>
  </si>
  <si>
    <t>Food Service Managers</t>
  </si>
  <si>
    <t>Agriculture, Forestry, Fishing and Hunting</t>
  </si>
  <si>
    <t>Building Material and Supplies Dealers</t>
  </si>
  <si>
    <t>Maintenance and Repair Workers, General</t>
  </si>
  <si>
    <t>Trinity Solar</t>
  </si>
  <si>
    <t>Nursing Care Facilities (Skilled Nursing Facilities)</t>
  </si>
  <si>
    <t>General and Operations Managers</t>
  </si>
  <si>
    <t>Personal Care Services</t>
  </si>
  <si>
    <t>Laborers and Freight, Stock, and Material Movers, Hand</t>
  </si>
  <si>
    <t>Janitors and Cleaners, Except Maids and Housekeeping Cleaners</t>
  </si>
  <si>
    <t>Other Amusement and Recreation Industries</t>
  </si>
  <si>
    <t>Services to Buildings and Dwellings</t>
  </si>
  <si>
    <t>Waiters and Waitresses</t>
  </si>
  <si>
    <t>Target</t>
  </si>
  <si>
    <t>Maids and Housekeeping Cleaners</t>
  </si>
  <si>
    <t>Architectural, Engineering, and Related Services</t>
  </si>
  <si>
    <t>Automotive Service Technicians and Mechanics</t>
  </si>
  <si>
    <t>Investigation and Security Services</t>
  </si>
  <si>
    <t>Nurse Practitioners</t>
  </si>
  <si>
    <t>Offices of Dentists</t>
  </si>
  <si>
    <t>Cashiers</t>
  </si>
  <si>
    <t>Receptionists and Information Clerks</t>
  </si>
  <si>
    <t>Management, Scientific, and Technical Consulting Services</t>
  </si>
  <si>
    <t>Physical Therapists</t>
  </si>
  <si>
    <t>Other Professional, Scientific, and Technical Services</t>
  </si>
  <si>
    <t>Human Resources Specialists</t>
  </si>
  <si>
    <t>Wells Fargo</t>
  </si>
  <si>
    <t>Bookkeeping, Accounting, and Auditing Clerks</t>
  </si>
  <si>
    <t>First-Line Supervisors of Food Preparation and Serving Workers</t>
  </si>
  <si>
    <t>Merchandise Displayers and Window Trimmers</t>
  </si>
  <si>
    <t>Accountants and Auditors</t>
  </si>
  <si>
    <t>Financial Managers</t>
  </si>
  <si>
    <t>Sales Managers</t>
  </si>
  <si>
    <t>Elementary and Secondary Schools</t>
  </si>
  <si>
    <t>Personal Care Aides</t>
  </si>
  <si>
    <t>Outpatient Care Centers</t>
  </si>
  <si>
    <t>First-Line Supervisors of Office and Administrative Support Workers</t>
  </si>
  <si>
    <t>Special Food Services</t>
  </si>
  <si>
    <t>Brandywine Living</t>
  </si>
  <si>
    <t>Preschool Teachers, Except Special Education</t>
  </si>
  <si>
    <t>Individual and Family Services</t>
  </si>
  <si>
    <t>Macy's</t>
  </si>
  <si>
    <t>Pharmacy Technicians</t>
  </si>
  <si>
    <t>Automobile Dealers</t>
  </si>
  <si>
    <t>Grocery and Related Product Merchant Wholesalers</t>
  </si>
  <si>
    <t>Gasoline Stations</t>
  </si>
  <si>
    <t>Lessors of Real Estate</t>
  </si>
  <si>
    <t>Colliers Engineering &amp; Design</t>
  </si>
  <si>
    <t>Residential Building Construction</t>
  </si>
  <si>
    <t>Medical Equipment and Supplies Manufacturing</t>
  </si>
  <si>
    <t>Dental Assistants</t>
  </si>
  <si>
    <t>Accounting, Tax Preparation, Bookkeeping, and Payroll Services</t>
  </si>
  <si>
    <t>Employment Services</t>
  </si>
  <si>
    <t>Natural Gas Distribution</t>
  </si>
  <si>
    <t>Other Ambulatory Health Care Services</t>
  </si>
  <si>
    <t>Junior Colleges</t>
  </si>
  <si>
    <t>YMCA</t>
  </si>
  <si>
    <t>Agencies, Brokerages, and Other Insurance Related Activities</t>
  </si>
  <si>
    <t>Visiting Nurse Association Of Central Jersey</t>
  </si>
  <si>
    <t>New Jersey Resources</t>
  </si>
  <si>
    <t>Residential Intellectual and Developmental Disability, Mental Health, and Substance Abuse Facilities</t>
  </si>
  <si>
    <t>Equiliem</t>
  </si>
  <si>
    <t>Dining Room and Cafeteria Attendants and Bartender Helpers</t>
  </si>
  <si>
    <t>Aya Healthcare</t>
  </si>
  <si>
    <t>Allied Digestive Health</t>
  </si>
  <si>
    <t>Sales Representatives, Wholesale and Manufacturing, Technical and Scientific Products</t>
  </si>
  <si>
    <t>Office Administrative Services</t>
  </si>
  <si>
    <t>Counselors, All Other</t>
  </si>
  <si>
    <t>Brookdale Community College</t>
  </si>
  <si>
    <t>Child, Family, and School Social Workers</t>
  </si>
  <si>
    <t>New Jersey Institute For Disabilities</t>
  </si>
  <si>
    <t>AT&amp;T</t>
  </si>
  <si>
    <t>Actalent</t>
  </si>
  <si>
    <t>Jersey Shore University Medical Center</t>
  </si>
  <si>
    <t xml:space="preserve">Filters Applied: </t>
  </si>
  <si>
    <t>Location: Monmouth</t>
  </si>
  <si>
    <t>Must Include: Industry (Minimum 2-digit NAICS level)</t>
  </si>
  <si>
    <r>
      <rPr>
        <b/>
        <i/>
        <u/>
        <sz val="11"/>
        <color theme="1"/>
        <rFont val="Calibri"/>
        <family val="2"/>
        <scheme val="minor"/>
      </rPr>
      <t>NAICS Code</t>
    </r>
    <r>
      <rPr>
        <b/>
        <i/>
        <sz val="11"/>
        <color theme="1"/>
        <rFont val="Calibri"/>
        <family val="2"/>
        <scheme val="minor"/>
      </rPr>
      <t>:</t>
    </r>
    <r>
      <rPr>
        <i/>
        <sz val="11"/>
        <color theme="1"/>
        <rFont val="Calibri"/>
        <family val="2"/>
        <scheme val="minor"/>
      </rPr>
      <t xml:space="preserve"> The North American Industry Classification System (NAICS) is the standard used by Federal statistical agencies in classifying business establishments for the purpose of collecting, analyzing, and publishing statistical data related to the U.S. business economy.</t>
    </r>
    <r>
      <rPr>
        <sz val="11"/>
        <color theme="1"/>
        <rFont val="Calibri"/>
        <family val="2"/>
        <scheme val="minor"/>
      </rPr>
      <t xml:space="preserve"> (https://www.census.gov/naics/)</t>
    </r>
  </si>
  <si>
    <t xml:space="preserve"> </t>
  </si>
  <si>
    <r>
      <rPr>
        <b/>
        <i/>
        <u/>
        <sz val="11"/>
        <color theme="1"/>
        <rFont val="Calibri"/>
        <family val="2"/>
        <scheme val="minor"/>
      </rPr>
      <t>NAICS Code</t>
    </r>
    <r>
      <rPr>
        <b/>
        <i/>
        <sz val="11"/>
        <color theme="1"/>
        <rFont val="Calibri"/>
        <family val="2"/>
        <scheme val="minor"/>
      </rPr>
      <t>:</t>
    </r>
    <r>
      <rPr>
        <i/>
        <sz val="11"/>
        <color theme="1"/>
        <rFont val="Calibri"/>
        <family val="2"/>
        <scheme val="minor"/>
      </rPr>
      <t xml:space="preserve"> The North American Industry Classification System (NAICS) is the standard used by Federal statistical agencies in classifying business establishments for the purpose of collecting, analyzing, and publishing statistical data related to the U.S. business economy.</t>
    </r>
  </si>
  <si>
    <t>Resident Population by Educational Attainment</t>
  </si>
  <si>
    <t>Percent</t>
  </si>
  <si>
    <t>Resident Population by Age</t>
  </si>
  <si>
    <t>Population 25 years and over</t>
  </si>
  <si>
    <t>Total population</t>
  </si>
  <si>
    <t>Less than 9th grade</t>
  </si>
  <si>
    <t>Less than 25</t>
  </si>
  <si>
    <t>9th to 12th grade, no diploma</t>
  </si>
  <si>
    <t>25 to 34</t>
  </si>
  <si>
    <t>High school graduate (includes equivalency)</t>
  </si>
  <si>
    <t>35 to 44</t>
  </si>
  <si>
    <t>45 to 54</t>
  </si>
  <si>
    <t>Associate's degree</t>
  </si>
  <si>
    <t>55 To 64</t>
  </si>
  <si>
    <t>65 to 74</t>
  </si>
  <si>
    <t>Graduate or professional degree</t>
  </si>
  <si>
    <t>75 to 84</t>
  </si>
  <si>
    <t>85 and over</t>
  </si>
  <si>
    <t>Source:  American Community Survey 1-Year Estimates</t>
  </si>
  <si>
    <t>2020</t>
  </si>
  <si>
    <t>2021</t>
  </si>
  <si>
    <t>2022</t>
  </si>
  <si>
    <t>2023</t>
  </si>
  <si>
    <t>2024</t>
  </si>
  <si>
    <t>41-3091   Sales Representatives of Services, Except Advertising, Insurance, Financial Services, and Travel</t>
  </si>
  <si>
    <t>Source: NJLWD, Occupational Employment Statistics Survey, June 2025</t>
  </si>
  <si>
    <t>Bureau of Labor Market Information, September 2025</t>
  </si>
  <si>
    <t>71   Arts, entertainment, and recreation"</t>
  </si>
  <si>
    <t>Source:  Quarterly Census of Employment and Wages, 2024 Annual Averages</t>
  </si>
  <si>
    <t>Prepared by:  New Jersey Department of Labor and Workforce Development, September, 2025</t>
  </si>
  <si>
    <t>2022 Actual</t>
  </si>
  <si>
    <t xml:space="preserve">2032 Projected </t>
  </si>
  <si>
    <t>15-1252   Software Developers</t>
  </si>
  <si>
    <t>39-9031   Exercise Trainers and Group Fitness Instructors</t>
  </si>
  <si>
    <t>11-3031   Financial Managers</t>
  </si>
  <si>
    <t>11-3021   Computer and Information Systems Managers</t>
  </si>
  <si>
    <t>39-5092   Manicurists and Pedicurists</t>
  </si>
  <si>
    <t>13-1161   Market Research Analysts and Marketing Specialists</t>
  </si>
  <si>
    <t>21-1018   Substance Abuse, Behavioral Disorder, and Mental Health Counselors</t>
  </si>
  <si>
    <t>2032 Projected</t>
  </si>
  <si>
    <t>Increase/Decrease</t>
  </si>
  <si>
    <t>Job Postings Overview
(2024)</t>
  </si>
  <si>
    <t>Unique Postings</t>
  </si>
  <si>
    <r>
      <t xml:space="preserve">Occupation Family
</t>
    </r>
    <r>
      <rPr>
        <sz val="12"/>
        <color theme="1"/>
        <rFont val="Calibri"/>
        <family val="2"/>
        <scheme val="minor"/>
      </rPr>
      <t>(by 2-digit Standard Occupational Classification Code*)</t>
    </r>
  </si>
  <si>
    <r>
      <t xml:space="preserve">Top Detailed Occupations 
</t>
    </r>
    <r>
      <rPr>
        <sz val="12"/>
        <color theme="1"/>
        <rFont val="Calibri"/>
        <family val="2"/>
        <scheme val="minor"/>
      </rPr>
      <t>(by 4-digit Standard Occupational Classification Code*)</t>
    </r>
  </si>
  <si>
    <r>
      <t xml:space="preserve">Top Detailed Occupations 
</t>
    </r>
    <r>
      <rPr>
        <sz val="12"/>
        <color theme="1"/>
        <rFont val="Calibri"/>
        <family val="2"/>
        <scheme val="minor"/>
      </rPr>
      <t>(by O'Net Code*)</t>
    </r>
  </si>
  <si>
    <t>Unique Postings *</t>
  </si>
  <si>
    <t>Healthcare Practitioners and Technical Occupations</t>
  </si>
  <si>
    <t>Freehold Township, NJ</t>
  </si>
  <si>
    <t>66,172</t>
  </si>
  <si>
    <t>RWJBarnabas Health</t>
  </si>
  <si>
    <t>Sales and Related Occupations</t>
  </si>
  <si>
    <t>Eatontown, NJ</t>
  </si>
  <si>
    <t>159,448 Total Postings</t>
  </si>
  <si>
    <t>CentraState Healthcare System</t>
  </si>
  <si>
    <t>Office and Administrative Support Occupations</t>
  </si>
  <si>
    <t>First-Line Supervisors of Sales Workers</t>
  </si>
  <si>
    <t>Neptune City, NJ</t>
  </si>
  <si>
    <t>Employers Competing</t>
  </si>
  <si>
    <t>Management Occupations</t>
  </si>
  <si>
    <t>Home Health and Personal Care Aides</t>
  </si>
  <si>
    <t>Red Bank, NJ</t>
  </si>
  <si>
    <t>5,953</t>
  </si>
  <si>
    <t>Walgreens Boots Alliance</t>
  </si>
  <si>
    <t>Healthcare Support Occupations</t>
  </si>
  <si>
    <t>Secretaries and Administrative Assistants</t>
  </si>
  <si>
    <t>Patient Representatives</t>
  </si>
  <si>
    <t>Holmdel, NJ</t>
  </si>
  <si>
    <t>5,953 Total Employers</t>
  </si>
  <si>
    <t>Tender Touch Rehab Services</t>
  </si>
  <si>
    <t>Clothing and Clothing Accessories Retailers</t>
  </si>
  <si>
    <t>Food Preparation and Serving Related Occupations</t>
  </si>
  <si>
    <t>Therapists</t>
  </si>
  <si>
    <t>Neptune Township, NJ</t>
  </si>
  <si>
    <t>Median Posting Duration</t>
  </si>
  <si>
    <t>Health and Personal Care Retailers</t>
  </si>
  <si>
    <t>Business and Financial Operations Occupations</t>
  </si>
  <si>
    <t>Miscellaneous Healthcare Support Occupations</t>
  </si>
  <si>
    <t>Wall Township, NJ</t>
  </si>
  <si>
    <t>27 Days</t>
  </si>
  <si>
    <t>Transportation and Material Moving Occupations</t>
  </si>
  <si>
    <t>Miscellaneous Health Technologists and Technicians</t>
  </si>
  <si>
    <t>Tinton Falls, NJ</t>
  </si>
  <si>
    <t>Regional Average: 27 Days</t>
  </si>
  <si>
    <t>BAYADA Home Health Care</t>
  </si>
  <si>
    <t>Educational Instruction and Library Occupations</t>
  </si>
  <si>
    <t>Driver/Sales Workers and Truck Drivers</t>
  </si>
  <si>
    <t>Middletown, NJ</t>
  </si>
  <si>
    <t>Posting Intensity</t>
  </si>
  <si>
    <t>Installation, Maintenance, and Repair Occupations</t>
  </si>
  <si>
    <t>Laborers and Material Movers</t>
  </si>
  <si>
    <t>Medical Secretaries and Administrative Assistants</t>
  </si>
  <si>
    <t>Long Branch, NJ</t>
  </si>
  <si>
    <t>2 : 1</t>
  </si>
  <si>
    <t>ShiftMed</t>
  </si>
  <si>
    <t>Computer and Mathematical Occupations</t>
  </si>
  <si>
    <t>Health Practitioner Support Technologists and Technicians</t>
  </si>
  <si>
    <t>Howell Township, NJ</t>
  </si>
  <si>
    <t>Regional Average: 2 : 1</t>
  </si>
  <si>
    <t>Community and Social Service Occupations</t>
  </si>
  <si>
    <t>Marlboro Township, NJ</t>
  </si>
  <si>
    <t>Robert Half</t>
  </si>
  <si>
    <t>Personal Care and Service Occupations</t>
  </si>
  <si>
    <t>Shrewsbury, NJ</t>
  </si>
  <si>
    <t>Arts, Design, Entertainment, Sports, and Media Occupations</t>
  </si>
  <si>
    <t>Sales Representatives of Services, Except Advertising, Insurance, Financial Services, and Travel</t>
  </si>
  <si>
    <t>Manalapan Township, NJ</t>
  </si>
  <si>
    <t>Jag Physical Therapy</t>
  </si>
  <si>
    <t>Warehouse Clubs, Supercenters, and Other General Merchandise Retailers</t>
  </si>
  <si>
    <t>Production Occupations</t>
  </si>
  <si>
    <t>Sales Representatives, Wholesale and Manufacturing</t>
  </si>
  <si>
    <t>Matawan, NJ</t>
  </si>
  <si>
    <t>Horizon Blue Cross Blue Shield of New Jersey</t>
  </si>
  <si>
    <t>Building and Grounds Cleaning and Maintenance Occupations</t>
  </si>
  <si>
    <t>Physicians</t>
  </si>
  <si>
    <t>West Long Branch, NJ</t>
  </si>
  <si>
    <t>Construction and Extraction Occupations</t>
  </si>
  <si>
    <t>Counselors</t>
  </si>
  <si>
    <t>Asbury Park, NJ</t>
  </si>
  <si>
    <t>Architecture and Engineering Occupations</t>
  </si>
  <si>
    <t>Diagnostic Related Technologists and Technicians</t>
  </si>
  <si>
    <t>Stockers and Order Fillers</t>
  </si>
  <si>
    <t>Hazlet, NJ</t>
  </si>
  <si>
    <t>Life, Physical, and Social Science Occupations</t>
  </si>
  <si>
    <t>Building Cleaning Workers</t>
  </si>
  <si>
    <t>Englishtown, NJ</t>
  </si>
  <si>
    <t>Sunrise Senior Living</t>
  </si>
  <si>
    <t>Protective Service Occupations</t>
  </si>
  <si>
    <t>Ocean Township, NJ</t>
  </si>
  <si>
    <t>Walmart</t>
  </si>
  <si>
    <t>Legal Occupations</t>
  </si>
  <si>
    <t>Miscellaneous Sales Representatives, Services</t>
  </si>
  <si>
    <t>Manasquan, NJ</t>
  </si>
  <si>
    <t>TJX</t>
  </si>
  <si>
    <t>Automotive Parts, Accessories, and Tire Retailers</t>
  </si>
  <si>
    <t>Farming, Fishing, and Forestry Occupations</t>
  </si>
  <si>
    <t>Supervisors of Food Preparation and Serving Workers</t>
  </si>
  <si>
    <t>Oceanport, NJ</t>
  </si>
  <si>
    <t>Starbucks</t>
  </si>
  <si>
    <t>Wired and Wireless Telecommunications (except Satellite)</t>
  </si>
  <si>
    <t>Military-only occupations</t>
  </si>
  <si>
    <t>Automotive Technicians and Repairers</t>
  </si>
  <si>
    <t>Belmar, NJ</t>
  </si>
  <si>
    <t>Nursing Assistants, Orderlies, and Psychiatric Aides</t>
  </si>
  <si>
    <t>Farmingdale, NJ</t>
  </si>
  <si>
    <t>Software and Web Developers, Programmers, and Testers</t>
  </si>
  <si>
    <t>Software Developers</t>
  </si>
  <si>
    <t>Aberdeen Township, NJ</t>
  </si>
  <si>
    <t>Guardian Life</t>
  </si>
  <si>
    <t>Child Care Services</t>
  </si>
  <si>
    <t>Fast Food and Counter Workers</t>
  </si>
  <si>
    <t>Sea Girt, NJ</t>
  </si>
  <si>
    <t>Spring Lake, NJ</t>
  </si>
  <si>
    <t>US Foods</t>
  </si>
  <si>
    <t>Marketing and Sales Managers</t>
  </si>
  <si>
    <t>Little Silver, NJ</t>
  </si>
  <si>
    <t>KinderCare Education</t>
  </si>
  <si>
    <t>Designers</t>
  </si>
  <si>
    <t>Allentown, NJ</t>
  </si>
  <si>
    <t>Health Advocates Network</t>
  </si>
  <si>
    <t>Radiologic Technologists and Technicians</t>
  </si>
  <si>
    <t>Millstone Township, NJ</t>
  </si>
  <si>
    <t>Teaching Assistants, All Other</t>
  </si>
  <si>
    <t>Deal, NJ</t>
  </si>
  <si>
    <t>Ulta Beauty</t>
  </si>
  <si>
    <t>Freehold, NJ</t>
  </si>
  <si>
    <t>BJ's Wholesale Club</t>
  </si>
  <si>
    <t>Social Workers</t>
  </si>
  <si>
    <t>Keyport, NJ</t>
  </si>
  <si>
    <t>ALDI</t>
  </si>
  <si>
    <t>Teaching Assistants</t>
  </si>
  <si>
    <t>Colts Neck, NJ</t>
  </si>
  <si>
    <t>Logisticians and Project Management Specialists</t>
  </si>
  <si>
    <t>Oakhurst, NJ</t>
  </si>
  <si>
    <t>Whole Foods</t>
  </si>
  <si>
    <t>Atlantic Highlands, NJ</t>
  </si>
  <si>
    <t>Compass Group</t>
  </si>
  <si>
    <t>Project Management Specialists</t>
  </si>
  <si>
    <t>Highlands, NJ</t>
  </si>
  <si>
    <t>Lowe's</t>
  </si>
  <si>
    <t>Keansburg, NJ</t>
  </si>
  <si>
    <t>GPAC</t>
  </si>
  <si>
    <t>Rumson, NJ</t>
  </si>
  <si>
    <t>Chico's FAS</t>
  </si>
  <si>
    <t>Financial Analysts and Advisors</t>
  </si>
  <si>
    <t>Spring Lake Heights, NJ</t>
  </si>
  <si>
    <t>Furniture and Home Furnishings Retailers</t>
  </si>
  <si>
    <t>Brielle, NJ</t>
  </si>
  <si>
    <t>Quest Diagnostics</t>
  </si>
  <si>
    <t>Bradley Beach, NJ</t>
  </si>
  <si>
    <t>Upper Freehold Township, NJ</t>
  </si>
  <si>
    <t>Mavis Tire</t>
  </si>
  <si>
    <t>Physical Therapist Assistants and Aides</t>
  </si>
  <si>
    <t>Fair Haven, NJ</t>
  </si>
  <si>
    <t>Recreation and Fitness Workers</t>
  </si>
  <si>
    <t>Critical Care Nurses</t>
  </si>
  <si>
    <t>Monmouth Beach, NJ</t>
  </si>
  <si>
    <t>Cooks</t>
  </si>
  <si>
    <t>Cliffwood, NJ</t>
  </si>
  <si>
    <t>AutoZone</t>
  </si>
  <si>
    <t>Miscellaneous Computer Occupations</t>
  </si>
  <si>
    <t>Ocean Grove, NJ</t>
  </si>
  <si>
    <t>Preschool and Kindergarten Teachers</t>
  </si>
  <si>
    <t>Allenhurst, NJ</t>
  </si>
  <si>
    <t>Memorial Sloan-Kettering Cancer Center</t>
  </si>
  <si>
    <t>Database and Network Administrators and Architects</t>
  </si>
  <si>
    <t>Avon-by-the-Sea, NJ</t>
  </si>
  <si>
    <t>Human Resources Workers</t>
  </si>
  <si>
    <t>Middletown Township, NJ</t>
  </si>
  <si>
    <t xml:space="preserve">Time Period: Jan. 1, 2024 - Dec. 31, 2024 </t>
  </si>
  <si>
    <t>Time Period: Jan. 1, 2024 - Dec. 31, 2024</t>
  </si>
  <si>
    <t>Must Include: Industry  (Minimum 4-digit NAICS level)\</t>
  </si>
  <si>
    <r>
      <rPr>
        <b/>
        <i/>
        <u/>
        <sz val="11"/>
        <color theme="1"/>
        <rFont val="Calibri"/>
        <family val="2"/>
        <scheme val="minor"/>
      </rPr>
      <t>Unique Postings</t>
    </r>
    <r>
      <rPr>
        <b/>
        <i/>
        <sz val="11"/>
        <color theme="1"/>
        <rFont val="Calibri"/>
        <family val="2"/>
        <scheme val="minor"/>
      </rPr>
      <t>:</t>
    </r>
    <r>
      <rPr>
        <i/>
        <sz val="11"/>
        <color theme="1"/>
        <rFont val="Calibri"/>
        <family val="2"/>
        <scheme val="minor"/>
      </rPr>
      <t xml:space="preserve"> A unique posting is a ‘de-duplicated job postings’ -- multiple postings that list the same job, same company, and same region are reduced to 1 unique posting. Whereas, the intensity highlights the ratio of total job postings to unique (de-duplicated) job postings.</t>
    </r>
  </si>
  <si>
    <r>
      <rPr>
        <i/>
        <sz val="11"/>
        <color theme="1"/>
        <rFont val="Calibri"/>
        <family val="2"/>
        <scheme val="minor"/>
      </rPr>
      <t xml:space="preserve">Standard Occupational Classification (SOC): The SOC system is primarily used for statistical classification purposes for collecting, calculating, and disseminating data related to employment, wages, and other labor market statistics. This system categorizes occupations into a hierarchical structure. </t>
    </r>
    <r>
      <rPr>
        <sz val="11"/>
        <color theme="1"/>
        <rFont val="Calibri"/>
        <family val="2"/>
        <scheme val="minor"/>
      </rPr>
      <t xml:space="preserve"> (https://www.onetcenter.org/overview.html)</t>
    </r>
  </si>
  <si>
    <t>O'NET: The O*NET program is the primary source of occupational information. Central to the project is the O*NET database, containing information on hundreds of standardized and occupation-specific descriptors. O*NET is designed to support workforce development, career exploration, and human resource management. (https://www.onetcenter.org/)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</si>
</sst>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quot;$&quot;#,##0"/>
    <numFmt numFmtId="166" formatCode="0.0%"/>
    <numFmt numFmtId="168" formatCode="##\-####"/>
    <numFmt numFmtId="169" formatCode="0.0"/>
  </numFmts>
  <fonts count="17" x14ac:knownFonts="1">
    <font>
      <sz val="11"/>
      <color theme="1"/>
      <name val="Calibri"/>
      <family val="2"/>
      <scheme val="minor"/>
    </font>
    <font>
      <sz val="11"/>
      <color theme="1"/>
      <name val="Calibri"/>
      <family val="2"/>
    </font>
    <font>
      <sz val="11"/>
      <color theme="1"/>
      <name val="Calibri"/>
      <family val="2"/>
      <scheme val="minor"/>
    </font>
    <font>
      <sz val="8"/>
      <color rgb="FF000000"/>
      <name val="Calibri"/>
      <family val="2"/>
      <scheme val="minor"/>
    </font>
    <font>
      <sz val="8"/>
      <color theme="1"/>
      <name val="Calibri"/>
      <family val="2"/>
      <scheme val="minor"/>
    </font>
    <font>
      <b/>
      <sz val="11"/>
      <name val="Calibri"/>
      <family val="2"/>
      <scheme val="minor"/>
    </font>
    <font>
      <b/>
      <sz val="11"/>
      <color indexed="8"/>
      <name val="Calibri"/>
      <family val="2"/>
      <scheme val="minor"/>
    </font>
    <font>
      <b/>
      <sz val="14"/>
      <color theme="1"/>
      <name val="Calibri"/>
      <family val="2"/>
      <scheme val="minor"/>
    </font>
    <font>
      <sz val="12"/>
      <color theme="1"/>
      <name val="Calibri"/>
      <family val="2"/>
      <scheme val="minor"/>
    </font>
    <font>
      <u/>
      <sz val="11"/>
      <color theme="1"/>
      <name val="Calibri"/>
      <family val="2"/>
      <scheme val="minor"/>
    </font>
    <font>
      <b/>
      <i/>
      <u/>
      <sz val="11"/>
      <color theme="1"/>
      <name val="Calibri"/>
      <family val="2"/>
      <scheme val="minor"/>
    </font>
    <font>
      <b/>
      <i/>
      <sz val="11"/>
      <color theme="1"/>
      <name val="Calibri"/>
      <family val="2"/>
      <scheme val="minor"/>
    </font>
    <font>
      <i/>
      <sz val="11"/>
      <color theme="1"/>
      <name val="Calibri"/>
      <family val="2"/>
      <scheme val="minor"/>
    </font>
    <font>
      <b/>
      <sz val="11"/>
      <color theme="1"/>
      <name val="Calibri"/>
      <family val="2"/>
      <scheme val="minor"/>
    </font>
    <font>
      <b/>
      <sz val="11"/>
      <color theme="1"/>
      <name val="Calibri"/>
      <family val="2"/>
    </font>
    <font>
      <sz val="11"/>
      <name val="Calibri"/>
      <family val="2"/>
      <scheme val="minor"/>
    </font>
    <font>
      <b/>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6">
    <border>
      <left/>
      <right/>
      <top/>
      <bottom/>
      <diagonal/>
    </border>
    <border>
      <left/>
      <right/>
      <top/>
      <bottom style="thin">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2">
    <xf numFmtId="0" fontId="0" fillId="0" borderId="0"/>
    <xf numFmtId="9" fontId="2" fillId="0" borderId="0" applyFont="0" applyFill="0" applyBorder="0" applyAlignment="0" applyProtection="0"/>
  </cellStyleXfs>
  <cellXfs count="85">
    <xf numFmtId="0" fontId="0" fillId="0" borderId="0" xfId="0"/>
    <xf numFmtId="0" fontId="0" fillId="0" borderId="1" xfId="0" applyBorder="1" applyAlignment="1">
      <alignment horizontal="center"/>
    </xf>
    <xf numFmtId="0" fontId="0" fillId="0" borderId="0" xfId="0" applyAlignment="1">
      <alignment horizontal="center"/>
    </xf>
    <xf numFmtId="0" fontId="0" fillId="0" borderId="0" xfId="0" quotePrefix="1" applyAlignment="1">
      <alignment horizontal="center"/>
    </xf>
    <xf numFmtId="3" fontId="0" fillId="0" borderId="0" xfId="0" applyNumberFormat="1"/>
    <xf numFmtId="164" fontId="0" fillId="0" borderId="0" xfId="0" applyNumberFormat="1"/>
    <xf numFmtId="0" fontId="0" fillId="0" borderId="0" xfId="0" applyAlignment="1">
      <alignment horizontal="left"/>
    </xf>
    <xf numFmtId="0" fontId="0" fillId="0" borderId="0" xfId="0" pivotButton="1"/>
    <xf numFmtId="0" fontId="0" fillId="2" borderId="1" xfId="0" applyFill="1" applyBorder="1" applyAlignment="1">
      <alignment horizontal="center"/>
    </xf>
    <xf numFmtId="3" fontId="0" fillId="2" borderId="1" xfId="0" applyNumberFormat="1" applyFill="1" applyBorder="1" applyAlignment="1">
      <alignment horizontal="center"/>
    </xf>
    <xf numFmtId="165" fontId="0" fillId="2" borderId="1" xfId="0" applyNumberFormat="1" applyFill="1" applyBorder="1" applyAlignment="1">
      <alignment horizontal="center"/>
    </xf>
    <xf numFmtId="0" fontId="3" fillId="0" borderId="0" xfId="0" applyFont="1" applyAlignment="1">
      <alignment horizontal="left" vertical="center" readingOrder="1"/>
    </xf>
    <xf numFmtId="165" fontId="0" fillId="0" borderId="0" xfId="0" applyNumberFormat="1"/>
    <xf numFmtId="0" fontId="4" fillId="0" borderId="0" xfId="0" applyFont="1"/>
    <xf numFmtId="165" fontId="5" fillId="0" borderId="2"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165" fontId="5" fillId="0" borderId="3" xfId="0" applyNumberFormat="1" applyFont="1" applyBorder="1" applyAlignment="1">
      <alignment horizontal="center" vertical="center" wrapText="1"/>
    </xf>
    <xf numFmtId="166" fontId="0" fillId="0" borderId="0" xfId="1" applyNumberFormat="1" applyFont="1"/>
    <xf numFmtId="0" fontId="6" fillId="0" borderId="0" xfId="0" applyFont="1" applyAlignment="1">
      <alignment horizontal="left"/>
    </xf>
    <xf numFmtId="3" fontId="6" fillId="0" borderId="0" xfId="0" applyNumberFormat="1" applyFont="1"/>
    <xf numFmtId="165" fontId="6" fillId="0" borderId="0" xfId="0" applyNumberFormat="1" applyFont="1"/>
    <xf numFmtId="166" fontId="6" fillId="0" borderId="0" xfId="1" applyNumberFormat="1" applyFont="1"/>
    <xf numFmtId="3" fontId="0" fillId="0" borderId="1" xfId="0" applyNumberFormat="1" applyBorder="1" applyAlignment="1">
      <alignment horizontal="center"/>
    </xf>
    <xf numFmtId="166" fontId="0" fillId="0" borderId="1" xfId="0" applyNumberFormat="1" applyBorder="1" applyAlignment="1">
      <alignment horizontal="center"/>
    </xf>
    <xf numFmtId="166" fontId="0" fillId="0" borderId="0" xfId="0" applyNumberFormat="1"/>
    <xf numFmtId="3" fontId="0" fillId="0" borderId="0" xfId="0" applyNumberFormat="1" applyAlignment="1">
      <alignment horizontal="center"/>
    </xf>
    <xf numFmtId="0" fontId="7" fillId="2" borderId="4" xfId="0" applyFont="1" applyFill="1" applyBorder="1" applyAlignment="1">
      <alignment horizontal="center" wrapText="1"/>
    </xf>
    <xf numFmtId="3" fontId="7" fillId="2" borderId="5" xfId="0" applyNumberFormat="1" applyFont="1" applyFill="1" applyBorder="1" applyAlignment="1">
      <alignment horizontal="center" wrapText="1"/>
    </xf>
    <xf numFmtId="0" fontId="7" fillId="3" borderId="6" xfId="0" applyFont="1" applyFill="1" applyBorder="1" applyAlignment="1">
      <alignment wrapText="1"/>
    </xf>
    <xf numFmtId="0" fontId="7" fillId="2" borderId="7" xfId="0" applyFont="1" applyFill="1" applyBorder="1" applyAlignment="1">
      <alignment horizontal="center" wrapText="1"/>
    </xf>
    <xf numFmtId="0" fontId="7" fillId="2" borderId="5" xfId="0" applyFont="1" applyFill="1" applyBorder="1" applyAlignment="1">
      <alignment horizontal="center" wrapText="1"/>
    </xf>
    <xf numFmtId="0" fontId="7" fillId="3" borderId="8" xfId="0" applyFont="1" applyFill="1" applyBorder="1" applyAlignment="1">
      <alignment wrapText="1"/>
    </xf>
    <xf numFmtId="0" fontId="7" fillId="3" borderId="0" xfId="0" applyFont="1" applyFill="1" applyAlignment="1">
      <alignment wrapText="1"/>
    </xf>
    <xf numFmtId="0" fontId="7" fillId="0" borderId="0" xfId="0" applyFont="1" applyAlignment="1">
      <alignment wrapText="1"/>
    </xf>
    <xf numFmtId="3" fontId="0" fillId="0" borderId="10" xfId="0" applyNumberFormat="1" applyBorder="1" applyAlignment="1">
      <alignment horizontal="right" indent="1"/>
    </xf>
    <xf numFmtId="0" fontId="0" fillId="3" borderId="10" xfId="0" applyFill="1" applyBorder="1"/>
    <xf numFmtId="3" fontId="0" fillId="0" borderId="0" xfId="0" applyNumberFormat="1" applyAlignment="1">
      <alignment horizontal="right" indent="1"/>
    </xf>
    <xf numFmtId="0" fontId="0" fillId="3" borderId="11" xfId="0" applyFill="1" applyBorder="1"/>
    <xf numFmtId="0" fontId="0" fillId="3" borderId="0" xfId="0" applyFill="1"/>
    <xf numFmtId="0" fontId="0" fillId="0" borderId="0" xfId="0" applyAlignment="1">
      <alignment horizontal="right" indent="1"/>
    </xf>
    <xf numFmtId="3" fontId="0" fillId="3" borderId="0" xfId="0" applyNumberFormat="1" applyFill="1"/>
    <xf numFmtId="0" fontId="9" fillId="0" borderId="9" xfId="0" applyFont="1" applyBorder="1" applyAlignment="1">
      <alignment horizontal="left" indent="1"/>
    </xf>
    <xf numFmtId="0" fontId="0" fillId="3" borderId="9" xfId="0" applyFill="1" applyBorder="1"/>
    <xf numFmtId="0" fontId="9" fillId="0" borderId="14" xfId="0" applyFont="1" applyBorder="1" applyAlignment="1">
      <alignment horizontal="left" indent="1"/>
    </xf>
    <xf numFmtId="3" fontId="0" fillId="0" borderId="14" xfId="0" applyNumberFormat="1" applyBorder="1"/>
    <xf numFmtId="0" fontId="0" fillId="0" borderId="6" xfId="0" applyBorder="1" applyAlignment="1">
      <alignment horizontal="right" indent="1"/>
    </xf>
    <xf numFmtId="0" fontId="0" fillId="0" borderId="14" xfId="0" applyBorder="1" applyAlignment="1">
      <alignment horizontal="right" indent="1"/>
    </xf>
    <xf numFmtId="3" fontId="0" fillId="0" borderId="6" xfId="0" applyNumberFormat="1" applyBorder="1" applyAlignment="1">
      <alignment horizontal="right" indent="1"/>
    </xf>
    <xf numFmtId="0" fontId="0" fillId="0" borderId="9" xfId="0" applyBorder="1" applyAlignment="1">
      <alignment horizontal="left" indent="2"/>
    </xf>
    <xf numFmtId="0" fontId="0" fillId="0" borderId="0" xfId="0" applyAlignment="1">
      <alignment horizontal="left" indent="2"/>
    </xf>
    <xf numFmtId="0" fontId="0" fillId="0" borderId="10" xfId="0" applyBorder="1" applyAlignment="1">
      <alignment horizontal="right" indent="1"/>
    </xf>
    <xf numFmtId="0" fontId="0" fillId="0" borderId="12" xfId="0" applyBorder="1" applyAlignment="1">
      <alignment horizontal="left" indent="2"/>
    </xf>
    <xf numFmtId="3" fontId="0" fillId="0" borderId="15" xfId="0" applyNumberFormat="1" applyBorder="1"/>
    <xf numFmtId="0" fontId="0" fillId="3" borderId="12" xfId="0" applyFill="1" applyBorder="1"/>
    <xf numFmtId="0" fontId="0" fillId="3" borderId="13" xfId="0" applyFill="1" applyBorder="1"/>
    <xf numFmtId="0" fontId="0" fillId="0" borderId="0" xfId="0" applyAlignment="1">
      <alignment horizontal="left" indent="1"/>
    </xf>
    <xf numFmtId="0" fontId="0" fillId="4" borderId="0" xfId="0" applyFill="1" applyAlignment="1">
      <alignment vertical="top"/>
    </xf>
    <xf numFmtId="3" fontId="0" fillId="4" borderId="0" xfId="0" applyNumberFormat="1" applyFill="1" applyAlignment="1">
      <alignment vertical="top"/>
    </xf>
    <xf numFmtId="0" fontId="0" fillId="3" borderId="9" xfId="0" applyFill="1" applyBorder="1" applyAlignment="1">
      <alignment vertical="top"/>
    </xf>
    <xf numFmtId="0" fontId="0" fillId="0" borderId="0" xfId="0" applyAlignment="1">
      <alignment vertical="top" wrapText="1"/>
    </xf>
    <xf numFmtId="0" fontId="12" fillId="0" borderId="0" xfId="0" applyFont="1" applyAlignment="1">
      <alignment vertical="top" wrapText="1"/>
    </xf>
    <xf numFmtId="0" fontId="0" fillId="4" borderId="0" xfId="0" applyFill="1" applyAlignment="1">
      <alignment horizontal="right" vertical="top"/>
    </xf>
    <xf numFmtId="0" fontId="0" fillId="0" borderId="0" xfId="0" applyAlignment="1">
      <alignment vertical="top"/>
    </xf>
    <xf numFmtId="0" fontId="0" fillId="3" borderId="0" xfId="0" applyFill="1" applyAlignment="1">
      <alignment horizontal="right" indent="1"/>
    </xf>
    <xf numFmtId="166" fontId="0" fillId="2" borderId="1" xfId="0" applyNumberFormat="1" applyFill="1" applyBorder="1" applyAlignment="1">
      <alignment horizontal="center"/>
    </xf>
    <xf numFmtId="0" fontId="13" fillId="0" borderId="0" xfId="0" applyFont="1"/>
    <xf numFmtId="3" fontId="13" fillId="0" borderId="0" xfId="0" applyNumberFormat="1" applyFont="1"/>
    <xf numFmtId="166" fontId="13" fillId="0" borderId="0" xfId="0" applyNumberFormat="1" applyFont="1"/>
    <xf numFmtId="0" fontId="0" fillId="2" borderId="0" xfId="0" applyFill="1" applyAlignment="1">
      <alignment horizontal="center"/>
    </xf>
    <xf numFmtId="0" fontId="15" fillId="2" borderId="1" xfId="0" applyFont="1" applyFill="1" applyBorder="1" applyAlignment="1">
      <alignment horizontal="center"/>
    </xf>
    <xf numFmtId="0" fontId="15" fillId="0" borderId="0" xfId="0" applyFont="1"/>
    <xf numFmtId="169" fontId="0" fillId="0" borderId="1" xfId="0" applyNumberFormat="1" applyBorder="1" applyAlignment="1">
      <alignment horizontal="center"/>
    </xf>
    <xf numFmtId="0" fontId="1" fillId="0" borderId="0" xfId="0" applyFont="1"/>
    <xf numFmtId="169" fontId="1" fillId="0" borderId="0" xfId="0" applyNumberFormat="1" applyFont="1"/>
    <xf numFmtId="169" fontId="0" fillId="0" borderId="0" xfId="0" applyNumberFormat="1"/>
    <xf numFmtId="0" fontId="14" fillId="0" borderId="0" xfId="0" applyFont="1"/>
    <xf numFmtId="169" fontId="14" fillId="0" borderId="0" xfId="0" applyNumberFormat="1" applyFont="1"/>
    <xf numFmtId="0" fontId="16" fillId="2" borderId="0" xfId="0" applyFont="1" applyFill="1" applyAlignment="1" applyProtection="1">
      <alignment horizontal="left" vertical="center" wrapText="1" indent="1"/>
      <protection locked="0"/>
    </xf>
    <xf numFmtId="0" fontId="0" fillId="0" borderId="9" xfId="0" applyBorder="1" applyAlignment="1">
      <alignment horizontal="left" indent="1"/>
    </xf>
    <xf numFmtId="168" fontId="0" fillId="0" borderId="0" xfId="0" applyNumberFormat="1" applyAlignment="1">
      <alignment horizontal="left" indent="1"/>
    </xf>
    <xf numFmtId="3" fontId="0" fillId="0" borderId="0" xfId="0" applyNumberFormat="1" applyAlignment="1" applyProtection="1">
      <alignment horizontal="left" vertical="center" indent="2"/>
      <protection locked="0"/>
    </xf>
    <xf numFmtId="0" fontId="0" fillId="0" borderId="0" xfId="0" applyAlignment="1" applyProtection="1">
      <alignment horizontal="left" vertical="center" indent="2"/>
      <protection locked="0"/>
    </xf>
    <xf numFmtId="0" fontId="7" fillId="0" borderId="0" xfId="0" applyFont="1" applyAlignment="1">
      <alignment horizontal="left" wrapText="1" indent="1"/>
    </xf>
    <xf numFmtId="0" fontId="12" fillId="0" borderId="0" xfId="0" applyFont="1" applyAlignment="1">
      <alignment horizontal="left" vertical="top" wrapText="1" indent="1"/>
    </xf>
    <xf numFmtId="0" fontId="0" fillId="0" borderId="0" xfId="0" applyAlignment="1">
      <alignmen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5-Year Trend, 2020-2024</a:t>
            </a:r>
            <a:r>
              <a:rPr lang="en-US" sz="1400" b="0" i="0" u="none" strike="noStrike"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v>Total</c:v>
          </c:tx>
          <c:spPr>
            <a:ln w="28575" cap="rnd">
              <a:solidFill>
                <a:schemeClr val="accent1"/>
              </a:solidFill>
              <a:round/>
            </a:ln>
            <a:effectLst/>
          </c:spPr>
          <c:marker>
            <c:symbol val="none"/>
          </c:marker>
          <c:cat>
            <c:strLit>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strLit>
          </c:cat>
          <c:val>
            <c:numLit>
              <c:formatCode>General</c:formatCode>
              <c:ptCount val="60"/>
              <c:pt idx="0">
                <c:v>4.0999999999999996</c:v>
              </c:pt>
              <c:pt idx="1">
                <c:v>4</c:v>
              </c:pt>
              <c:pt idx="2">
                <c:v>4.5999999999999996</c:v>
              </c:pt>
              <c:pt idx="3">
                <c:v>14.4</c:v>
              </c:pt>
              <c:pt idx="4">
                <c:v>15</c:v>
              </c:pt>
              <c:pt idx="5">
                <c:v>13.7</c:v>
              </c:pt>
              <c:pt idx="6">
                <c:v>13.8</c:v>
              </c:pt>
              <c:pt idx="7">
                <c:v>11.9</c:v>
              </c:pt>
              <c:pt idx="8">
                <c:v>6.6</c:v>
              </c:pt>
              <c:pt idx="9">
                <c:v>5.9</c:v>
              </c:pt>
              <c:pt idx="10">
                <c:v>6.1</c:v>
              </c:pt>
              <c:pt idx="11">
                <c:v>6.1</c:v>
              </c:pt>
              <c:pt idx="12">
                <c:v>7</c:v>
              </c:pt>
              <c:pt idx="13">
                <c:v>7.2</c:v>
              </c:pt>
              <c:pt idx="14">
                <c:v>6.8</c:v>
              </c:pt>
              <c:pt idx="15">
                <c:v>6.3</c:v>
              </c:pt>
              <c:pt idx="16">
                <c:v>6.1</c:v>
              </c:pt>
              <c:pt idx="17">
                <c:v>6.8</c:v>
              </c:pt>
              <c:pt idx="18">
                <c:v>6.7</c:v>
              </c:pt>
              <c:pt idx="19">
                <c:v>6.3</c:v>
              </c:pt>
              <c:pt idx="20">
                <c:v>5.5</c:v>
              </c:pt>
              <c:pt idx="21">
                <c:v>5</c:v>
              </c:pt>
              <c:pt idx="22">
                <c:v>4.8</c:v>
              </c:pt>
              <c:pt idx="23">
                <c:v>4.7</c:v>
              </c:pt>
              <c:pt idx="24">
                <c:v>5.3</c:v>
              </c:pt>
              <c:pt idx="25">
                <c:v>4.8</c:v>
              </c:pt>
              <c:pt idx="26">
                <c:v>4.2</c:v>
              </c:pt>
              <c:pt idx="27">
                <c:v>3.5</c:v>
              </c:pt>
              <c:pt idx="28">
                <c:v>3.4</c:v>
              </c:pt>
              <c:pt idx="29">
                <c:v>3.5</c:v>
              </c:pt>
              <c:pt idx="30">
                <c:v>3.5</c:v>
              </c:pt>
              <c:pt idx="31">
                <c:v>3.1</c:v>
              </c:pt>
              <c:pt idx="32">
                <c:v>2.7</c:v>
              </c:pt>
              <c:pt idx="33">
                <c:v>2.9</c:v>
              </c:pt>
              <c:pt idx="34">
                <c:v>3.1</c:v>
              </c:pt>
              <c:pt idx="35">
                <c:v>3.1</c:v>
              </c:pt>
              <c:pt idx="36">
                <c:v>3.9</c:v>
              </c:pt>
              <c:pt idx="37">
                <c:v>4.0999999999999996</c:v>
              </c:pt>
              <c:pt idx="38">
                <c:v>3.8</c:v>
              </c:pt>
              <c:pt idx="39">
                <c:v>3.3</c:v>
              </c:pt>
              <c:pt idx="40">
                <c:v>3.8</c:v>
              </c:pt>
              <c:pt idx="41">
                <c:v>4.0999999999999996</c:v>
              </c:pt>
              <c:pt idx="42">
                <c:v>4.3</c:v>
              </c:pt>
              <c:pt idx="43">
                <c:v>4.3</c:v>
              </c:pt>
              <c:pt idx="44">
                <c:v>3.9</c:v>
              </c:pt>
              <c:pt idx="45">
                <c:v>3.8</c:v>
              </c:pt>
              <c:pt idx="46">
                <c:v>3.7</c:v>
              </c:pt>
              <c:pt idx="47">
                <c:v>3.7</c:v>
              </c:pt>
              <c:pt idx="48">
                <c:v>4.3</c:v>
              </c:pt>
              <c:pt idx="49">
                <c:v>4.5</c:v>
              </c:pt>
              <c:pt idx="50">
                <c:v>4.2</c:v>
              </c:pt>
              <c:pt idx="51">
                <c:v>3.6</c:v>
              </c:pt>
              <c:pt idx="52">
                <c:v>3.9</c:v>
              </c:pt>
              <c:pt idx="53">
                <c:v>4.3</c:v>
              </c:pt>
              <c:pt idx="54">
                <c:v>4.7</c:v>
              </c:pt>
              <c:pt idx="55">
                <c:v>4.4000000000000004</c:v>
              </c:pt>
              <c:pt idx="56">
                <c:v>3.7</c:v>
              </c:pt>
              <c:pt idx="57">
                <c:v>3.7</c:v>
              </c:pt>
              <c:pt idx="58">
                <c:v>3.9</c:v>
              </c:pt>
              <c:pt idx="59">
                <c:v>3.8</c:v>
              </c:pt>
            </c:numLit>
          </c:val>
          <c:smooth val="0"/>
          <c:extLst>
            <c:ext xmlns:c16="http://schemas.microsoft.com/office/drawing/2014/chart" uri="{C3380CC4-5D6E-409C-BE32-E72D297353CC}">
              <c16:uniqueId val="{00000000-E7C4-40F1-A0B2-BD44431D6AD3}"/>
            </c:ext>
          </c:extLst>
        </c:ser>
        <c:dLbls>
          <c:showLegendKey val="0"/>
          <c:showVal val="0"/>
          <c:showCatName val="0"/>
          <c:showSerName val="0"/>
          <c:showPercent val="0"/>
          <c:showBubbleSize val="0"/>
        </c:dLbls>
        <c:smooth val="0"/>
        <c:axId val="831308735"/>
        <c:axId val="831301535"/>
      </c:lineChart>
      <c:catAx>
        <c:axId val="831308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1301535"/>
        <c:crosses val="autoZero"/>
        <c:auto val="1"/>
        <c:lblAlgn val="ctr"/>
        <c:lblOffset val="100"/>
        <c:noMultiLvlLbl val="0"/>
      </c:catAx>
      <c:valAx>
        <c:axId val="8313015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130873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0</xdr:colOff>
      <xdr:row>3</xdr:row>
      <xdr:rowOff>10477</xdr:rowOff>
    </xdr:from>
    <xdr:to>
      <xdr:col>15</xdr:col>
      <xdr:colOff>304800</xdr:colOff>
      <xdr:row>18</xdr:row>
      <xdr:rowOff>27622</xdr:rowOff>
    </xdr:to>
    <xdr:graphicFrame macro="">
      <xdr:nvGraphicFramePr>
        <xdr:cNvPr id="2" name="Chart 1">
          <a:extLst>
            <a:ext uri="{FF2B5EF4-FFF2-40B4-BE49-F238E27FC236}">
              <a16:creationId xmlns:a16="http://schemas.microsoft.com/office/drawing/2014/main" id="{CF182241-76A2-40B8-AE78-A07CA967C4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2025%20WDB%20Data%20Files/LAUS%20data%20for%20WDB%20local%20plans_2024_MV.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tor" refreshedDate="45915.481482291667" createdVersion="8" refreshedVersion="8" minRefreshableVersion="3" recordCount="60" xr:uid="{81EEBB97-8E1A-426F-8170-DD799722FCB1}">
  <cacheSource type="worksheet">
    <worksheetSource ref="A3:G63" sheet="Monmouth" r:id="rId2"/>
  </cacheSource>
  <cacheFields count="7">
    <cacheField name="Seq" numFmtId="0">
      <sharedItems containsSemiMixedTypes="0" containsString="0" containsNumber="1" containsInteger="1" minValue="1" maxValue="60" count="6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sharedItems>
    </cacheField>
    <cacheField name="Year" numFmtId="0">
      <sharedItems/>
    </cacheField>
    <cacheField name="Month" numFmtId="0">
      <sharedItems/>
    </cacheField>
    <cacheField name="Labor Force" numFmtId="3">
      <sharedItems containsSemiMixedTypes="0" containsString="0" containsNumber="1" containsInteger="1" minValue="314745" maxValue="345810"/>
    </cacheField>
    <cacheField name="Employment" numFmtId="3">
      <sharedItems containsSemiMixedTypes="0" containsString="0" containsNumber="1" containsInteger="1" minValue="269484" maxValue="330550"/>
    </cacheField>
    <cacheField name="Unemployment" numFmtId="3">
      <sharedItems containsSemiMixedTypes="0" containsString="0" containsNumber="1" containsInteger="1" minValue="8900" maxValue="47798"/>
    </cacheField>
    <cacheField name="Rate" numFmtId="164">
      <sharedItems containsSemiMixedTypes="0" containsString="0" containsNumber="1" minValue="2.7" maxValue="1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
  <r>
    <x v="0"/>
    <s v="2020"/>
    <s v="01"/>
    <n v="332109"/>
    <n v="318562"/>
    <n v="13547"/>
    <n v="4.0999999999999996"/>
  </r>
  <r>
    <x v="1"/>
    <s v="2020"/>
    <s v="02"/>
    <n v="333149"/>
    <n v="319685"/>
    <n v="13464"/>
    <n v="4"/>
  </r>
  <r>
    <x v="2"/>
    <s v="2020"/>
    <s v="03"/>
    <n v="331398"/>
    <n v="316204"/>
    <n v="15194"/>
    <n v="4.5999999999999996"/>
  </r>
  <r>
    <x v="3"/>
    <s v="2020"/>
    <s v="04"/>
    <n v="314745"/>
    <n v="269484"/>
    <n v="45261"/>
    <n v="14.4"/>
  </r>
  <r>
    <x v="4"/>
    <s v="2020"/>
    <s v="05"/>
    <n v="318421"/>
    <n v="270623"/>
    <n v="47798"/>
    <n v="15"/>
  </r>
  <r>
    <x v="5"/>
    <s v="2020"/>
    <s v="06"/>
    <n v="329012"/>
    <n v="283843"/>
    <n v="45169"/>
    <n v="13.7"/>
  </r>
  <r>
    <x v="6"/>
    <s v="2020"/>
    <s v="07"/>
    <n v="335213"/>
    <n v="289079"/>
    <n v="46134"/>
    <n v="13.8"/>
  </r>
  <r>
    <x v="7"/>
    <s v="2020"/>
    <s v="08"/>
    <n v="338037"/>
    <n v="297938"/>
    <n v="40099"/>
    <n v="11.9"/>
  </r>
  <r>
    <x v="8"/>
    <s v="2020"/>
    <s v="09"/>
    <n v="317914"/>
    <n v="297070"/>
    <n v="20844"/>
    <n v="6.6"/>
  </r>
  <r>
    <x v="9"/>
    <s v="2020"/>
    <s v="10"/>
    <n v="322978"/>
    <n v="304051"/>
    <n v="18927"/>
    <n v="5.9"/>
  </r>
  <r>
    <x v="10"/>
    <s v="2020"/>
    <s v="11"/>
    <n v="324351"/>
    <n v="304460"/>
    <n v="19891"/>
    <n v="6.1"/>
  </r>
  <r>
    <x v="11"/>
    <s v="2020"/>
    <s v="12"/>
    <n v="325597"/>
    <n v="305622"/>
    <n v="19975"/>
    <n v="6.1"/>
  </r>
  <r>
    <x v="12"/>
    <s v="2021"/>
    <s v="01"/>
    <n v="325435"/>
    <n v="302592"/>
    <n v="22843"/>
    <n v="7"/>
  </r>
  <r>
    <x v="13"/>
    <s v="2021"/>
    <s v="02"/>
    <n v="326846"/>
    <n v="303350"/>
    <n v="23496"/>
    <n v="7.2"/>
  </r>
  <r>
    <x v="14"/>
    <s v="2021"/>
    <s v="03"/>
    <n v="327625"/>
    <n v="305374"/>
    <n v="22251"/>
    <n v="6.8"/>
  </r>
  <r>
    <x v="15"/>
    <s v="2021"/>
    <s v="04"/>
    <n v="327494"/>
    <n v="306998"/>
    <n v="20496"/>
    <n v="6.3"/>
  </r>
  <r>
    <x v="16"/>
    <s v="2021"/>
    <s v="05"/>
    <n v="328088"/>
    <n v="308008"/>
    <n v="20080"/>
    <n v="6.1"/>
  </r>
  <r>
    <x v="17"/>
    <s v="2021"/>
    <s v="06"/>
    <n v="334770"/>
    <n v="312117"/>
    <n v="22653"/>
    <n v="6.8"/>
  </r>
  <r>
    <x v="18"/>
    <s v="2021"/>
    <s v="07"/>
    <n v="337349"/>
    <n v="314609"/>
    <n v="22740"/>
    <n v="6.7"/>
  </r>
  <r>
    <x v="19"/>
    <s v="2021"/>
    <s v="08"/>
    <n v="333440"/>
    <n v="312596"/>
    <n v="20844"/>
    <n v="6.3"/>
  </r>
  <r>
    <x v="20"/>
    <s v="2021"/>
    <s v="09"/>
    <n v="325611"/>
    <n v="307646"/>
    <n v="17965"/>
    <n v="5.5"/>
  </r>
  <r>
    <x v="21"/>
    <s v="2021"/>
    <s v="10"/>
    <n v="327818"/>
    <n v="311405"/>
    <n v="16413"/>
    <n v="5"/>
  </r>
  <r>
    <x v="22"/>
    <s v="2021"/>
    <s v="11"/>
    <n v="327978"/>
    <n v="312276"/>
    <n v="15702"/>
    <n v="4.8"/>
  </r>
  <r>
    <x v="23"/>
    <s v="2021"/>
    <s v="12"/>
    <n v="329455"/>
    <n v="314037"/>
    <n v="15418"/>
    <n v="4.7"/>
  </r>
  <r>
    <x v="24"/>
    <s v="2022"/>
    <s v="01"/>
    <n v="327570"/>
    <n v="310237"/>
    <n v="17333"/>
    <n v="5.3"/>
  </r>
  <r>
    <x v="25"/>
    <s v="2022"/>
    <s v="02"/>
    <n v="329276"/>
    <n v="313385"/>
    <n v="15891"/>
    <n v="4.8"/>
  </r>
  <r>
    <x v="26"/>
    <s v="2022"/>
    <s v="03"/>
    <n v="331613"/>
    <n v="317545"/>
    <n v="14068"/>
    <n v="4.2"/>
  </r>
  <r>
    <x v="27"/>
    <s v="2022"/>
    <s v="04"/>
    <n v="330822"/>
    <n v="319169"/>
    <n v="11653"/>
    <n v="3.5"/>
  </r>
  <r>
    <x v="28"/>
    <s v="2022"/>
    <s v="05"/>
    <n v="332841"/>
    <n v="321602"/>
    <n v="11239"/>
    <n v="3.4"/>
  </r>
  <r>
    <x v="29"/>
    <s v="2022"/>
    <s v="06"/>
    <n v="337777"/>
    <n v="326086"/>
    <n v="11691"/>
    <n v="3.5"/>
  </r>
  <r>
    <x v="30"/>
    <s v="2022"/>
    <s v="07"/>
    <n v="339673"/>
    <n v="327794"/>
    <n v="11879"/>
    <n v="3.5"/>
  </r>
  <r>
    <x v="31"/>
    <s v="2022"/>
    <s v="08"/>
    <n v="339546"/>
    <n v="329093"/>
    <n v="10453"/>
    <n v="3.1"/>
  </r>
  <r>
    <x v="32"/>
    <s v="2022"/>
    <s v="09"/>
    <n v="334023"/>
    <n v="325123"/>
    <n v="8900"/>
    <n v="2.7"/>
  </r>
  <r>
    <x v="33"/>
    <s v="2022"/>
    <s v="10"/>
    <n v="337022"/>
    <n v="327269"/>
    <n v="9753"/>
    <n v="2.9"/>
  </r>
  <r>
    <x v="34"/>
    <s v="2022"/>
    <s v="11"/>
    <n v="336257"/>
    <n v="325896"/>
    <n v="10361"/>
    <n v="3.1"/>
  </r>
  <r>
    <x v="35"/>
    <s v="2022"/>
    <s v="12"/>
    <n v="338492"/>
    <n v="328040"/>
    <n v="10452"/>
    <n v="3.1"/>
  </r>
  <r>
    <x v="36"/>
    <s v="2023"/>
    <s v="01"/>
    <n v="334524"/>
    <n v="321546"/>
    <n v="12978"/>
    <n v="3.9"/>
  </r>
  <r>
    <x v="37"/>
    <s v="2023"/>
    <s v="02"/>
    <n v="335824"/>
    <n v="322066"/>
    <n v="13758"/>
    <n v="4.0999999999999996"/>
  </r>
  <r>
    <x v="38"/>
    <s v="2023"/>
    <s v="03"/>
    <n v="336878"/>
    <n v="324119"/>
    <n v="12759"/>
    <n v="3.8"/>
  </r>
  <r>
    <x v="39"/>
    <s v="2023"/>
    <s v="04"/>
    <n v="335291"/>
    <n v="324306"/>
    <n v="10985"/>
    <n v="3.3"/>
  </r>
  <r>
    <x v="40"/>
    <s v="2023"/>
    <s v="05"/>
    <n v="337390"/>
    <n v="324580"/>
    <n v="12810"/>
    <n v="3.8"/>
  </r>
  <r>
    <x v="41"/>
    <s v="2023"/>
    <s v="06"/>
    <n v="343380"/>
    <n v="329343"/>
    <n v="14037"/>
    <n v="4.0999999999999996"/>
  </r>
  <r>
    <x v="42"/>
    <s v="2023"/>
    <s v="07"/>
    <n v="343358"/>
    <n v="328733"/>
    <n v="14625"/>
    <n v="4.3"/>
  </r>
  <r>
    <x v="43"/>
    <s v="2023"/>
    <s v="08"/>
    <n v="342384"/>
    <n v="327812"/>
    <n v="14572"/>
    <n v="4.3"/>
  </r>
  <r>
    <x v="44"/>
    <s v="2023"/>
    <s v="09"/>
    <n v="336497"/>
    <n v="323471"/>
    <n v="13026"/>
    <n v="3.9"/>
  </r>
  <r>
    <x v="45"/>
    <s v="2023"/>
    <s v="10"/>
    <n v="337596"/>
    <n v="324632"/>
    <n v="12964"/>
    <n v="3.8"/>
  </r>
  <r>
    <x v="46"/>
    <s v="2023"/>
    <s v="11"/>
    <n v="338360"/>
    <n v="325823"/>
    <n v="12537"/>
    <n v="3.7"/>
  </r>
  <r>
    <x v="47"/>
    <s v="2023"/>
    <s v="12"/>
    <n v="337926"/>
    <n v="325330"/>
    <n v="12596"/>
    <n v="3.7"/>
  </r>
  <r>
    <x v="48"/>
    <s v="2024"/>
    <s v="01"/>
    <n v="335300"/>
    <n v="320792"/>
    <n v="14508"/>
    <n v="4.3"/>
  </r>
  <r>
    <x v="49"/>
    <s v="2024"/>
    <s v="02"/>
    <n v="336829"/>
    <n v="321741"/>
    <n v="15088"/>
    <n v="4.5"/>
  </r>
  <r>
    <x v="50"/>
    <s v="2024"/>
    <s v="03"/>
    <n v="338712"/>
    <n v="324496"/>
    <n v="14216"/>
    <n v="4.2"/>
  </r>
  <r>
    <x v="51"/>
    <s v="2024"/>
    <s v="04"/>
    <n v="337676"/>
    <n v="325403"/>
    <n v="12273"/>
    <n v="3.6"/>
  </r>
  <r>
    <x v="52"/>
    <s v="2024"/>
    <s v="05"/>
    <n v="337964"/>
    <n v="324789"/>
    <n v="13175"/>
    <n v="3.9"/>
  </r>
  <r>
    <x v="53"/>
    <s v="2024"/>
    <s v="06"/>
    <n v="345266"/>
    <n v="330550"/>
    <n v="14716"/>
    <n v="4.3"/>
  </r>
  <r>
    <x v="54"/>
    <s v="2024"/>
    <s v="07"/>
    <n v="345810"/>
    <n v="329434"/>
    <n v="16376"/>
    <n v="4.7"/>
  </r>
  <r>
    <x v="55"/>
    <s v="2024"/>
    <s v="08"/>
    <n v="342546"/>
    <n v="327545"/>
    <n v="15001"/>
    <n v="4.4000000000000004"/>
  </r>
  <r>
    <x v="56"/>
    <s v="2024"/>
    <s v="09"/>
    <n v="336743"/>
    <n v="324422"/>
    <n v="12321"/>
    <n v="3.7"/>
  </r>
  <r>
    <x v="57"/>
    <s v="2024"/>
    <s v="09"/>
    <n v="338308"/>
    <n v="325681"/>
    <n v="12627"/>
    <n v="3.7"/>
  </r>
  <r>
    <x v="58"/>
    <s v="2024"/>
    <s v="09"/>
    <n v="336914"/>
    <n v="323867"/>
    <n v="13047"/>
    <n v="3.9"/>
  </r>
  <r>
    <x v="59"/>
    <s v="2024"/>
    <s v="09"/>
    <n v="337410"/>
    <n v="324753"/>
    <n v="12657"/>
    <n v="3.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48A6D1B-9E2E-4F65-8429-9242AA07640E}" name="PivotTable17" cacheId="5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
  <location ref="AB3:AC64" firstHeaderRow="1" firstDataRow="1" firstDataCol="1"/>
  <pivotFields count="7">
    <pivotField axis="axisRow" showAll="0">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t="default"/>
      </items>
    </pivotField>
    <pivotField showAll="0"/>
    <pivotField showAll="0"/>
    <pivotField numFmtId="3" showAll="0"/>
    <pivotField numFmtId="3" showAll="0"/>
    <pivotField numFmtId="3" showAll="0"/>
    <pivotField dataField="1" numFmtId="164" showAll="0"/>
  </pivotFields>
  <rowFields count="1">
    <field x="0"/>
  </rowFields>
  <rowItems count="6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t="grand">
      <x/>
    </i>
  </rowItems>
  <colItems count="1">
    <i/>
  </colItems>
  <dataFields count="1">
    <dataField name="Sum of Rate" fld="6" baseField="0" baseItem="0" numFmtId="164"/>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DCC2A-C3E3-4577-B751-0C7C7C8874D4}">
  <dimension ref="A2:AD64"/>
  <sheetViews>
    <sheetView tabSelected="1" workbookViewId="0"/>
  </sheetViews>
  <sheetFormatPr defaultRowHeight="14.4" x14ac:dyDescent="0.3"/>
  <cols>
    <col min="1" max="1" width="3.88671875" bestFit="1" customWidth="1"/>
    <col min="2" max="3" width="8.44140625" style="2" customWidth="1"/>
    <col min="4" max="6" width="14.33203125" customWidth="1"/>
    <col min="7" max="7" width="8.44140625" customWidth="1"/>
    <col min="28" max="28" width="12.77734375" bestFit="1" customWidth="1"/>
    <col min="29" max="29" width="11.21875" bestFit="1" customWidth="1"/>
  </cols>
  <sheetData>
    <row r="2" spans="1:30" ht="14.4" customHeight="1" x14ac:dyDescent="0.3">
      <c r="B2" s="68" t="s">
        <v>0</v>
      </c>
      <c r="C2" s="68"/>
      <c r="D2" s="68"/>
      <c r="E2" s="68"/>
      <c r="F2" s="68"/>
      <c r="G2" s="68"/>
    </row>
    <row r="3" spans="1:30" s="2" customFormat="1" ht="14.4" customHeight="1" x14ac:dyDescent="0.3">
      <c r="A3" s="1" t="s">
        <v>1</v>
      </c>
      <c r="B3" s="1" t="s">
        <v>2</v>
      </c>
      <c r="C3" s="1" t="s">
        <v>3</v>
      </c>
      <c r="D3" s="1" t="s">
        <v>4</v>
      </c>
      <c r="E3" s="1" t="s">
        <v>5</v>
      </c>
      <c r="F3" s="1" t="s">
        <v>6</v>
      </c>
      <c r="G3" s="1" t="s">
        <v>7</v>
      </c>
      <c r="AB3" s="7" t="s">
        <v>9</v>
      </c>
      <c r="AC3" t="s">
        <v>10</v>
      </c>
      <c r="AD3"/>
    </row>
    <row r="4" spans="1:30" x14ac:dyDescent="0.3">
      <c r="A4">
        <v>1</v>
      </c>
      <c r="B4" s="2" t="s">
        <v>259</v>
      </c>
      <c r="C4" s="3" t="s">
        <v>8</v>
      </c>
      <c r="D4" s="4">
        <v>332109</v>
      </c>
      <c r="E4" s="4">
        <v>318562</v>
      </c>
      <c r="F4" s="4">
        <v>13547</v>
      </c>
      <c r="G4" s="5">
        <v>4.0999999999999996</v>
      </c>
      <c r="AB4" s="6">
        <v>1</v>
      </c>
      <c r="AC4" s="5">
        <v>4.0999999999999996</v>
      </c>
    </row>
    <row r="5" spans="1:30" x14ac:dyDescent="0.3">
      <c r="A5">
        <v>2</v>
      </c>
      <c r="B5" s="2" t="s">
        <v>259</v>
      </c>
      <c r="C5" s="3" t="s">
        <v>11</v>
      </c>
      <c r="D5" s="4">
        <v>333149</v>
      </c>
      <c r="E5" s="4">
        <v>319685</v>
      </c>
      <c r="F5" s="4">
        <v>13464</v>
      </c>
      <c r="G5" s="5">
        <v>4</v>
      </c>
      <c r="AB5" s="6">
        <v>2</v>
      </c>
      <c r="AC5" s="5">
        <v>4</v>
      </c>
    </row>
    <row r="6" spans="1:30" x14ac:dyDescent="0.3">
      <c r="A6">
        <v>3</v>
      </c>
      <c r="B6" s="2" t="s">
        <v>259</v>
      </c>
      <c r="C6" s="3" t="s">
        <v>12</v>
      </c>
      <c r="D6" s="4">
        <v>331398</v>
      </c>
      <c r="E6" s="4">
        <v>316204</v>
      </c>
      <c r="F6" s="4">
        <v>15194</v>
      </c>
      <c r="G6" s="5">
        <v>4.5999999999999996</v>
      </c>
      <c r="AB6" s="6">
        <v>3</v>
      </c>
      <c r="AC6" s="5">
        <v>4.5999999999999996</v>
      </c>
    </row>
    <row r="7" spans="1:30" x14ac:dyDescent="0.3">
      <c r="A7">
        <v>4</v>
      </c>
      <c r="B7" s="2" t="s">
        <v>259</v>
      </c>
      <c r="C7" s="3" t="s">
        <v>13</v>
      </c>
      <c r="D7" s="4">
        <v>314745</v>
      </c>
      <c r="E7" s="4">
        <v>269484</v>
      </c>
      <c r="F7" s="4">
        <v>45261</v>
      </c>
      <c r="G7" s="5">
        <v>14.4</v>
      </c>
      <c r="AB7" s="6">
        <v>4</v>
      </c>
      <c r="AC7" s="5">
        <v>14.4</v>
      </c>
    </row>
    <row r="8" spans="1:30" x14ac:dyDescent="0.3">
      <c r="A8">
        <v>5</v>
      </c>
      <c r="B8" s="2" t="s">
        <v>259</v>
      </c>
      <c r="C8" s="3" t="s">
        <v>14</v>
      </c>
      <c r="D8" s="4">
        <v>318421</v>
      </c>
      <c r="E8" s="4">
        <v>270623</v>
      </c>
      <c r="F8" s="4">
        <v>47798</v>
      </c>
      <c r="G8" s="5">
        <v>15</v>
      </c>
      <c r="AB8" s="6">
        <v>5</v>
      </c>
      <c r="AC8" s="5">
        <v>15</v>
      </c>
    </row>
    <row r="9" spans="1:30" x14ac:dyDescent="0.3">
      <c r="A9">
        <v>6</v>
      </c>
      <c r="B9" s="2" t="s">
        <v>259</v>
      </c>
      <c r="C9" s="3" t="s">
        <v>15</v>
      </c>
      <c r="D9" s="4">
        <v>329012</v>
      </c>
      <c r="E9" s="4">
        <v>283843</v>
      </c>
      <c r="F9" s="4">
        <v>45169</v>
      </c>
      <c r="G9" s="5">
        <v>13.7</v>
      </c>
      <c r="AB9" s="6">
        <v>6</v>
      </c>
      <c r="AC9" s="5">
        <v>13.7</v>
      </c>
    </row>
    <row r="10" spans="1:30" x14ac:dyDescent="0.3">
      <c r="A10">
        <v>7</v>
      </c>
      <c r="B10" s="2" t="s">
        <v>259</v>
      </c>
      <c r="C10" s="3" t="s">
        <v>16</v>
      </c>
      <c r="D10" s="4">
        <v>335213</v>
      </c>
      <c r="E10" s="4">
        <v>289079</v>
      </c>
      <c r="F10" s="4">
        <v>46134</v>
      </c>
      <c r="G10" s="5">
        <v>13.8</v>
      </c>
      <c r="AB10" s="6">
        <v>7</v>
      </c>
      <c r="AC10" s="5">
        <v>13.8</v>
      </c>
    </row>
    <row r="11" spans="1:30" x14ac:dyDescent="0.3">
      <c r="A11">
        <v>8</v>
      </c>
      <c r="B11" s="2" t="s">
        <v>259</v>
      </c>
      <c r="C11" s="3" t="s">
        <v>17</v>
      </c>
      <c r="D11" s="4">
        <v>338037</v>
      </c>
      <c r="E11" s="4">
        <v>297938</v>
      </c>
      <c r="F11" s="4">
        <v>40099</v>
      </c>
      <c r="G11" s="5">
        <v>11.9</v>
      </c>
      <c r="AB11" s="6">
        <v>8</v>
      </c>
      <c r="AC11" s="5">
        <v>11.9</v>
      </c>
    </row>
    <row r="12" spans="1:30" x14ac:dyDescent="0.3">
      <c r="A12">
        <v>9</v>
      </c>
      <c r="B12" s="2" t="s">
        <v>259</v>
      </c>
      <c r="C12" s="3" t="s">
        <v>18</v>
      </c>
      <c r="D12" s="4">
        <v>317914</v>
      </c>
      <c r="E12" s="4">
        <v>297070</v>
      </c>
      <c r="F12" s="4">
        <v>20844</v>
      </c>
      <c r="G12" s="5">
        <v>6.6</v>
      </c>
      <c r="AB12" s="6">
        <v>9</v>
      </c>
      <c r="AC12" s="5">
        <v>6.6</v>
      </c>
    </row>
    <row r="13" spans="1:30" x14ac:dyDescent="0.3">
      <c r="A13">
        <v>10</v>
      </c>
      <c r="B13" s="2" t="s">
        <v>259</v>
      </c>
      <c r="C13" s="3" t="s">
        <v>19</v>
      </c>
      <c r="D13" s="4">
        <v>322978</v>
      </c>
      <c r="E13" s="4">
        <v>304051</v>
      </c>
      <c r="F13" s="4">
        <v>18927</v>
      </c>
      <c r="G13" s="5">
        <v>5.9</v>
      </c>
      <c r="AB13" s="6">
        <v>10</v>
      </c>
      <c r="AC13" s="5">
        <v>5.9</v>
      </c>
    </row>
    <row r="14" spans="1:30" x14ac:dyDescent="0.3">
      <c r="A14">
        <v>11</v>
      </c>
      <c r="B14" s="2" t="s">
        <v>259</v>
      </c>
      <c r="C14" s="3" t="s">
        <v>20</v>
      </c>
      <c r="D14" s="4">
        <v>324351</v>
      </c>
      <c r="E14" s="4">
        <v>304460</v>
      </c>
      <c r="F14" s="4">
        <v>19891</v>
      </c>
      <c r="G14" s="5">
        <v>6.1</v>
      </c>
      <c r="AB14" s="6">
        <v>11</v>
      </c>
      <c r="AC14" s="5">
        <v>6.1</v>
      </c>
    </row>
    <row r="15" spans="1:30" x14ac:dyDescent="0.3">
      <c r="A15">
        <v>12</v>
      </c>
      <c r="B15" s="2" t="s">
        <v>259</v>
      </c>
      <c r="C15" s="3" t="s">
        <v>21</v>
      </c>
      <c r="D15" s="4">
        <v>325597</v>
      </c>
      <c r="E15" s="4">
        <v>305622</v>
      </c>
      <c r="F15" s="4">
        <v>19975</v>
      </c>
      <c r="G15" s="5">
        <v>6.1</v>
      </c>
      <c r="AB15" s="6">
        <v>12</v>
      </c>
      <c r="AC15" s="5">
        <v>6.1</v>
      </c>
    </row>
    <row r="16" spans="1:30" x14ac:dyDescent="0.3">
      <c r="A16">
        <v>13</v>
      </c>
      <c r="B16" s="2" t="s">
        <v>260</v>
      </c>
      <c r="C16" s="3" t="s">
        <v>8</v>
      </c>
      <c r="D16" s="4">
        <v>325435</v>
      </c>
      <c r="E16" s="4">
        <v>302592</v>
      </c>
      <c r="F16" s="4">
        <v>22843</v>
      </c>
      <c r="G16" s="5">
        <v>7</v>
      </c>
      <c r="AB16" s="6">
        <v>13</v>
      </c>
      <c r="AC16" s="5">
        <v>7</v>
      </c>
    </row>
    <row r="17" spans="1:29" x14ac:dyDescent="0.3">
      <c r="A17">
        <v>14</v>
      </c>
      <c r="B17" s="2" t="s">
        <v>260</v>
      </c>
      <c r="C17" s="3" t="s">
        <v>11</v>
      </c>
      <c r="D17" s="4">
        <v>326846</v>
      </c>
      <c r="E17" s="4">
        <v>303350</v>
      </c>
      <c r="F17" s="4">
        <v>23496</v>
      </c>
      <c r="G17" s="5">
        <v>7.2</v>
      </c>
      <c r="AB17" s="6">
        <v>14</v>
      </c>
      <c r="AC17" s="5">
        <v>7.2</v>
      </c>
    </row>
    <row r="18" spans="1:29" x14ac:dyDescent="0.3">
      <c r="A18">
        <v>15</v>
      </c>
      <c r="B18" s="2" t="s">
        <v>260</v>
      </c>
      <c r="C18" s="3" t="s">
        <v>12</v>
      </c>
      <c r="D18" s="4">
        <v>327625</v>
      </c>
      <c r="E18" s="4">
        <v>305374</v>
      </c>
      <c r="F18" s="4">
        <v>22251</v>
      </c>
      <c r="G18" s="5">
        <v>6.8</v>
      </c>
      <c r="AB18" s="6">
        <v>15</v>
      </c>
      <c r="AC18" s="5">
        <v>6.8</v>
      </c>
    </row>
    <row r="19" spans="1:29" x14ac:dyDescent="0.3">
      <c r="A19">
        <v>16</v>
      </c>
      <c r="B19" s="2" t="s">
        <v>260</v>
      </c>
      <c r="C19" s="3" t="s">
        <v>13</v>
      </c>
      <c r="D19" s="4">
        <v>327494</v>
      </c>
      <c r="E19" s="4">
        <v>306998</v>
      </c>
      <c r="F19" s="4">
        <v>20496</v>
      </c>
      <c r="G19" s="5">
        <v>6.3</v>
      </c>
      <c r="AB19" s="6">
        <v>16</v>
      </c>
      <c r="AC19" s="5">
        <v>6.3</v>
      </c>
    </row>
    <row r="20" spans="1:29" x14ac:dyDescent="0.3">
      <c r="A20">
        <v>17</v>
      </c>
      <c r="B20" s="2" t="s">
        <v>260</v>
      </c>
      <c r="C20" s="3" t="s">
        <v>14</v>
      </c>
      <c r="D20" s="4">
        <v>328088</v>
      </c>
      <c r="E20" s="4">
        <v>308008</v>
      </c>
      <c r="F20" s="4">
        <v>20080</v>
      </c>
      <c r="G20" s="5">
        <v>6.1</v>
      </c>
      <c r="AB20" s="6">
        <v>17</v>
      </c>
      <c r="AC20" s="5">
        <v>6.1</v>
      </c>
    </row>
    <row r="21" spans="1:29" x14ac:dyDescent="0.3">
      <c r="A21">
        <v>18</v>
      </c>
      <c r="B21" s="2" t="s">
        <v>260</v>
      </c>
      <c r="C21" s="3" t="s">
        <v>15</v>
      </c>
      <c r="D21" s="4">
        <v>334770</v>
      </c>
      <c r="E21" s="4">
        <v>312117</v>
      </c>
      <c r="F21" s="4">
        <v>22653</v>
      </c>
      <c r="G21" s="5">
        <v>6.8</v>
      </c>
      <c r="I21" t="s">
        <v>22</v>
      </c>
      <c r="AB21" s="6">
        <v>18</v>
      </c>
      <c r="AC21" s="5">
        <v>6.8</v>
      </c>
    </row>
    <row r="22" spans="1:29" x14ac:dyDescent="0.3">
      <c r="A22">
        <v>19</v>
      </c>
      <c r="B22" s="2" t="s">
        <v>260</v>
      </c>
      <c r="C22" s="3" t="s">
        <v>16</v>
      </c>
      <c r="D22" s="4">
        <v>337349</v>
      </c>
      <c r="E22" s="4">
        <v>314609</v>
      </c>
      <c r="F22" s="4">
        <v>22740</v>
      </c>
      <c r="G22" s="5">
        <v>6.7</v>
      </c>
      <c r="AB22" s="6">
        <v>19</v>
      </c>
      <c r="AC22" s="5">
        <v>6.7</v>
      </c>
    </row>
    <row r="23" spans="1:29" x14ac:dyDescent="0.3">
      <c r="A23">
        <v>20</v>
      </c>
      <c r="B23" s="2" t="s">
        <v>260</v>
      </c>
      <c r="C23" s="3" t="s">
        <v>17</v>
      </c>
      <c r="D23" s="4">
        <v>333440</v>
      </c>
      <c r="E23" s="4">
        <v>312596</v>
      </c>
      <c r="F23" s="4">
        <v>20844</v>
      </c>
      <c r="G23" s="5">
        <v>6.3</v>
      </c>
      <c r="AB23" s="6">
        <v>20</v>
      </c>
      <c r="AC23" s="5">
        <v>6.3</v>
      </c>
    </row>
    <row r="24" spans="1:29" x14ac:dyDescent="0.3">
      <c r="A24">
        <v>21</v>
      </c>
      <c r="B24" s="2" t="s">
        <v>260</v>
      </c>
      <c r="C24" s="3" t="s">
        <v>18</v>
      </c>
      <c r="D24" s="4">
        <v>325611</v>
      </c>
      <c r="E24" s="4">
        <v>307646</v>
      </c>
      <c r="F24" s="4">
        <v>17965</v>
      </c>
      <c r="G24" s="5">
        <v>5.5</v>
      </c>
      <c r="AB24" s="6">
        <v>21</v>
      </c>
      <c r="AC24" s="5">
        <v>5.5</v>
      </c>
    </row>
    <row r="25" spans="1:29" x14ac:dyDescent="0.3">
      <c r="A25">
        <v>22</v>
      </c>
      <c r="B25" s="2" t="s">
        <v>260</v>
      </c>
      <c r="C25" s="3" t="s">
        <v>19</v>
      </c>
      <c r="D25" s="4">
        <v>327818</v>
      </c>
      <c r="E25" s="4">
        <v>311405</v>
      </c>
      <c r="F25" s="4">
        <v>16413</v>
      </c>
      <c r="G25" s="5">
        <v>5</v>
      </c>
      <c r="AB25" s="6">
        <v>22</v>
      </c>
      <c r="AC25" s="5">
        <v>5</v>
      </c>
    </row>
    <row r="26" spans="1:29" x14ac:dyDescent="0.3">
      <c r="A26">
        <v>23</v>
      </c>
      <c r="B26" s="2" t="s">
        <v>260</v>
      </c>
      <c r="C26" s="3" t="s">
        <v>20</v>
      </c>
      <c r="D26" s="4">
        <v>327978</v>
      </c>
      <c r="E26" s="4">
        <v>312276</v>
      </c>
      <c r="F26" s="4">
        <v>15702</v>
      </c>
      <c r="G26" s="5">
        <v>4.8</v>
      </c>
      <c r="AB26" s="6">
        <v>23</v>
      </c>
      <c r="AC26" s="5">
        <v>4.8</v>
      </c>
    </row>
    <row r="27" spans="1:29" x14ac:dyDescent="0.3">
      <c r="A27">
        <v>24</v>
      </c>
      <c r="B27" s="2" t="s">
        <v>260</v>
      </c>
      <c r="C27" s="3" t="s">
        <v>21</v>
      </c>
      <c r="D27" s="4">
        <v>329455</v>
      </c>
      <c r="E27" s="4">
        <v>314037</v>
      </c>
      <c r="F27" s="4">
        <v>15418</v>
      </c>
      <c r="G27" s="5">
        <v>4.7</v>
      </c>
      <c r="AB27" s="6">
        <v>24</v>
      </c>
      <c r="AC27" s="5">
        <v>4.7</v>
      </c>
    </row>
    <row r="28" spans="1:29" x14ac:dyDescent="0.3">
      <c r="A28">
        <v>25</v>
      </c>
      <c r="B28" s="2" t="s">
        <v>261</v>
      </c>
      <c r="C28" s="3" t="s">
        <v>8</v>
      </c>
      <c r="D28" s="4">
        <v>327570</v>
      </c>
      <c r="E28" s="4">
        <v>310237</v>
      </c>
      <c r="F28" s="4">
        <v>17333</v>
      </c>
      <c r="G28" s="5">
        <v>5.3</v>
      </c>
      <c r="AB28" s="6">
        <v>25</v>
      </c>
      <c r="AC28" s="5">
        <v>5.3</v>
      </c>
    </row>
    <row r="29" spans="1:29" x14ac:dyDescent="0.3">
      <c r="A29">
        <v>26</v>
      </c>
      <c r="B29" s="2" t="s">
        <v>261</v>
      </c>
      <c r="C29" s="3" t="s">
        <v>11</v>
      </c>
      <c r="D29" s="4">
        <v>329276</v>
      </c>
      <c r="E29" s="4">
        <v>313385</v>
      </c>
      <c r="F29" s="4">
        <v>15891</v>
      </c>
      <c r="G29" s="5">
        <v>4.8</v>
      </c>
      <c r="AB29" s="6">
        <v>26</v>
      </c>
      <c r="AC29" s="5">
        <v>4.8</v>
      </c>
    </row>
    <row r="30" spans="1:29" x14ac:dyDescent="0.3">
      <c r="A30">
        <v>27</v>
      </c>
      <c r="B30" s="2" t="s">
        <v>261</v>
      </c>
      <c r="C30" s="3" t="s">
        <v>12</v>
      </c>
      <c r="D30" s="4">
        <v>331613</v>
      </c>
      <c r="E30" s="4">
        <v>317545</v>
      </c>
      <c r="F30" s="4">
        <v>14068</v>
      </c>
      <c r="G30" s="5">
        <v>4.2</v>
      </c>
      <c r="AB30" s="6">
        <v>27</v>
      </c>
      <c r="AC30" s="5">
        <v>4.2</v>
      </c>
    </row>
    <row r="31" spans="1:29" x14ac:dyDescent="0.3">
      <c r="A31">
        <v>28</v>
      </c>
      <c r="B31" s="2" t="s">
        <v>261</v>
      </c>
      <c r="C31" s="3" t="s">
        <v>13</v>
      </c>
      <c r="D31" s="4">
        <v>330822</v>
      </c>
      <c r="E31" s="4">
        <v>319169</v>
      </c>
      <c r="F31" s="4">
        <v>11653</v>
      </c>
      <c r="G31" s="5">
        <v>3.5</v>
      </c>
      <c r="AB31" s="6">
        <v>28</v>
      </c>
      <c r="AC31" s="5">
        <v>3.5</v>
      </c>
    </row>
    <row r="32" spans="1:29" x14ac:dyDescent="0.3">
      <c r="A32">
        <v>29</v>
      </c>
      <c r="B32" s="2" t="s">
        <v>261</v>
      </c>
      <c r="C32" s="3" t="s">
        <v>14</v>
      </c>
      <c r="D32" s="4">
        <v>332841</v>
      </c>
      <c r="E32" s="4">
        <v>321602</v>
      </c>
      <c r="F32" s="4">
        <v>11239</v>
      </c>
      <c r="G32" s="5">
        <v>3.4</v>
      </c>
      <c r="AB32" s="6">
        <v>29</v>
      </c>
      <c r="AC32" s="5">
        <v>3.4</v>
      </c>
    </row>
    <row r="33" spans="1:29" x14ac:dyDescent="0.3">
      <c r="A33">
        <v>30</v>
      </c>
      <c r="B33" s="2" t="s">
        <v>261</v>
      </c>
      <c r="C33" s="3" t="s">
        <v>15</v>
      </c>
      <c r="D33" s="4">
        <v>337777</v>
      </c>
      <c r="E33" s="4">
        <v>326086</v>
      </c>
      <c r="F33" s="4">
        <v>11691</v>
      </c>
      <c r="G33" s="5">
        <v>3.5</v>
      </c>
      <c r="AB33" s="6">
        <v>30</v>
      </c>
      <c r="AC33" s="5">
        <v>3.5</v>
      </c>
    </row>
    <row r="34" spans="1:29" x14ac:dyDescent="0.3">
      <c r="A34">
        <v>31</v>
      </c>
      <c r="B34" s="2" t="s">
        <v>261</v>
      </c>
      <c r="C34" s="3" t="s">
        <v>16</v>
      </c>
      <c r="D34" s="4">
        <v>339673</v>
      </c>
      <c r="E34" s="4">
        <v>327794</v>
      </c>
      <c r="F34" s="4">
        <v>11879</v>
      </c>
      <c r="G34" s="5">
        <v>3.5</v>
      </c>
      <c r="AB34" s="6">
        <v>31</v>
      </c>
      <c r="AC34" s="5">
        <v>3.5</v>
      </c>
    </row>
    <row r="35" spans="1:29" x14ac:dyDescent="0.3">
      <c r="A35">
        <v>32</v>
      </c>
      <c r="B35" s="2" t="s">
        <v>261</v>
      </c>
      <c r="C35" s="3" t="s">
        <v>17</v>
      </c>
      <c r="D35" s="4">
        <v>339546</v>
      </c>
      <c r="E35" s="4">
        <v>329093</v>
      </c>
      <c r="F35" s="4">
        <v>10453</v>
      </c>
      <c r="G35" s="5">
        <v>3.1</v>
      </c>
      <c r="AB35" s="6">
        <v>32</v>
      </c>
      <c r="AC35" s="5">
        <v>3.1</v>
      </c>
    </row>
    <row r="36" spans="1:29" x14ac:dyDescent="0.3">
      <c r="A36">
        <v>33</v>
      </c>
      <c r="B36" s="2" t="s">
        <v>261</v>
      </c>
      <c r="C36" s="3" t="s">
        <v>18</v>
      </c>
      <c r="D36" s="4">
        <v>334023</v>
      </c>
      <c r="E36" s="4">
        <v>325123</v>
      </c>
      <c r="F36" s="4">
        <v>8900</v>
      </c>
      <c r="G36" s="5">
        <v>2.7</v>
      </c>
      <c r="AB36" s="6">
        <v>33</v>
      </c>
      <c r="AC36" s="5">
        <v>2.7</v>
      </c>
    </row>
    <row r="37" spans="1:29" x14ac:dyDescent="0.3">
      <c r="A37">
        <v>34</v>
      </c>
      <c r="B37" s="2" t="s">
        <v>261</v>
      </c>
      <c r="C37" s="3" t="s">
        <v>19</v>
      </c>
      <c r="D37" s="4">
        <v>337022</v>
      </c>
      <c r="E37" s="4">
        <v>327269</v>
      </c>
      <c r="F37" s="4">
        <v>9753</v>
      </c>
      <c r="G37" s="5">
        <v>2.9</v>
      </c>
      <c r="AB37" s="6">
        <v>34</v>
      </c>
      <c r="AC37" s="5">
        <v>2.9</v>
      </c>
    </row>
    <row r="38" spans="1:29" x14ac:dyDescent="0.3">
      <c r="A38">
        <v>35</v>
      </c>
      <c r="B38" s="2" t="s">
        <v>261</v>
      </c>
      <c r="C38" s="3" t="s">
        <v>20</v>
      </c>
      <c r="D38" s="4">
        <v>336257</v>
      </c>
      <c r="E38" s="4">
        <v>325896</v>
      </c>
      <c r="F38" s="4">
        <v>10361</v>
      </c>
      <c r="G38" s="5">
        <v>3.1</v>
      </c>
      <c r="AB38" s="6">
        <v>35</v>
      </c>
      <c r="AC38" s="5">
        <v>3.1</v>
      </c>
    </row>
    <row r="39" spans="1:29" x14ac:dyDescent="0.3">
      <c r="A39">
        <v>36</v>
      </c>
      <c r="B39" s="2" t="s">
        <v>261</v>
      </c>
      <c r="C39" s="3" t="s">
        <v>21</v>
      </c>
      <c r="D39" s="4">
        <v>338492</v>
      </c>
      <c r="E39" s="4">
        <v>328040</v>
      </c>
      <c r="F39" s="4">
        <v>10452</v>
      </c>
      <c r="G39" s="5">
        <v>3.1</v>
      </c>
      <c r="AB39" s="6">
        <v>36</v>
      </c>
      <c r="AC39" s="5">
        <v>3.1</v>
      </c>
    </row>
    <row r="40" spans="1:29" x14ac:dyDescent="0.3">
      <c r="A40">
        <v>37</v>
      </c>
      <c r="B40" s="2" t="s">
        <v>262</v>
      </c>
      <c r="C40" s="3" t="s">
        <v>8</v>
      </c>
      <c r="D40" s="4">
        <v>334524</v>
      </c>
      <c r="E40" s="4">
        <v>321546</v>
      </c>
      <c r="F40" s="4">
        <v>12978</v>
      </c>
      <c r="G40" s="5">
        <v>3.9</v>
      </c>
      <c r="AB40" s="6">
        <v>37</v>
      </c>
      <c r="AC40" s="5">
        <v>3.9</v>
      </c>
    </row>
    <row r="41" spans="1:29" x14ac:dyDescent="0.3">
      <c r="A41">
        <v>38</v>
      </c>
      <c r="B41" s="2" t="s">
        <v>262</v>
      </c>
      <c r="C41" s="3" t="s">
        <v>11</v>
      </c>
      <c r="D41" s="4">
        <v>335824</v>
      </c>
      <c r="E41" s="4">
        <v>322066</v>
      </c>
      <c r="F41" s="4">
        <v>13758</v>
      </c>
      <c r="G41" s="5">
        <v>4.0999999999999996</v>
      </c>
      <c r="AB41" s="6">
        <v>38</v>
      </c>
      <c r="AC41" s="5">
        <v>4.0999999999999996</v>
      </c>
    </row>
    <row r="42" spans="1:29" x14ac:dyDescent="0.3">
      <c r="A42">
        <v>39</v>
      </c>
      <c r="B42" s="2" t="s">
        <v>262</v>
      </c>
      <c r="C42" s="3" t="s">
        <v>12</v>
      </c>
      <c r="D42" s="4">
        <v>336878</v>
      </c>
      <c r="E42" s="4">
        <v>324119</v>
      </c>
      <c r="F42" s="4">
        <v>12759</v>
      </c>
      <c r="G42" s="5">
        <v>3.8</v>
      </c>
      <c r="AB42" s="6">
        <v>39</v>
      </c>
      <c r="AC42" s="5">
        <v>3.8</v>
      </c>
    </row>
    <row r="43" spans="1:29" x14ac:dyDescent="0.3">
      <c r="A43">
        <v>40</v>
      </c>
      <c r="B43" s="2" t="s">
        <v>262</v>
      </c>
      <c r="C43" s="3" t="s">
        <v>13</v>
      </c>
      <c r="D43" s="4">
        <v>335291</v>
      </c>
      <c r="E43" s="4">
        <v>324306</v>
      </c>
      <c r="F43" s="4">
        <v>10985</v>
      </c>
      <c r="G43" s="5">
        <v>3.3</v>
      </c>
      <c r="AB43" s="6">
        <v>40</v>
      </c>
      <c r="AC43" s="5">
        <v>3.3</v>
      </c>
    </row>
    <row r="44" spans="1:29" x14ac:dyDescent="0.3">
      <c r="A44">
        <v>41</v>
      </c>
      <c r="B44" s="2" t="s">
        <v>262</v>
      </c>
      <c r="C44" s="3" t="s">
        <v>14</v>
      </c>
      <c r="D44" s="4">
        <v>337390</v>
      </c>
      <c r="E44" s="4">
        <v>324580</v>
      </c>
      <c r="F44" s="4">
        <v>12810</v>
      </c>
      <c r="G44" s="5">
        <v>3.8</v>
      </c>
      <c r="AB44" s="6">
        <v>41</v>
      </c>
      <c r="AC44" s="5">
        <v>3.8</v>
      </c>
    </row>
    <row r="45" spans="1:29" x14ac:dyDescent="0.3">
      <c r="A45">
        <v>42</v>
      </c>
      <c r="B45" s="2" t="s">
        <v>262</v>
      </c>
      <c r="C45" s="3" t="s">
        <v>15</v>
      </c>
      <c r="D45" s="4">
        <v>343380</v>
      </c>
      <c r="E45" s="4">
        <v>329343</v>
      </c>
      <c r="F45" s="4">
        <v>14037</v>
      </c>
      <c r="G45" s="5">
        <v>4.0999999999999996</v>
      </c>
      <c r="AB45" s="6">
        <v>42</v>
      </c>
      <c r="AC45" s="5">
        <v>4.0999999999999996</v>
      </c>
    </row>
    <row r="46" spans="1:29" x14ac:dyDescent="0.3">
      <c r="A46">
        <v>43</v>
      </c>
      <c r="B46" s="2" t="s">
        <v>262</v>
      </c>
      <c r="C46" s="3" t="s">
        <v>16</v>
      </c>
      <c r="D46" s="4">
        <v>343358</v>
      </c>
      <c r="E46" s="4">
        <v>328733</v>
      </c>
      <c r="F46" s="4">
        <v>14625</v>
      </c>
      <c r="G46" s="5">
        <v>4.3</v>
      </c>
      <c r="AB46" s="6">
        <v>43</v>
      </c>
      <c r="AC46" s="5">
        <v>4.3</v>
      </c>
    </row>
    <row r="47" spans="1:29" x14ac:dyDescent="0.3">
      <c r="A47">
        <v>44</v>
      </c>
      <c r="B47" s="2" t="s">
        <v>262</v>
      </c>
      <c r="C47" s="3" t="s">
        <v>17</v>
      </c>
      <c r="D47" s="4">
        <v>342384</v>
      </c>
      <c r="E47" s="4">
        <v>327812</v>
      </c>
      <c r="F47" s="4">
        <v>14572</v>
      </c>
      <c r="G47" s="5">
        <v>4.3</v>
      </c>
      <c r="AB47" s="6">
        <v>44</v>
      </c>
      <c r="AC47" s="5">
        <v>4.3</v>
      </c>
    </row>
    <row r="48" spans="1:29" x14ac:dyDescent="0.3">
      <c r="A48">
        <v>45</v>
      </c>
      <c r="B48" s="2" t="s">
        <v>262</v>
      </c>
      <c r="C48" s="3" t="s">
        <v>18</v>
      </c>
      <c r="D48" s="4">
        <v>336497</v>
      </c>
      <c r="E48" s="4">
        <v>323471</v>
      </c>
      <c r="F48" s="4">
        <v>13026</v>
      </c>
      <c r="G48" s="5">
        <v>3.9</v>
      </c>
      <c r="AB48" s="6">
        <v>45</v>
      </c>
      <c r="AC48" s="5">
        <v>3.9</v>
      </c>
    </row>
    <row r="49" spans="1:29" x14ac:dyDescent="0.3">
      <c r="A49">
        <v>46</v>
      </c>
      <c r="B49" s="2" t="s">
        <v>262</v>
      </c>
      <c r="C49" s="3" t="s">
        <v>19</v>
      </c>
      <c r="D49" s="4">
        <v>337596</v>
      </c>
      <c r="E49" s="4">
        <v>324632</v>
      </c>
      <c r="F49" s="4">
        <v>12964</v>
      </c>
      <c r="G49" s="5">
        <v>3.8</v>
      </c>
      <c r="AB49" s="6">
        <v>46</v>
      </c>
      <c r="AC49" s="5">
        <v>3.8</v>
      </c>
    </row>
    <row r="50" spans="1:29" x14ac:dyDescent="0.3">
      <c r="A50">
        <v>47</v>
      </c>
      <c r="B50" s="2" t="s">
        <v>262</v>
      </c>
      <c r="C50" s="3" t="s">
        <v>20</v>
      </c>
      <c r="D50" s="4">
        <v>338360</v>
      </c>
      <c r="E50" s="4">
        <v>325823</v>
      </c>
      <c r="F50" s="4">
        <v>12537</v>
      </c>
      <c r="G50" s="5">
        <v>3.7</v>
      </c>
      <c r="AB50" s="6">
        <v>47</v>
      </c>
      <c r="AC50" s="5">
        <v>3.7</v>
      </c>
    </row>
    <row r="51" spans="1:29" x14ac:dyDescent="0.3">
      <c r="A51">
        <v>48</v>
      </c>
      <c r="B51" s="2" t="s">
        <v>262</v>
      </c>
      <c r="C51" s="3" t="s">
        <v>21</v>
      </c>
      <c r="D51" s="4">
        <v>337926</v>
      </c>
      <c r="E51" s="4">
        <v>325330</v>
      </c>
      <c r="F51" s="4">
        <v>12596</v>
      </c>
      <c r="G51" s="5">
        <v>3.7</v>
      </c>
      <c r="AB51" s="6">
        <v>48</v>
      </c>
      <c r="AC51" s="5">
        <v>3.7</v>
      </c>
    </row>
    <row r="52" spans="1:29" x14ac:dyDescent="0.3">
      <c r="A52">
        <v>49</v>
      </c>
      <c r="B52" s="2" t="s">
        <v>263</v>
      </c>
      <c r="C52" s="3" t="s">
        <v>8</v>
      </c>
      <c r="D52" s="4">
        <v>335300</v>
      </c>
      <c r="E52" s="4">
        <v>320792</v>
      </c>
      <c r="F52" s="4">
        <v>14508</v>
      </c>
      <c r="G52" s="5">
        <v>4.3</v>
      </c>
      <c r="AB52" s="6">
        <v>49</v>
      </c>
      <c r="AC52" s="5">
        <v>4.3</v>
      </c>
    </row>
    <row r="53" spans="1:29" x14ac:dyDescent="0.3">
      <c r="A53">
        <v>50</v>
      </c>
      <c r="B53" s="2" t="s">
        <v>263</v>
      </c>
      <c r="C53" s="3" t="s">
        <v>11</v>
      </c>
      <c r="D53" s="4">
        <v>336829</v>
      </c>
      <c r="E53" s="4">
        <v>321741</v>
      </c>
      <c r="F53" s="4">
        <v>15088</v>
      </c>
      <c r="G53" s="5">
        <v>4.5</v>
      </c>
      <c r="AB53" s="6">
        <v>50</v>
      </c>
      <c r="AC53" s="5">
        <v>4.5</v>
      </c>
    </row>
    <row r="54" spans="1:29" x14ac:dyDescent="0.3">
      <c r="A54">
        <v>51</v>
      </c>
      <c r="B54" s="2" t="s">
        <v>263</v>
      </c>
      <c r="C54" s="3" t="s">
        <v>12</v>
      </c>
      <c r="D54" s="4">
        <v>338712</v>
      </c>
      <c r="E54" s="4">
        <v>324496</v>
      </c>
      <c r="F54" s="4">
        <v>14216</v>
      </c>
      <c r="G54" s="5">
        <v>4.2</v>
      </c>
      <c r="AB54" s="6">
        <v>51</v>
      </c>
      <c r="AC54" s="5">
        <v>4.2</v>
      </c>
    </row>
    <row r="55" spans="1:29" x14ac:dyDescent="0.3">
      <c r="A55">
        <v>52</v>
      </c>
      <c r="B55" s="2" t="s">
        <v>263</v>
      </c>
      <c r="C55" s="3" t="s">
        <v>13</v>
      </c>
      <c r="D55" s="4">
        <v>337676</v>
      </c>
      <c r="E55" s="4">
        <v>325403</v>
      </c>
      <c r="F55" s="4">
        <v>12273</v>
      </c>
      <c r="G55" s="5">
        <v>3.6</v>
      </c>
      <c r="AB55" s="6">
        <v>52</v>
      </c>
      <c r="AC55" s="5">
        <v>3.6</v>
      </c>
    </row>
    <row r="56" spans="1:29" x14ac:dyDescent="0.3">
      <c r="A56">
        <v>53</v>
      </c>
      <c r="B56" s="2" t="s">
        <v>263</v>
      </c>
      <c r="C56" s="3" t="s">
        <v>14</v>
      </c>
      <c r="D56" s="4">
        <v>337964</v>
      </c>
      <c r="E56" s="4">
        <v>324789</v>
      </c>
      <c r="F56" s="4">
        <v>13175</v>
      </c>
      <c r="G56" s="5">
        <v>3.9</v>
      </c>
      <c r="AB56" s="6">
        <v>53</v>
      </c>
      <c r="AC56" s="5">
        <v>3.9</v>
      </c>
    </row>
    <row r="57" spans="1:29" x14ac:dyDescent="0.3">
      <c r="A57">
        <v>54</v>
      </c>
      <c r="B57" s="2" t="s">
        <v>263</v>
      </c>
      <c r="C57" s="3" t="s">
        <v>15</v>
      </c>
      <c r="D57" s="4">
        <v>345266</v>
      </c>
      <c r="E57" s="4">
        <v>330550</v>
      </c>
      <c r="F57" s="4">
        <v>14716</v>
      </c>
      <c r="G57" s="5">
        <v>4.3</v>
      </c>
      <c r="AB57" s="6">
        <v>54</v>
      </c>
      <c r="AC57" s="5">
        <v>4.3</v>
      </c>
    </row>
    <row r="58" spans="1:29" x14ac:dyDescent="0.3">
      <c r="A58">
        <v>55</v>
      </c>
      <c r="B58" s="2" t="s">
        <v>263</v>
      </c>
      <c r="C58" s="3" t="s">
        <v>16</v>
      </c>
      <c r="D58" s="4">
        <v>345810</v>
      </c>
      <c r="E58" s="4">
        <v>329434</v>
      </c>
      <c r="F58" s="4">
        <v>16376</v>
      </c>
      <c r="G58" s="5">
        <v>4.7</v>
      </c>
      <c r="AB58" s="6">
        <v>55</v>
      </c>
      <c r="AC58" s="5">
        <v>4.7</v>
      </c>
    </row>
    <row r="59" spans="1:29" x14ac:dyDescent="0.3">
      <c r="A59">
        <v>56</v>
      </c>
      <c r="B59" s="2" t="s">
        <v>263</v>
      </c>
      <c r="C59" s="3" t="s">
        <v>17</v>
      </c>
      <c r="D59" s="4">
        <v>342546</v>
      </c>
      <c r="E59" s="4">
        <v>327545</v>
      </c>
      <c r="F59" s="4">
        <v>15001</v>
      </c>
      <c r="G59" s="5">
        <v>4.4000000000000004</v>
      </c>
      <c r="AB59" s="6">
        <v>56</v>
      </c>
      <c r="AC59" s="5">
        <v>4.4000000000000004</v>
      </c>
    </row>
    <row r="60" spans="1:29" x14ac:dyDescent="0.3">
      <c r="A60">
        <v>57</v>
      </c>
      <c r="B60" s="2" t="s">
        <v>263</v>
      </c>
      <c r="C60" s="3" t="s">
        <v>18</v>
      </c>
      <c r="D60" s="4">
        <v>336743</v>
      </c>
      <c r="E60" s="4">
        <v>324422</v>
      </c>
      <c r="F60" s="4">
        <v>12321</v>
      </c>
      <c r="G60" s="5">
        <v>3.7</v>
      </c>
      <c r="AB60" s="6">
        <v>57</v>
      </c>
      <c r="AC60" s="5">
        <v>3.7</v>
      </c>
    </row>
    <row r="61" spans="1:29" x14ac:dyDescent="0.3">
      <c r="A61">
        <v>58</v>
      </c>
      <c r="B61" s="2" t="s">
        <v>263</v>
      </c>
      <c r="C61" s="3" t="s">
        <v>18</v>
      </c>
      <c r="D61" s="4">
        <v>338308</v>
      </c>
      <c r="E61" s="4">
        <v>325681</v>
      </c>
      <c r="F61" s="4">
        <v>12627</v>
      </c>
      <c r="G61" s="5">
        <v>3.7</v>
      </c>
      <c r="AB61" s="6">
        <v>58</v>
      </c>
      <c r="AC61" s="5">
        <v>3.7</v>
      </c>
    </row>
    <row r="62" spans="1:29" x14ac:dyDescent="0.3">
      <c r="A62">
        <v>59</v>
      </c>
      <c r="B62" s="2" t="s">
        <v>263</v>
      </c>
      <c r="C62" s="3" t="s">
        <v>18</v>
      </c>
      <c r="D62" s="4">
        <v>336914</v>
      </c>
      <c r="E62" s="4">
        <v>323867</v>
      </c>
      <c r="F62" s="4">
        <v>13047</v>
      </c>
      <c r="G62" s="5">
        <v>3.9</v>
      </c>
      <c r="AB62" s="6">
        <v>59</v>
      </c>
      <c r="AC62" s="5">
        <v>3.9</v>
      </c>
    </row>
    <row r="63" spans="1:29" x14ac:dyDescent="0.3">
      <c r="A63">
        <v>60</v>
      </c>
      <c r="B63" s="2" t="s">
        <v>263</v>
      </c>
      <c r="C63" s="3" t="s">
        <v>18</v>
      </c>
      <c r="D63" s="4">
        <v>337410</v>
      </c>
      <c r="E63" s="4">
        <v>324753</v>
      </c>
      <c r="F63" s="4">
        <v>12657</v>
      </c>
      <c r="G63" s="5">
        <v>3.8</v>
      </c>
      <c r="AB63" s="6">
        <v>60</v>
      </c>
      <c r="AC63" s="5">
        <v>3.8</v>
      </c>
    </row>
    <row r="64" spans="1:29" x14ac:dyDescent="0.3">
      <c r="AB64" s="6" t="s">
        <v>23</v>
      </c>
      <c r="AC64" s="5">
        <v>318.2</v>
      </c>
    </row>
  </sheetData>
  <mergeCells count="1">
    <mergeCell ref="B2:G2"/>
  </mergeCell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4534B-A340-4BC7-A5C7-64B308E6D535}">
  <dimension ref="A2:E28"/>
  <sheetViews>
    <sheetView workbookViewId="0"/>
  </sheetViews>
  <sheetFormatPr defaultRowHeight="14.4" x14ac:dyDescent="0.3"/>
  <cols>
    <col min="1" max="1" width="74.109375" bestFit="1" customWidth="1"/>
    <col min="2" max="2" width="13.6640625" style="4" customWidth="1"/>
    <col min="3" max="3" width="13.6640625" style="12" customWidth="1"/>
    <col min="4" max="4" width="33.109375" style="70" customWidth="1"/>
  </cols>
  <sheetData>
    <row r="2" spans="1:5" s="2" customFormat="1" x14ac:dyDescent="0.3">
      <c r="A2" s="8" t="s">
        <v>0</v>
      </c>
      <c r="B2" s="9" t="s">
        <v>5</v>
      </c>
      <c r="C2" s="10" t="s">
        <v>24</v>
      </c>
      <c r="D2" s="69" t="s">
        <v>25</v>
      </c>
    </row>
    <row r="3" spans="1:5" x14ac:dyDescent="0.3">
      <c r="A3" t="s">
        <v>34</v>
      </c>
      <c r="B3" s="4">
        <v>7920</v>
      </c>
      <c r="C3" s="12">
        <v>39990</v>
      </c>
      <c r="D3" s="70" t="s">
        <v>33</v>
      </c>
      <c r="E3" s="70"/>
    </row>
    <row r="4" spans="1:5" x14ac:dyDescent="0.3">
      <c r="A4" t="s">
        <v>28</v>
      </c>
      <c r="B4" s="4">
        <v>7830</v>
      </c>
      <c r="C4" s="12">
        <v>41447</v>
      </c>
      <c r="D4" s="70" t="s">
        <v>27</v>
      </c>
      <c r="E4" s="70"/>
    </row>
    <row r="5" spans="1:5" x14ac:dyDescent="0.3">
      <c r="A5" t="s">
        <v>29</v>
      </c>
      <c r="B5" s="4">
        <v>7510</v>
      </c>
      <c r="C5" s="12">
        <v>35016</v>
      </c>
      <c r="D5" s="70" t="s">
        <v>27</v>
      </c>
      <c r="E5" s="70"/>
    </row>
    <row r="6" spans="1:5" x14ac:dyDescent="0.3">
      <c r="A6" t="s">
        <v>35</v>
      </c>
      <c r="B6" s="4">
        <v>7000</v>
      </c>
      <c r="C6" s="12">
        <v>34315</v>
      </c>
      <c r="D6" s="70" t="s">
        <v>27</v>
      </c>
      <c r="E6" s="70"/>
    </row>
    <row r="7" spans="1:5" x14ac:dyDescent="0.3">
      <c r="A7" t="s">
        <v>30</v>
      </c>
      <c r="B7" s="4">
        <v>6640</v>
      </c>
      <c r="C7" s="12">
        <v>110935</v>
      </c>
      <c r="D7" s="70" t="s">
        <v>31</v>
      </c>
      <c r="E7" s="70"/>
    </row>
    <row r="8" spans="1:5" x14ac:dyDescent="0.3">
      <c r="A8" t="s">
        <v>41</v>
      </c>
      <c r="B8" s="4">
        <v>5930</v>
      </c>
      <c r="C8" s="12">
        <v>51605</v>
      </c>
      <c r="D8" s="70" t="s">
        <v>27</v>
      </c>
      <c r="E8" s="70"/>
    </row>
    <row r="9" spans="1:5" x14ac:dyDescent="0.3">
      <c r="A9" t="s">
        <v>36</v>
      </c>
      <c r="B9" s="4">
        <v>5210</v>
      </c>
      <c r="C9" s="12">
        <v>50980</v>
      </c>
      <c r="D9" s="70" t="s">
        <v>33</v>
      </c>
      <c r="E9" s="70"/>
    </row>
    <row r="10" spans="1:5" x14ac:dyDescent="0.3">
      <c r="A10" t="s">
        <v>38</v>
      </c>
      <c r="B10" s="4">
        <v>5010</v>
      </c>
      <c r="C10" s="12">
        <v>41145</v>
      </c>
      <c r="D10" s="70" t="s">
        <v>33</v>
      </c>
      <c r="E10" s="70"/>
    </row>
    <row r="11" spans="1:5" x14ac:dyDescent="0.3">
      <c r="A11" t="s">
        <v>32</v>
      </c>
      <c r="B11" s="4">
        <v>4980</v>
      </c>
      <c r="C11" s="12">
        <v>38126</v>
      </c>
      <c r="D11" s="70" t="s">
        <v>33</v>
      </c>
      <c r="E11" s="70"/>
    </row>
    <row r="12" spans="1:5" x14ac:dyDescent="0.3">
      <c r="A12" t="s">
        <v>42</v>
      </c>
      <c r="B12" s="4">
        <v>4310</v>
      </c>
      <c r="C12" s="12">
        <v>168675</v>
      </c>
      <c r="D12" s="70" t="s">
        <v>31</v>
      </c>
      <c r="E12" s="70"/>
    </row>
    <row r="13" spans="1:5" x14ac:dyDescent="0.3">
      <c r="A13" t="s">
        <v>40</v>
      </c>
      <c r="B13" s="4">
        <v>4240</v>
      </c>
      <c r="C13" s="12">
        <v>51125</v>
      </c>
      <c r="D13" s="70" t="s">
        <v>33</v>
      </c>
      <c r="E13" s="70"/>
    </row>
    <row r="14" spans="1:5" x14ac:dyDescent="0.3">
      <c r="A14" t="s">
        <v>39</v>
      </c>
      <c r="B14" s="4">
        <v>4210</v>
      </c>
      <c r="C14" s="12">
        <v>40179</v>
      </c>
      <c r="D14" s="70" t="s">
        <v>27</v>
      </c>
      <c r="E14" s="70"/>
    </row>
    <row r="15" spans="1:5" x14ac:dyDescent="0.3">
      <c r="A15" t="s">
        <v>37</v>
      </c>
      <c r="B15" s="4">
        <v>4060</v>
      </c>
      <c r="C15" s="12">
        <v>48966</v>
      </c>
      <c r="D15" s="70" t="s">
        <v>33</v>
      </c>
      <c r="E15" s="70"/>
    </row>
    <row r="16" spans="1:5" x14ac:dyDescent="0.3">
      <c r="A16" t="s">
        <v>46</v>
      </c>
      <c r="B16" s="4">
        <v>3900</v>
      </c>
      <c r="C16" s="12">
        <v>76824</v>
      </c>
      <c r="D16" s="70" t="s">
        <v>33</v>
      </c>
      <c r="E16" s="70"/>
    </row>
    <row r="17" spans="1:5" x14ac:dyDescent="0.3">
      <c r="A17" t="s">
        <v>43</v>
      </c>
      <c r="B17" s="4">
        <v>3660</v>
      </c>
      <c r="C17" s="12">
        <v>37523</v>
      </c>
      <c r="D17" s="70" t="s">
        <v>44</v>
      </c>
      <c r="E17" s="70"/>
    </row>
    <row r="18" spans="1:5" x14ac:dyDescent="0.3">
      <c r="A18" t="s">
        <v>79</v>
      </c>
      <c r="B18" s="4">
        <v>3220</v>
      </c>
      <c r="C18" s="12">
        <v>41389</v>
      </c>
      <c r="D18" s="70" t="s">
        <v>27</v>
      </c>
      <c r="E18" s="70"/>
    </row>
    <row r="19" spans="1:5" x14ac:dyDescent="0.3">
      <c r="A19" t="s">
        <v>47</v>
      </c>
      <c r="B19" s="4">
        <v>3200</v>
      </c>
      <c r="C19" s="12">
        <v>79855</v>
      </c>
      <c r="D19" s="70" t="s">
        <v>31</v>
      </c>
      <c r="E19" s="70"/>
    </row>
    <row r="20" spans="1:5" x14ac:dyDescent="0.3">
      <c r="A20" t="s">
        <v>26</v>
      </c>
      <c r="B20" s="4">
        <v>2890</v>
      </c>
      <c r="C20" s="12">
        <v>42879</v>
      </c>
      <c r="D20" s="70" t="s">
        <v>27</v>
      </c>
      <c r="E20" s="70"/>
    </row>
    <row r="21" spans="1:5" x14ac:dyDescent="0.3">
      <c r="A21" t="s">
        <v>264</v>
      </c>
      <c r="B21" s="4">
        <v>2760</v>
      </c>
      <c r="C21" s="12">
        <v>90022</v>
      </c>
      <c r="D21" s="70" t="s">
        <v>33</v>
      </c>
      <c r="E21" s="70"/>
    </row>
    <row r="22" spans="1:5" x14ac:dyDescent="0.3">
      <c r="A22" t="s">
        <v>45</v>
      </c>
      <c r="B22" s="4">
        <v>2730</v>
      </c>
      <c r="C22" s="12">
        <v>58928</v>
      </c>
      <c r="D22" s="70" t="s">
        <v>44</v>
      </c>
      <c r="E22" s="70"/>
    </row>
    <row r="23" spans="1:5" x14ac:dyDescent="0.3">
      <c r="E23" s="70"/>
    </row>
    <row r="24" spans="1:5" x14ac:dyDescent="0.3">
      <c r="A24" s="11" t="s">
        <v>265</v>
      </c>
    </row>
    <row r="25" spans="1:5" x14ac:dyDescent="0.3">
      <c r="A25" s="11" t="s">
        <v>48</v>
      </c>
    </row>
    <row r="26" spans="1:5" x14ac:dyDescent="0.3">
      <c r="A26" s="11" t="s">
        <v>266</v>
      </c>
    </row>
    <row r="27" spans="1:5" x14ac:dyDescent="0.3">
      <c r="A27" s="13"/>
    </row>
    <row r="28" spans="1:5" x14ac:dyDescent="0.3">
      <c r="A28" s="1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91BC2-EF9A-4B99-9A63-F6B8C0F52CF1}">
  <dimension ref="A2:G28"/>
  <sheetViews>
    <sheetView workbookViewId="0"/>
  </sheetViews>
  <sheetFormatPr defaultRowHeight="14.4" x14ac:dyDescent="0.3"/>
  <cols>
    <col min="1" max="1" width="55.44140625" style="2" bestFit="1" customWidth="1"/>
    <col min="2" max="2" width="10.77734375" style="2" customWidth="1"/>
    <col min="3" max="4" width="13.88671875" customWidth="1"/>
    <col min="5" max="5" width="16.21875" customWidth="1"/>
    <col min="6" max="6" width="13.5546875" customWidth="1"/>
    <col min="7" max="7" width="13.33203125" customWidth="1"/>
    <col min="27" max="27" width="12.5546875" bestFit="1" customWidth="1"/>
    <col min="28" max="28" width="12" bestFit="1" customWidth="1"/>
  </cols>
  <sheetData>
    <row r="2" spans="1:7" x14ac:dyDescent="0.3">
      <c r="A2" s="68" t="s">
        <v>0</v>
      </c>
      <c r="B2" s="68"/>
      <c r="C2" s="68"/>
      <c r="D2" s="68"/>
      <c r="E2" s="68"/>
      <c r="F2" s="68"/>
      <c r="G2" s="68"/>
    </row>
    <row r="3" spans="1:7" ht="43.8" thickBot="1" x14ac:dyDescent="0.35">
      <c r="A3" s="14" t="s">
        <v>49</v>
      </c>
      <c r="B3" s="15" t="s">
        <v>50</v>
      </c>
      <c r="C3" s="15" t="s">
        <v>51</v>
      </c>
      <c r="D3" s="14" t="s">
        <v>52</v>
      </c>
      <c r="E3" s="16" t="s">
        <v>53</v>
      </c>
      <c r="F3" s="14" t="s">
        <v>54</v>
      </c>
      <c r="G3" s="14" t="s">
        <v>55</v>
      </c>
    </row>
    <row r="4" spans="1:7" ht="15" thickTop="1" x14ac:dyDescent="0.3">
      <c r="A4" s="6" t="s">
        <v>56</v>
      </c>
      <c r="B4" s="4">
        <v>3759</v>
      </c>
      <c r="C4" s="4">
        <v>54667</v>
      </c>
      <c r="D4" s="12">
        <v>74018</v>
      </c>
      <c r="E4" s="12">
        <v>4046373703</v>
      </c>
      <c r="F4" s="17">
        <v>0.2241911737566693</v>
      </c>
      <c r="G4" s="17">
        <v>0.23722094760161927</v>
      </c>
    </row>
    <row r="5" spans="1:7" x14ac:dyDescent="0.3">
      <c r="A5" s="6" t="s">
        <v>57</v>
      </c>
      <c r="B5" s="4">
        <v>2372</v>
      </c>
      <c r="C5" s="4">
        <v>36014</v>
      </c>
      <c r="D5" s="12">
        <v>41830</v>
      </c>
      <c r="E5" s="12">
        <v>1506441815</v>
      </c>
      <c r="F5" s="17">
        <v>0.14769460427081582</v>
      </c>
      <c r="G5" s="17">
        <v>8.831600368400358E-2</v>
      </c>
    </row>
    <row r="6" spans="1:7" x14ac:dyDescent="0.3">
      <c r="A6" s="6" t="s">
        <v>58</v>
      </c>
      <c r="B6" s="4">
        <v>1827</v>
      </c>
      <c r="C6" s="4">
        <v>29644</v>
      </c>
      <c r="D6" s="12">
        <v>30265</v>
      </c>
      <c r="E6" s="12">
        <v>897154918</v>
      </c>
      <c r="F6" s="17">
        <v>0.12157102374088033</v>
      </c>
      <c r="G6" s="17">
        <v>5.2596214639202596E-2</v>
      </c>
    </row>
    <row r="7" spans="1:7" x14ac:dyDescent="0.3">
      <c r="A7" s="6" t="s">
        <v>59</v>
      </c>
      <c r="B7" s="4">
        <v>2696</v>
      </c>
      <c r="C7" s="4">
        <v>19228</v>
      </c>
      <c r="D7" s="12">
        <v>119276</v>
      </c>
      <c r="E7" s="12">
        <v>2293450874</v>
      </c>
      <c r="F7" s="17">
        <v>7.8854663489733065E-2</v>
      </c>
      <c r="G7" s="17">
        <v>0.13445485502356774</v>
      </c>
    </row>
    <row r="8" spans="1:7" x14ac:dyDescent="0.3">
      <c r="A8" s="6" t="s">
        <v>60</v>
      </c>
      <c r="B8" s="4">
        <v>1914</v>
      </c>
      <c r="C8" s="4">
        <v>16348</v>
      </c>
      <c r="D8" s="12">
        <v>90090</v>
      </c>
      <c r="E8" s="12">
        <v>1472755147</v>
      </c>
      <c r="F8" s="17">
        <v>6.7043688305084045E-2</v>
      </c>
      <c r="G8" s="17">
        <v>8.6341103714043702E-2</v>
      </c>
    </row>
    <row r="9" spans="1:7" x14ac:dyDescent="0.3">
      <c r="A9" s="6" t="s">
        <v>61</v>
      </c>
      <c r="B9" s="4">
        <v>1338</v>
      </c>
      <c r="C9" s="4">
        <v>14052</v>
      </c>
      <c r="D9" s="12">
        <v>64864</v>
      </c>
      <c r="E9" s="12">
        <v>911464419</v>
      </c>
      <c r="F9" s="17">
        <v>5.7627716421766645E-2</v>
      </c>
      <c r="G9" s="17">
        <v>5.3435117231024412E-2</v>
      </c>
    </row>
    <row r="10" spans="1:7" x14ac:dyDescent="0.3">
      <c r="A10" s="6" t="s">
        <v>62</v>
      </c>
      <c r="B10" s="4">
        <v>1903</v>
      </c>
      <c r="C10" s="4">
        <v>12012</v>
      </c>
      <c r="D10" s="12">
        <v>42320</v>
      </c>
      <c r="E10" s="12">
        <v>508341246</v>
      </c>
      <c r="F10" s="17">
        <v>4.9261608999306927E-2</v>
      </c>
      <c r="G10" s="17">
        <v>2.980179314424233E-2</v>
      </c>
    </row>
    <row r="11" spans="1:7" x14ac:dyDescent="0.3">
      <c r="A11" s="6" t="s">
        <v>64</v>
      </c>
      <c r="B11" s="4">
        <v>525</v>
      </c>
      <c r="C11" s="4">
        <v>9343</v>
      </c>
      <c r="D11" s="12">
        <v>73648</v>
      </c>
      <c r="E11" s="12">
        <v>688066376</v>
      </c>
      <c r="F11" s="17">
        <v>3.8315951788255462E-2</v>
      </c>
      <c r="G11" s="17">
        <v>4.0338280571198162E-2</v>
      </c>
    </row>
    <row r="12" spans="1:7" x14ac:dyDescent="0.3">
      <c r="A12" s="6" t="s">
        <v>267</v>
      </c>
      <c r="B12" s="4">
        <v>486</v>
      </c>
      <c r="C12" s="4">
        <v>8623</v>
      </c>
      <c r="D12" s="12">
        <v>33157</v>
      </c>
      <c r="E12" s="12">
        <v>285919330</v>
      </c>
      <c r="F12" s="17">
        <v>3.5363207992093207E-2</v>
      </c>
      <c r="G12" s="17">
        <v>1.6762182482041522E-2</v>
      </c>
    </row>
    <row r="13" spans="1:7" x14ac:dyDescent="0.3">
      <c r="A13" s="6" t="s">
        <v>63</v>
      </c>
      <c r="B13" s="4">
        <v>1073</v>
      </c>
      <c r="C13" s="4">
        <v>8568</v>
      </c>
      <c r="D13" s="12">
        <v>137744</v>
      </c>
      <c r="E13" s="12">
        <v>1180209887</v>
      </c>
      <c r="F13" s="17">
        <v>3.5137651174330813E-2</v>
      </c>
      <c r="G13" s="17">
        <v>6.9190472337087541E-2</v>
      </c>
    </row>
    <row r="14" spans="1:7" x14ac:dyDescent="0.3">
      <c r="A14" s="6" t="s">
        <v>65</v>
      </c>
      <c r="B14" s="4">
        <v>877</v>
      </c>
      <c r="C14" s="4">
        <v>7462</v>
      </c>
      <c r="D14" s="12">
        <v>89223</v>
      </c>
      <c r="E14" s="12">
        <v>665754969</v>
      </c>
      <c r="F14" s="17">
        <v>3.0601908620781576E-2</v>
      </c>
      <c r="G14" s="17">
        <v>3.9030261712994001E-2</v>
      </c>
    </row>
    <row r="15" spans="1:7" x14ac:dyDescent="0.3">
      <c r="A15" s="6" t="s">
        <v>67</v>
      </c>
      <c r="B15" s="4">
        <v>353</v>
      </c>
      <c r="C15" s="4">
        <v>6078</v>
      </c>
      <c r="D15" s="12">
        <v>49352</v>
      </c>
      <c r="E15" s="12">
        <v>299979633</v>
      </c>
      <c r="F15" s="17">
        <v>2.4926078879269689E-2</v>
      </c>
      <c r="G15" s="17">
        <v>1.7586475700127883E-2</v>
      </c>
    </row>
    <row r="16" spans="1:7" x14ac:dyDescent="0.3">
      <c r="A16" s="6" t="s">
        <v>66</v>
      </c>
      <c r="B16" s="4">
        <v>402</v>
      </c>
      <c r="C16" s="4">
        <v>5469</v>
      </c>
      <c r="D16" s="12">
        <v>54461</v>
      </c>
      <c r="E16" s="12">
        <v>297844899</v>
      </c>
      <c r="F16" s="17">
        <v>2.2428549751682448E-2</v>
      </c>
      <c r="G16" s="17">
        <v>1.7461325711637707E-2</v>
      </c>
    </row>
    <row r="17" spans="1:7" x14ac:dyDescent="0.3">
      <c r="A17" s="6" t="s">
        <v>68</v>
      </c>
      <c r="B17" s="4">
        <v>306</v>
      </c>
      <c r="C17" s="4">
        <v>4675</v>
      </c>
      <c r="D17" s="12">
        <v>157597</v>
      </c>
      <c r="E17" s="12">
        <v>736702041</v>
      </c>
      <c r="F17" s="17">
        <v>1.9172329509803521E-2</v>
      </c>
      <c r="G17" s="17">
        <v>4.3189573947779031E-2</v>
      </c>
    </row>
    <row r="18" spans="1:7" x14ac:dyDescent="0.3">
      <c r="A18" s="6" t="s">
        <v>70</v>
      </c>
      <c r="B18" s="4">
        <v>653</v>
      </c>
      <c r="C18" s="4">
        <v>4006</v>
      </c>
      <c r="D18" s="12">
        <v>104894</v>
      </c>
      <c r="E18" s="12">
        <v>420241022</v>
      </c>
      <c r="F18" s="17">
        <v>1.6428738399202759E-2</v>
      </c>
      <c r="G18" s="17">
        <v>2.4636867668945735E-2</v>
      </c>
    </row>
    <row r="19" spans="1:7" x14ac:dyDescent="0.3">
      <c r="A19" s="6" t="s">
        <v>69</v>
      </c>
      <c r="B19" s="4">
        <v>91</v>
      </c>
      <c r="C19" s="4">
        <v>3940</v>
      </c>
      <c r="D19" s="12">
        <v>122683</v>
      </c>
      <c r="E19" s="12">
        <v>483331931</v>
      </c>
      <c r="F19" s="17">
        <v>1.6158070217887885E-2</v>
      </c>
      <c r="G19" s="17">
        <v>2.8335607903178503E-2</v>
      </c>
    </row>
    <row r="20" spans="1:7" x14ac:dyDescent="0.3">
      <c r="A20" s="6" t="s">
        <v>71</v>
      </c>
      <c r="B20" s="4">
        <v>54</v>
      </c>
      <c r="C20" s="4">
        <v>2003</v>
      </c>
      <c r="D20" s="12">
        <v>136956</v>
      </c>
      <c r="E20" s="12">
        <v>274276769</v>
      </c>
      <c r="F20" s="17">
        <v>8.2143691996013797E-3</v>
      </c>
      <c r="G20" s="17">
        <v>1.6079630756559025E-2</v>
      </c>
    </row>
    <row r="21" spans="1:7" x14ac:dyDescent="0.3">
      <c r="A21" s="6" t="s">
        <v>72</v>
      </c>
      <c r="B21" s="4">
        <v>80</v>
      </c>
      <c r="C21" s="4">
        <v>763</v>
      </c>
      <c r="D21" s="12">
        <v>50452</v>
      </c>
      <c r="E21" s="12">
        <v>38512072</v>
      </c>
      <c r="F21" s="17">
        <v>3.1290882173219433E-3</v>
      </c>
      <c r="G21" s="17">
        <v>2.2577920094647738E-3</v>
      </c>
    </row>
    <row r="22" spans="1:7" x14ac:dyDescent="0.3">
      <c r="A22" s="6" t="s">
        <v>73</v>
      </c>
      <c r="B22" s="4">
        <v>5</v>
      </c>
      <c r="C22" s="4">
        <v>15</v>
      </c>
      <c r="D22" s="12">
        <v>72326</v>
      </c>
      <c r="E22" s="12">
        <v>1108991</v>
      </c>
      <c r="F22" s="17">
        <v>6.1515495753380279E-5</v>
      </c>
      <c r="G22" s="17">
        <v>6.5015224794146337E-5</v>
      </c>
    </row>
    <row r="23" spans="1:7" x14ac:dyDescent="0.3">
      <c r="A23" s="6" t="s">
        <v>74</v>
      </c>
      <c r="B23" s="4">
        <v>848</v>
      </c>
      <c r="C23" s="4">
        <v>933</v>
      </c>
      <c r="D23" s="12">
        <v>53046</v>
      </c>
      <c r="E23" s="12">
        <v>49474643</v>
      </c>
      <c r="F23" s="17">
        <v>3.8262638358602533E-3</v>
      </c>
      <c r="G23" s="17">
        <v>2.9004789364883384E-3</v>
      </c>
    </row>
    <row r="24" spans="1:7" x14ac:dyDescent="0.3">
      <c r="A24" s="18" t="s">
        <v>75</v>
      </c>
      <c r="B24" s="19">
        <v>21562</v>
      </c>
      <c r="C24" s="19">
        <v>243841</v>
      </c>
      <c r="D24" s="20">
        <v>69953</v>
      </c>
      <c r="E24" s="20">
        <v>17057404685</v>
      </c>
      <c r="F24" s="21">
        <v>1</v>
      </c>
      <c r="G24" s="21">
        <v>1</v>
      </c>
    </row>
    <row r="27" spans="1:7" x14ac:dyDescent="0.3">
      <c r="A27" t="s">
        <v>268</v>
      </c>
    </row>
    <row r="28" spans="1:7" x14ac:dyDescent="0.3">
      <c r="A28" t="s">
        <v>269</v>
      </c>
    </row>
  </sheetData>
  <mergeCells count="1">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7A223-67D2-487D-AFB5-056F722DA063}">
  <dimension ref="A1:E24"/>
  <sheetViews>
    <sheetView workbookViewId="0"/>
  </sheetViews>
  <sheetFormatPr defaultRowHeight="14.4" x14ac:dyDescent="0.3"/>
  <cols>
    <col min="1" max="1" width="87.88671875" customWidth="1"/>
    <col min="2" max="3" width="17.109375" style="25" customWidth="1"/>
    <col min="4" max="4" width="17.109375" style="4" customWidth="1"/>
    <col min="5" max="5" width="17.109375" style="74" customWidth="1"/>
    <col min="23" max="23" width="12.5546875" bestFit="1" customWidth="1"/>
    <col min="24" max="25" width="11.33203125" bestFit="1" customWidth="1"/>
  </cols>
  <sheetData>
    <row r="1" spans="1:5" x14ac:dyDescent="0.3">
      <c r="A1" s="68" t="s">
        <v>0</v>
      </c>
      <c r="B1" s="68"/>
      <c r="C1" s="68"/>
      <c r="D1" s="68"/>
      <c r="E1" s="68"/>
    </row>
    <row r="2" spans="1:5" s="2" customFormat="1" x14ac:dyDescent="0.3">
      <c r="A2" s="1" t="s">
        <v>76</v>
      </c>
      <c r="B2" s="22" t="s">
        <v>270</v>
      </c>
      <c r="C2" s="22" t="s">
        <v>271</v>
      </c>
      <c r="D2" s="22" t="s">
        <v>77</v>
      </c>
      <c r="E2" s="71" t="s">
        <v>78</v>
      </c>
    </row>
    <row r="3" spans="1:5" x14ac:dyDescent="0.3">
      <c r="A3" s="72" t="s">
        <v>34</v>
      </c>
      <c r="B3" s="4">
        <v>7750</v>
      </c>
      <c r="C3" s="4">
        <v>9600</v>
      </c>
      <c r="D3" s="4">
        <v>1850</v>
      </c>
      <c r="E3" s="73">
        <v>23.813800000000001</v>
      </c>
    </row>
    <row r="4" spans="1:5" x14ac:dyDescent="0.3">
      <c r="A4" s="72" t="s">
        <v>272</v>
      </c>
      <c r="B4" s="4">
        <v>3450</v>
      </c>
      <c r="C4" s="4">
        <v>4350</v>
      </c>
      <c r="D4" s="4">
        <v>900</v>
      </c>
      <c r="E4" s="73">
        <v>26.059200000000001</v>
      </c>
    </row>
    <row r="5" spans="1:5" x14ac:dyDescent="0.3">
      <c r="A5" s="72" t="s">
        <v>79</v>
      </c>
      <c r="B5" s="4">
        <v>2200</v>
      </c>
      <c r="C5" s="4">
        <v>2800</v>
      </c>
      <c r="D5" s="4">
        <v>600</v>
      </c>
      <c r="E5" s="73">
        <v>26.8126</v>
      </c>
    </row>
    <row r="6" spans="1:5" x14ac:dyDescent="0.3">
      <c r="A6" s="72" t="s">
        <v>32</v>
      </c>
      <c r="B6" s="4">
        <v>5750</v>
      </c>
      <c r="C6" s="4">
        <v>6350</v>
      </c>
      <c r="D6" s="4">
        <v>600</v>
      </c>
      <c r="E6" s="73">
        <v>11.0007</v>
      </c>
    </row>
    <row r="7" spans="1:5" x14ac:dyDescent="0.3">
      <c r="A7" s="72" t="s">
        <v>83</v>
      </c>
      <c r="B7" s="4">
        <v>1300</v>
      </c>
      <c r="C7" s="4">
        <v>1750</v>
      </c>
      <c r="D7" s="4">
        <v>450</v>
      </c>
      <c r="E7" s="73">
        <v>31.7593</v>
      </c>
    </row>
    <row r="8" spans="1:5" x14ac:dyDescent="0.3">
      <c r="A8" s="72" t="s">
        <v>30</v>
      </c>
      <c r="B8" s="4">
        <v>6000</v>
      </c>
      <c r="C8" s="4">
        <v>6450</v>
      </c>
      <c r="D8" s="4">
        <v>450</v>
      </c>
      <c r="E8" s="73">
        <v>7.6563999999999997</v>
      </c>
    </row>
    <row r="9" spans="1:5" x14ac:dyDescent="0.3">
      <c r="A9" s="72" t="s">
        <v>35</v>
      </c>
      <c r="B9" s="4">
        <v>6500</v>
      </c>
      <c r="C9" s="4">
        <v>6950</v>
      </c>
      <c r="D9" s="4">
        <v>450</v>
      </c>
      <c r="E9" s="73">
        <v>6.6471999999999998</v>
      </c>
    </row>
    <row r="10" spans="1:5" x14ac:dyDescent="0.3">
      <c r="A10" s="72" t="s">
        <v>81</v>
      </c>
      <c r="B10" s="4">
        <v>1800</v>
      </c>
      <c r="C10" s="4">
        <v>2200</v>
      </c>
      <c r="D10" s="4">
        <v>400</v>
      </c>
      <c r="E10" s="73">
        <v>21.3812</v>
      </c>
    </row>
    <row r="11" spans="1:5" x14ac:dyDescent="0.3">
      <c r="A11" s="72" t="s">
        <v>80</v>
      </c>
      <c r="B11" s="4">
        <v>3050</v>
      </c>
      <c r="C11" s="4">
        <v>3450</v>
      </c>
      <c r="D11" s="4">
        <v>400</v>
      </c>
      <c r="E11" s="73">
        <v>13.9336</v>
      </c>
    </row>
    <row r="12" spans="1:5" x14ac:dyDescent="0.3">
      <c r="A12" s="72" t="s">
        <v>38</v>
      </c>
      <c r="B12" s="4">
        <v>4650</v>
      </c>
      <c r="C12" s="4">
        <v>5050</v>
      </c>
      <c r="D12" s="4">
        <v>400</v>
      </c>
      <c r="E12" s="73">
        <v>8.4406999999999996</v>
      </c>
    </row>
    <row r="13" spans="1:5" x14ac:dyDescent="0.3">
      <c r="A13" s="72" t="s">
        <v>26</v>
      </c>
      <c r="B13" s="4">
        <v>4250</v>
      </c>
      <c r="C13" s="4">
        <v>4650</v>
      </c>
      <c r="D13" s="4">
        <v>400</v>
      </c>
      <c r="E13" s="73">
        <v>9.1187000000000005</v>
      </c>
    </row>
    <row r="14" spans="1:5" x14ac:dyDescent="0.3">
      <c r="A14" s="72" t="s">
        <v>82</v>
      </c>
      <c r="B14" s="4">
        <v>600</v>
      </c>
      <c r="C14" s="4">
        <v>950</v>
      </c>
      <c r="D14" s="4">
        <v>350</v>
      </c>
      <c r="E14" s="73">
        <v>56.976700000000001</v>
      </c>
    </row>
    <row r="15" spans="1:5" x14ac:dyDescent="0.3">
      <c r="A15" s="72" t="s">
        <v>273</v>
      </c>
      <c r="B15" s="4">
        <v>1150</v>
      </c>
      <c r="C15" s="4">
        <v>1500</v>
      </c>
      <c r="D15" s="4">
        <v>350</v>
      </c>
      <c r="E15" s="73">
        <v>28.372499999999999</v>
      </c>
    </row>
    <row r="16" spans="1:5" x14ac:dyDescent="0.3">
      <c r="A16" s="72" t="s">
        <v>274</v>
      </c>
      <c r="B16" s="4">
        <v>1850</v>
      </c>
      <c r="C16" s="4">
        <v>2150</v>
      </c>
      <c r="D16" s="4">
        <v>300</v>
      </c>
      <c r="E16" s="73">
        <v>16.113499999999998</v>
      </c>
    </row>
    <row r="17" spans="1:5" x14ac:dyDescent="0.3">
      <c r="A17" s="72" t="s">
        <v>39</v>
      </c>
      <c r="B17" s="4">
        <v>4500</v>
      </c>
      <c r="C17" s="4">
        <v>4800</v>
      </c>
      <c r="D17" s="4">
        <v>300</v>
      </c>
      <c r="E17" s="73">
        <v>5.9672000000000001</v>
      </c>
    </row>
    <row r="18" spans="1:5" x14ac:dyDescent="0.3">
      <c r="A18" s="72" t="s">
        <v>42</v>
      </c>
      <c r="B18" s="4">
        <v>3800</v>
      </c>
      <c r="C18" s="4">
        <v>4050</v>
      </c>
      <c r="D18" s="4">
        <v>250</v>
      </c>
      <c r="E18" s="73">
        <v>6.9589999999999996</v>
      </c>
    </row>
    <row r="19" spans="1:5" x14ac:dyDescent="0.3">
      <c r="A19" s="72" t="s">
        <v>275</v>
      </c>
      <c r="B19" s="4">
        <v>1350</v>
      </c>
      <c r="C19" s="4">
        <v>1600</v>
      </c>
      <c r="D19" s="4">
        <v>250</v>
      </c>
      <c r="E19" s="73">
        <v>16.410299999999999</v>
      </c>
    </row>
    <row r="20" spans="1:5" x14ac:dyDescent="0.3">
      <c r="A20" s="72" t="s">
        <v>276</v>
      </c>
      <c r="B20" s="4">
        <v>1650</v>
      </c>
      <c r="C20" s="4">
        <v>1900</v>
      </c>
      <c r="D20" s="4">
        <v>250</v>
      </c>
      <c r="E20" s="73">
        <v>14.476100000000001</v>
      </c>
    </row>
    <row r="21" spans="1:5" x14ac:dyDescent="0.3">
      <c r="A21" s="72" t="s">
        <v>277</v>
      </c>
      <c r="B21" s="4">
        <v>1450</v>
      </c>
      <c r="C21" s="4">
        <v>1650</v>
      </c>
      <c r="D21" s="4">
        <v>200</v>
      </c>
      <c r="E21" s="73">
        <v>14.6091</v>
      </c>
    </row>
    <row r="22" spans="1:5" x14ac:dyDescent="0.3">
      <c r="A22" s="72" t="s">
        <v>278</v>
      </c>
      <c r="B22" s="4">
        <v>1050</v>
      </c>
      <c r="C22" s="4">
        <v>1250</v>
      </c>
      <c r="D22" s="4">
        <v>200</v>
      </c>
      <c r="E22" s="73">
        <v>21.414899999999999</v>
      </c>
    </row>
    <row r="23" spans="1:5" x14ac:dyDescent="0.3">
      <c r="B23" s="4"/>
      <c r="C23" s="4"/>
    </row>
    <row r="24" spans="1:5" x14ac:dyDescent="0.3">
      <c r="A24" t="s">
        <v>84</v>
      </c>
    </row>
  </sheetData>
  <mergeCells count="1">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7246C-EA74-4F36-B981-EA6EF359A479}">
  <dimension ref="A1:E23"/>
  <sheetViews>
    <sheetView workbookViewId="0"/>
  </sheetViews>
  <sheetFormatPr defaultRowHeight="14.4" x14ac:dyDescent="0.3"/>
  <cols>
    <col min="1" max="1" width="76.21875" customWidth="1"/>
    <col min="2" max="3" width="17.33203125" style="25" customWidth="1"/>
    <col min="4" max="4" width="17.33203125" style="4" customWidth="1"/>
    <col min="5" max="5" width="17.33203125" style="24" customWidth="1"/>
    <col min="23" max="23" width="12.5546875" bestFit="1" customWidth="1"/>
    <col min="24" max="25" width="11.33203125" bestFit="1" customWidth="1"/>
  </cols>
  <sheetData>
    <row r="1" spans="1:5" x14ac:dyDescent="0.3">
      <c r="A1" s="68" t="s">
        <v>0</v>
      </c>
      <c r="B1" s="68"/>
      <c r="C1" s="68"/>
      <c r="D1" s="68"/>
      <c r="E1" s="68"/>
    </row>
    <row r="2" spans="1:5" s="2" customFormat="1" x14ac:dyDescent="0.3">
      <c r="A2" s="1" t="s">
        <v>85</v>
      </c>
      <c r="B2" s="22" t="s">
        <v>270</v>
      </c>
      <c r="C2" s="22" t="s">
        <v>279</v>
      </c>
      <c r="D2" s="22" t="s">
        <v>280</v>
      </c>
      <c r="E2" s="23" t="s">
        <v>78</v>
      </c>
    </row>
    <row r="3" spans="1:5" x14ac:dyDescent="0.3">
      <c r="A3" s="75" t="s">
        <v>86</v>
      </c>
      <c r="B3" s="66">
        <v>302150</v>
      </c>
      <c r="C3" s="66">
        <v>323550</v>
      </c>
      <c r="D3" s="66">
        <v>21400</v>
      </c>
      <c r="E3" s="76">
        <v>7.0781999999999998</v>
      </c>
    </row>
    <row r="4" spans="1:5" x14ac:dyDescent="0.3">
      <c r="A4" s="72" t="s">
        <v>87</v>
      </c>
      <c r="B4" s="4">
        <v>51200</v>
      </c>
      <c r="C4" s="4">
        <v>57750</v>
      </c>
      <c r="D4" s="4">
        <v>6550</v>
      </c>
      <c r="E4" s="73">
        <v>12.7494</v>
      </c>
    </row>
    <row r="5" spans="1:5" x14ac:dyDescent="0.3">
      <c r="A5" s="72" t="s">
        <v>88</v>
      </c>
      <c r="B5" s="4">
        <v>28750</v>
      </c>
      <c r="C5" s="4">
        <v>30650</v>
      </c>
      <c r="D5" s="4">
        <v>1900</v>
      </c>
      <c r="E5" s="73">
        <v>6.7107999999999999</v>
      </c>
    </row>
    <row r="6" spans="1:5" x14ac:dyDescent="0.3">
      <c r="A6" s="72" t="s">
        <v>92</v>
      </c>
      <c r="B6" s="4">
        <v>25800</v>
      </c>
      <c r="C6" s="4">
        <v>27350</v>
      </c>
      <c r="D6" s="4">
        <v>1550</v>
      </c>
      <c r="E6" s="73">
        <v>5.9619</v>
      </c>
    </row>
    <row r="7" spans="1:5" x14ac:dyDescent="0.3">
      <c r="A7" s="72" t="s">
        <v>89</v>
      </c>
      <c r="B7" s="4">
        <v>8150</v>
      </c>
      <c r="C7" s="4">
        <v>9700</v>
      </c>
      <c r="D7" s="4">
        <v>1550</v>
      </c>
      <c r="E7" s="73">
        <v>19.402100000000001</v>
      </c>
    </row>
    <row r="8" spans="1:5" x14ac:dyDescent="0.3">
      <c r="A8" s="72" t="s">
        <v>90</v>
      </c>
      <c r="B8" s="4">
        <v>14150</v>
      </c>
      <c r="C8" s="4">
        <v>15450</v>
      </c>
      <c r="D8" s="4">
        <v>1300</v>
      </c>
      <c r="E8" s="73">
        <v>9.1089000000000002</v>
      </c>
    </row>
    <row r="9" spans="1:5" x14ac:dyDescent="0.3">
      <c r="A9" s="72" t="s">
        <v>94</v>
      </c>
      <c r="B9" s="4">
        <v>6100</v>
      </c>
      <c r="C9" s="4">
        <v>7100</v>
      </c>
      <c r="D9" s="4">
        <v>1000</v>
      </c>
      <c r="E9" s="73">
        <v>16.570699999999999</v>
      </c>
    </row>
    <row r="10" spans="1:5" x14ac:dyDescent="0.3">
      <c r="A10" s="72" t="s">
        <v>103</v>
      </c>
      <c r="B10" s="4">
        <v>6050</v>
      </c>
      <c r="C10" s="4">
        <v>6950</v>
      </c>
      <c r="D10" s="4">
        <v>900</v>
      </c>
      <c r="E10" s="73">
        <v>14.8087</v>
      </c>
    </row>
    <row r="11" spans="1:5" x14ac:dyDescent="0.3">
      <c r="A11" s="72" t="s">
        <v>104</v>
      </c>
      <c r="B11" s="4">
        <v>21850</v>
      </c>
      <c r="C11" s="4">
        <v>22650</v>
      </c>
      <c r="D11" s="4">
        <v>800</v>
      </c>
      <c r="E11" s="73">
        <v>3.8714</v>
      </c>
    </row>
    <row r="12" spans="1:5" x14ac:dyDescent="0.3">
      <c r="A12" s="72" t="s">
        <v>91</v>
      </c>
      <c r="B12" s="4">
        <v>14650</v>
      </c>
      <c r="C12" s="4">
        <v>15450</v>
      </c>
      <c r="D12" s="4">
        <v>800</v>
      </c>
      <c r="E12" s="73">
        <v>5.3518999999999997</v>
      </c>
    </row>
    <row r="13" spans="1:5" x14ac:dyDescent="0.3">
      <c r="A13" s="72" t="s">
        <v>98</v>
      </c>
      <c r="B13" s="4">
        <v>14350</v>
      </c>
      <c r="C13" s="4">
        <v>15150</v>
      </c>
      <c r="D13" s="4">
        <v>800</v>
      </c>
      <c r="E13" s="73">
        <v>5.3452000000000002</v>
      </c>
    </row>
    <row r="14" spans="1:5" x14ac:dyDescent="0.3">
      <c r="A14" s="72" t="s">
        <v>95</v>
      </c>
      <c r="B14" s="4">
        <v>16250</v>
      </c>
      <c r="C14" s="4">
        <v>16900</v>
      </c>
      <c r="D14" s="4">
        <v>650</v>
      </c>
      <c r="E14" s="73">
        <v>4.0763999999999996</v>
      </c>
    </row>
    <row r="15" spans="1:5" x14ac:dyDescent="0.3">
      <c r="A15" s="72" t="s">
        <v>97</v>
      </c>
      <c r="B15" s="4">
        <v>4150</v>
      </c>
      <c r="C15" s="4">
        <v>4800</v>
      </c>
      <c r="D15" s="4">
        <v>650</v>
      </c>
      <c r="E15" s="73">
        <v>15.260400000000001</v>
      </c>
    </row>
    <row r="16" spans="1:5" x14ac:dyDescent="0.3">
      <c r="A16" s="72" t="s">
        <v>102</v>
      </c>
      <c r="B16" s="4">
        <v>9700</v>
      </c>
      <c r="C16" s="4">
        <v>10250</v>
      </c>
      <c r="D16" s="4">
        <v>550</v>
      </c>
      <c r="E16" s="73">
        <v>5.9298000000000002</v>
      </c>
    </row>
    <row r="17" spans="1:5" x14ac:dyDescent="0.3">
      <c r="A17" s="72" t="s">
        <v>101</v>
      </c>
      <c r="B17" s="4">
        <v>1850</v>
      </c>
      <c r="C17" s="4">
        <v>2150</v>
      </c>
      <c r="D17" s="4">
        <v>300</v>
      </c>
      <c r="E17" s="73">
        <v>17.065200000000001</v>
      </c>
    </row>
    <row r="18" spans="1:5" x14ac:dyDescent="0.3">
      <c r="A18" s="72" t="s">
        <v>100</v>
      </c>
      <c r="B18" s="4">
        <v>8900</v>
      </c>
      <c r="C18" s="4">
        <v>9200</v>
      </c>
      <c r="D18" s="4">
        <v>300</v>
      </c>
      <c r="E18" s="73">
        <v>3.5076000000000001</v>
      </c>
    </row>
    <row r="19" spans="1:5" x14ac:dyDescent="0.3">
      <c r="A19" s="72" t="s">
        <v>93</v>
      </c>
      <c r="B19" s="4">
        <v>36450</v>
      </c>
      <c r="C19" s="4">
        <v>36700</v>
      </c>
      <c r="D19" s="4">
        <v>250</v>
      </c>
      <c r="E19" s="73">
        <v>0.66669999999999996</v>
      </c>
    </row>
    <row r="20" spans="1:5" x14ac:dyDescent="0.3">
      <c r="A20" s="72" t="s">
        <v>96</v>
      </c>
      <c r="B20" s="4">
        <v>4150</v>
      </c>
      <c r="C20" s="4">
        <v>4300</v>
      </c>
      <c r="D20" s="4">
        <v>150</v>
      </c>
      <c r="E20" s="73">
        <v>3.9990000000000001</v>
      </c>
    </row>
    <row r="21" spans="1:5" x14ac:dyDescent="0.3">
      <c r="A21" s="72" t="s">
        <v>99</v>
      </c>
      <c r="B21" s="4">
        <v>10950</v>
      </c>
      <c r="C21" s="4">
        <v>11050</v>
      </c>
      <c r="D21" s="4">
        <v>100</v>
      </c>
      <c r="E21" s="73">
        <v>0.88429999999999997</v>
      </c>
    </row>
    <row r="23" spans="1:5" x14ac:dyDescent="0.3">
      <c r="A23" t="s">
        <v>84</v>
      </c>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97495-3713-46F7-B30B-AC38421382CD}">
  <dimension ref="A1:X67"/>
  <sheetViews>
    <sheetView workbookViewId="0"/>
  </sheetViews>
  <sheetFormatPr defaultRowHeight="14.4" x14ac:dyDescent="0.3"/>
  <cols>
    <col min="1" max="1" width="43.5546875" bestFit="1" customWidth="1"/>
    <col min="2" max="2" width="2.6640625" customWidth="1"/>
    <col min="3" max="3" width="43.5546875" bestFit="1" customWidth="1"/>
    <col min="4" max="4" width="14" style="4" bestFit="1" customWidth="1"/>
    <col min="5" max="5" width="2.6640625" customWidth="1"/>
    <col min="6" max="6" width="65.88671875" customWidth="1"/>
    <col min="7" max="7" width="16.5546875" bestFit="1" customWidth="1"/>
    <col min="8" max="8" width="2.6640625" customWidth="1"/>
    <col min="9" max="9" width="70.88671875" customWidth="1"/>
    <col min="10" max="10" width="12" style="39" customWidth="1"/>
    <col min="11" max="11" width="2.6640625" customWidth="1"/>
    <col min="12" max="12" width="54" bestFit="1" customWidth="1"/>
    <col min="13" max="13" width="14" bestFit="1" customWidth="1"/>
    <col min="14" max="14" width="2.6640625" customWidth="1"/>
    <col min="15" max="15" width="65" bestFit="1" customWidth="1"/>
    <col min="16" max="16" width="15.109375" customWidth="1"/>
    <col min="17" max="17" width="2.6640625" customWidth="1"/>
    <col min="18" max="18" width="65" bestFit="1" customWidth="1"/>
    <col min="19" max="19" width="15.109375" customWidth="1"/>
    <col min="20" max="20" width="2.6640625" customWidth="1"/>
    <col min="21" max="21" width="43" bestFit="1" customWidth="1"/>
    <col min="22" max="22" width="15.109375" customWidth="1"/>
    <col min="23" max="23" width="2.6640625" customWidth="1"/>
  </cols>
  <sheetData>
    <row r="1" spans="1:23" s="33" customFormat="1" ht="36.6" thickBot="1" x14ac:dyDescent="0.4">
      <c r="A1" s="26" t="s">
        <v>281</v>
      </c>
      <c r="B1" s="28"/>
      <c r="C1" s="26" t="s">
        <v>105</v>
      </c>
      <c r="D1" s="27" t="s">
        <v>282</v>
      </c>
      <c r="E1" s="28"/>
      <c r="F1" s="29" t="s">
        <v>106</v>
      </c>
      <c r="G1" s="29" t="s">
        <v>282</v>
      </c>
      <c r="H1" s="31"/>
      <c r="I1" s="29" t="s">
        <v>107</v>
      </c>
      <c r="J1" s="27" t="s">
        <v>282</v>
      </c>
      <c r="K1" s="31"/>
      <c r="L1" s="29" t="s">
        <v>283</v>
      </c>
      <c r="M1" s="27" t="s">
        <v>282</v>
      </c>
      <c r="N1" s="31"/>
      <c r="O1" s="29" t="s">
        <v>284</v>
      </c>
      <c r="P1" s="30" t="s">
        <v>282</v>
      </c>
      <c r="Q1" s="32"/>
      <c r="R1" s="29" t="s">
        <v>285</v>
      </c>
      <c r="S1" s="30" t="s">
        <v>282</v>
      </c>
      <c r="T1" s="32"/>
      <c r="U1" s="26" t="s">
        <v>109</v>
      </c>
      <c r="V1" s="30" t="s">
        <v>282</v>
      </c>
      <c r="W1" s="32"/>
    </row>
    <row r="2" spans="1:23" x14ac:dyDescent="0.3">
      <c r="A2" s="77" t="s">
        <v>286</v>
      </c>
      <c r="B2" s="35"/>
      <c r="C2" s="78" t="s">
        <v>110</v>
      </c>
      <c r="D2" s="34">
        <v>5373</v>
      </c>
      <c r="E2" s="35"/>
      <c r="F2" s="55" t="s">
        <v>111</v>
      </c>
      <c r="G2" s="36">
        <v>17971</v>
      </c>
      <c r="H2" s="37"/>
      <c r="I2" s="55" t="s">
        <v>112</v>
      </c>
      <c r="J2" s="36">
        <v>7799</v>
      </c>
      <c r="K2" s="37"/>
      <c r="L2" s="55" t="s">
        <v>287</v>
      </c>
      <c r="M2" s="36">
        <v>14897</v>
      </c>
      <c r="N2" s="37"/>
      <c r="O2" s="79" t="s">
        <v>113</v>
      </c>
      <c r="P2" s="36">
        <v>5463</v>
      </c>
      <c r="Q2" s="38"/>
      <c r="R2" s="79" t="s">
        <v>113</v>
      </c>
      <c r="S2" s="36">
        <v>5096</v>
      </c>
      <c r="T2" s="38"/>
      <c r="U2" s="55" t="s">
        <v>288</v>
      </c>
      <c r="V2" s="36">
        <v>7236</v>
      </c>
      <c r="W2" s="38"/>
    </row>
    <row r="3" spans="1:23" x14ac:dyDescent="0.3">
      <c r="A3" s="80" t="s">
        <v>289</v>
      </c>
      <c r="B3" s="35"/>
      <c r="C3" s="78" t="s">
        <v>290</v>
      </c>
      <c r="D3" s="34">
        <v>1660</v>
      </c>
      <c r="E3" s="35"/>
      <c r="F3" s="55" t="s">
        <v>114</v>
      </c>
      <c r="G3" s="36">
        <v>7758</v>
      </c>
      <c r="H3" s="37"/>
      <c r="I3" s="55" t="s">
        <v>212</v>
      </c>
      <c r="J3" s="36">
        <v>5441</v>
      </c>
      <c r="K3" s="37"/>
      <c r="L3" s="55" t="s">
        <v>291</v>
      </c>
      <c r="M3" s="36">
        <v>8645</v>
      </c>
      <c r="N3" s="37"/>
      <c r="O3" s="79" t="s">
        <v>116</v>
      </c>
      <c r="P3" s="36">
        <v>3388</v>
      </c>
      <c r="Q3" s="38"/>
      <c r="R3" s="79" t="s">
        <v>116</v>
      </c>
      <c r="S3" s="36">
        <v>3388</v>
      </c>
      <c r="T3" s="38"/>
      <c r="U3" s="55" t="s">
        <v>292</v>
      </c>
      <c r="V3" s="36">
        <v>4422</v>
      </c>
      <c r="W3" s="38"/>
    </row>
    <row r="4" spans="1:23" x14ac:dyDescent="0.3">
      <c r="A4" s="81" t="s">
        <v>293</v>
      </c>
      <c r="B4" s="35"/>
      <c r="C4" s="78" t="s">
        <v>294</v>
      </c>
      <c r="D4" s="34">
        <v>713</v>
      </c>
      <c r="E4" s="35"/>
      <c r="F4" s="55" t="s">
        <v>129</v>
      </c>
      <c r="G4" s="36">
        <v>6942</v>
      </c>
      <c r="H4" s="37"/>
      <c r="I4" s="55" t="s">
        <v>149</v>
      </c>
      <c r="J4" s="36">
        <v>1568</v>
      </c>
      <c r="K4" s="37"/>
      <c r="L4" s="55" t="s">
        <v>295</v>
      </c>
      <c r="M4" s="36">
        <v>6375</v>
      </c>
      <c r="N4" s="37"/>
      <c r="O4" s="79" t="s">
        <v>296</v>
      </c>
      <c r="P4" s="36">
        <v>1844</v>
      </c>
      <c r="Q4" s="38"/>
      <c r="R4" s="79" t="s">
        <v>119</v>
      </c>
      <c r="S4" s="36">
        <v>1782</v>
      </c>
      <c r="T4" s="38"/>
      <c r="U4" s="55" t="s">
        <v>297</v>
      </c>
      <c r="V4" s="36">
        <v>4412</v>
      </c>
      <c r="W4" s="38"/>
    </row>
    <row r="5" spans="1:23" x14ac:dyDescent="0.3">
      <c r="A5" s="77" t="s">
        <v>298</v>
      </c>
      <c r="B5" s="35"/>
      <c r="C5" s="78" t="s">
        <v>123</v>
      </c>
      <c r="D5" s="34">
        <v>650</v>
      </c>
      <c r="E5" s="35"/>
      <c r="F5" s="55" t="s">
        <v>124</v>
      </c>
      <c r="G5" s="36">
        <v>3136</v>
      </c>
      <c r="H5" s="37"/>
      <c r="I5" s="55" t="s">
        <v>130</v>
      </c>
      <c r="J5" s="36">
        <v>1545</v>
      </c>
      <c r="K5" s="37"/>
      <c r="L5" s="55" t="s">
        <v>299</v>
      </c>
      <c r="M5" s="36">
        <v>4973</v>
      </c>
      <c r="N5" s="37"/>
      <c r="O5" s="79" t="s">
        <v>300</v>
      </c>
      <c r="P5" s="36">
        <v>1752</v>
      </c>
      <c r="Q5" s="38"/>
      <c r="R5" s="79" t="s">
        <v>144</v>
      </c>
      <c r="S5" s="36">
        <v>1326</v>
      </c>
      <c r="T5" s="38"/>
      <c r="U5" s="55" t="s">
        <v>301</v>
      </c>
      <c r="V5" s="36">
        <v>3775</v>
      </c>
      <c r="W5" s="38"/>
    </row>
    <row r="6" spans="1:23" x14ac:dyDescent="0.3">
      <c r="A6" s="81" t="s">
        <v>302</v>
      </c>
      <c r="B6" s="35"/>
      <c r="C6" s="78" t="s">
        <v>303</v>
      </c>
      <c r="D6" s="34">
        <v>506</v>
      </c>
      <c r="E6" s="35"/>
      <c r="F6" s="55" t="s">
        <v>117</v>
      </c>
      <c r="G6" s="36">
        <v>2416</v>
      </c>
      <c r="H6" s="37"/>
      <c r="I6" s="55" t="s">
        <v>165</v>
      </c>
      <c r="J6" s="36">
        <v>1529</v>
      </c>
      <c r="K6" s="37"/>
      <c r="L6" s="55" t="s">
        <v>304</v>
      </c>
      <c r="M6" s="36">
        <v>4721</v>
      </c>
      <c r="N6" s="37"/>
      <c r="O6" s="79" t="s">
        <v>305</v>
      </c>
      <c r="P6" s="36">
        <v>1721</v>
      </c>
      <c r="Q6" s="38"/>
      <c r="R6" s="79" t="s">
        <v>306</v>
      </c>
      <c r="S6" s="36">
        <v>1218</v>
      </c>
      <c r="T6" s="38"/>
      <c r="U6" s="55" t="s">
        <v>307</v>
      </c>
      <c r="V6" s="36">
        <v>3686</v>
      </c>
      <c r="W6" s="38"/>
    </row>
    <row r="7" spans="1:23" x14ac:dyDescent="0.3">
      <c r="A7" s="81" t="s">
        <v>308</v>
      </c>
      <c r="B7" s="35"/>
      <c r="C7" s="78" t="s">
        <v>309</v>
      </c>
      <c r="D7" s="34">
        <v>436</v>
      </c>
      <c r="E7" s="35"/>
      <c r="F7" s="55" t="s">
        <v>120</v>
      </c>
      <c r="G7" s="36">
        <v>2377</v>
      </c>
      <c r="H7" s="37"/>
      <c r="I7" s="55" t="s">
        <v>310</v>
      </c>
      <c r="J7" s="36">
        <v>1515</v>
      </c>
      <c r="K7" s="37"/>
      <c r="L7" s="55" t="s">
        <v>311</v>
      </c>
      <c r="M7" s="36">
        <v>3605</v>
      </c>
      <c r="N7" s="37"/>
      <c r="O7" s="79" t="s">
        <v>312</v>
      </c>
      <c r="P7" s="36">
        <v>1638</v>
      </c>
      <c r="Q7" s="38"/>
      <c r="R7" s="79" t="s">
        <v>139</v>
      </c>
      <c r="S7" s="36">
        <v>1059</v>
      </c>
      <c r="T7" s="38"/>
      <c r="U7" s="55" t="s">
        <v>313</v>
      </c>
      <c r="V7" s="36">
        <v>3252</v>
      </c>
      <c r="W7" s="38"/>
    </row>
    <row r="8" spans="1:23" x14ac:dyDescent="0.3">
      <c r="A8" s="77" t="s">
        <v>314</v>
      </c>
      <c r="B8" s="35"/>
      <c r="C8" s="78" t="s">
        <v>147</v>
      </c>
      <c r="D8" s="34">
        <v>420</v>
      </c>
      <c r="E8" s="35"/>
      <c r="F8" s="55" t="s">
        <v>126</v>
      </c>
      <c r="G8" s="36">
        <v>2314</v>
      </c>
      <c r="H8" s="37"/>
      <c r="I8" s="55" t="s">
        <v>315</v>
      </c>
      <c r="J8" s="36">
        <v>1492</v>
      </c>
      <c r="K8" s="37"/>
      <c r="L8" s="55" t="s">
        <v>316</v>
      </c>
      <c r="M8" s="36">
        <v>3085</v>
      </c>
      <c r="N8" s="37"/>
      <c r="O8" s="79" t="s">
        <v>317</v>
      </c>
      <c r="P8" s="36">
        <v>1549</v>
      </c>
      <c r="Q8" s="38"/>
      <c r="R8" s="79" t="s">
        <v>122</v>
      </c>
      <c r="S8" s="36">
        <v>1034</v>
      </c>
      <c r="T8" s="38"/>
      <c r="U8" s="55" t="s">
        <v>318</v>
      </c>
      <c r="V8" s="36">
        <v>3147</v>
      </c>
      <c r="W8" s="38"/>
    </row>
    <row r="9" spans="1:23" x14ac:dyDescent="0.3">
      <c r="A9" s="81" t="s">
        <v>319</v>
      </c>
      <c r="B9" s="35"/>
      <c r="C9" s="78" t="s">
        <v>232</v>
      </c>
      <c r="D9" s="34">
        <v>401</v>
      </c>
      <c r="E9" s="35"/>
      <c r="F9" s="55" t="s">
        <v>153</v>
      </c>
      <c r="G9" s="36">
        <v>1399</v>
      </c>
      <c r="H9" s="37"/>
      <c r="I9" s="55" t="s">
        <v>115</v>
      </c>
      <c r="J9" s="36">
        <v>1491</v>
      </c>
      <c r="K9" s="37"/>
      <c r="L9" s="55" t="s">
        <v>320</v>
      </c>
      <c r="M9" s="36">
        <v>2813</v>
      </c>
      <c r="N9" s="37"/>
      <c r="O9" s="79" t="s">
        <v>321</v>
      </c>
      <c r="P9" s="36">
        <v>1500</v>
      </c>
      <c r="Q9" s="38"/>
      <c r="R9" s="79" t="s">
        <v>131</v>
      </c>
      <c r="S9" s="36">
        <v>1027</v>
      </c>
      <c r="T9" s="38"/>
      <c r="U9" s="55" t="s">
        <v>322</v>
      </c>
      <c r="V9" s="36">
        <v>3081</v>
      </c>
      <c r="W9" s="38"/>
    </row>
    <row r="10" spans="1:23" x14ac:dyDescent="0.3">
      <c r="A10" s="81" t="s">
        <v>323</v>
      </c>
      <c r="B10" s="35"/>
      <c r="C10" s="78" t="s">
        <v>324</v>
      </c>
      <c r="D10" s="34">
        <v>375</v>
      </c>
      <c r="E10" s="35"/>
      <c r="F10" s="55" t="s">
        <v>132</v>
      </c>
      <c r="G10" s="36">
        <v>1382</v>
      </c>
      <c r="H10" s="37"/>
      <c r="I10" s="55" t="s">
        <v>143</v>
      </c>
      <c r="J10" s="36">
        <v>1402</v>
      </c>
      <c r="K10" s="37"/>
      <c r="L10" s="55" t="s">
        <v>325</v>
      </c>
      <c r="M10" s="36">
        <v>2064</v>
      </c>
      <c r="N10" s="37"/>
      <c r="O10" s="79" t="s">
        <v>326</v>
      </c>
      <c r="P10" s="36">
        <v>1142</v>
      </c>
      <c r="Q10" s="38"/>
      <c r="R10" s="79" t="s">
        <v>183</v>
      </c>
      <c r="S10" s="36">
        <v>871</v>
      </c>
      <c r="T10" s="38"/>
      <c r="U10" s="55" t="s">
        <v>327</v>
      </c>
      <c r="V10" s="36">
        <v>2803</v>
      </c>
      <c r="W10" s="38"/>
    </row>
    <row r="11" spans="1:23" x14ac:dyDescent="0.3">
      <c r="A11" s="77" t="s">
        <v>328</v>
      </c>
      <c r="B11" s="35"/>
      <c r="C11" s="78" t="s">
        <v>224</v>
      </c>
      <c r="D11" s="34">
        <v>372</v>
      </c>
      <c r="E11" s="35"/>
      <c r="F11" s="55" t="s">
        <v>136</v>
      </c>
      <c r="G11" s="36">
        <v>1216</v>
      </c>
      <c r="H11" s="37"/>
      <c r="I11" s="55" t="s">
        <v>121</v>
      </c>
      <c r="J11" s="36">
        <v>939</v>
      </c>
      <c r="K11" s="37"/>
      <c r="L11" s="55" t="s">
        <v>329</v>
      </c>
      <c r="M11" s="36">
        <v>2013</v>
      </c>
      <c r="N11" s="37"/>
      <c r="O11" s="79" t="s">
        <v>330</v>
      </c>
      <c r="P11" s="36">
        <v>1107</v>
      </c>
      <c r="Q11" s="38"/>
      <c r="R11" s="79" t="s">
        <v>331</v>
      </c>
      <c r="S11" s="36">
        <v>845</v>
      </c>
      <c r="T11" s="38"/>
      <c r="U11" s="55" t="s">
        <v>332</v>
      </c>
      <c r="V11" s="36">
        <v>2763</v>
      </c>
      <c r="W11" s="38"/>
    </row>
    <row r="12" spans="1:23" x14ac:dyDescent="0.3">
      <c r="A12" s="81" t="s">
        <v>333</v>
      </c>
      <c r="B12" s="35"/>
      <c r="C12" s="78" t="s">
        <v>334</v>
      </c>
      <c r="D12" s="34">
        <v>340</v>
      </c>
      <c r="E12" s="35"/>
      <c r="F12" s="55" t="s">
        <v>134</v>
      </c>
      <c r="G12" s="36">
        <v>1136</v>
      </c>
      <c r="H12" s="37"/>
      <c r="I12" s="55" t="s">
        <v>127</v>
      </c>
      <c r="J12" s="36">
        <v>914</v>
      </c>
      <c r="K12" s="37"/>
      <c r="L12" s="55" t="s">
        <v>335</v>
      </c>
      <c r="M12" s="36">
        <v>1892</v>
      </c>
      <c r="N12" s="37"/>
      <c r="O12" s="79" t="s">
        <v>336</v>
      </c>
      <c r="P12" s="36">
        <v>1092</v>
      </c>
      <c r="Q12" s="38"/>
      <c r="R12" s="79" t="s">
        <v>157</v>
      </c>
      <c r="S12" s="36">
        <v>778</v>
      </c>
      <c r="T12" s="38"/>
      <c r="U12" s="55" t="s">
        <v>337</v>
      </c>
      <c r="V12" s="36">
        <v>2406</v>
      </c>
      <c r="W12" s="38"/>
    </row>
    <row r="13" spans="1:23" x14ac:dyDescent="0.3">
      <c r="A13" s="81" t="s">
        <v>338</v>
      </c>
      <c r="B13" s="35"/>
      <c r="C13" s="78" t="s">
        <v>219</v>
      </c>
      <c r="D13" s="34">
        <v>338</v>
      </c>
      <c r="E13" s="35"/>
      <c r="F13" s="55" t="s">
        <v>142</v>
      </c>
      <c r="G13" s="36">
        <v>1113</v>
      </c>
      <c r="H13" s="37"/>
      <c r="I13" s="55" t="s">
        <v>118</v>
      </c>
      <c r="J13" s="36">
        <v>852</v>
      </c>
      <c r="K13" s="37"/>
      <c r="L13" s="55" t="s">
        <v>339</v>
      </c>
      <c r="M13" s="36">
        <v>1571</v>
      </c>
      <c r="N13" s="37"/>
      <c r="O13" s="79" t="s">
        <v>139</v>
      </c>
      <c r="P13" s="36">
        <v>1059</v>
      </c>
      <c r="Q13" s="38"/>
      <c r="R13" s="79" t="s">
        <v>150</v>
      </c>
      <c r="S13" s="36">
        <v>742</v>
      </c>
      <c r="T13" s="38"/>
      <c r="U13" s="55" t="s">
        <v>340</v>
      </c>
      <c r="V13" s="36">
        <v>1795</v>
      </c>
      <c r="W13" s="38"/>
    </row>
    <row r="14" spans="1:23" x14ac:dyDescent="0.3">
      <c r="A14" s="78"/>
      <c r="B14" s="35"/>
      <c r="C14" s="78" t="s">
        <v>341</v>
      </c>
      <c r="D14" s="34">
        <v>327</v>
      </c>
      <c r="E14" s="35"/>
      <c r="F14" s="55" t="s">
        <v>137</v>
      </c>
      <c r="G14" s="36">
        <v>830</v>
      </c>
      <c r="H14" s="37"/>
      <c r="I14" s="55" t="s">
        <v>133</v>
      </c>
      <c r="J14" s="36">
        <v>820</v>
      </c>
      <c r="K14" s="37"/>
      <c r="L14" s="55" t="s">
        <v>342</v>
      </c>
      <c r="M14" s="36">
        <v>1334</v>
      </c>
      <c r="N14" s="37"/>
      <c r="O14" s="79" t="s">
        <v>122</v>
      </c>
      <c r="P14" s="36">
        <v>1034</v>
      </c>
      <c r="Q14" s="38"/>
      <c r="R14" s="79" t="s">
        <v>196</v>
      </c>
      <c r="S14" s="36">
        <v>720</v>
      </c>
      <c r="T14" s="38"/>
      <c r="U14" s="55" t="s">
        <v>343</v>
      </c>
      <c r="V14" s="36">
        <v>1785</v>
      </c>
      <c r="W14" s="38"/>
    </row>
    <row r="15" spans="1:23" x14ac:dyDescent="0.3">
      <c r="A15" s="78"/>
      <c r="B15" s="35"/>
      <c r="C15" s="78" t="s">
        <v>218</v>
      </c>
      <c r="D15" s="34">
        <v>304</v>
      </c>
      <c r="E15" s="35"/>
      <c r="F15" s="55" t="s">
        <v>140</v>
      </c>
      <c r="G15" s="36">
        <v>814</v>
      </c>
      <c r="H15" s="37"/>
      <c r="I15" s="55" t="s">
        <v>182</v>
      </c>
      <c r="J15" s="36">
        <v>763</v>
      </c>
      <c r="K15" s="37"/>
      <c r="L15" s="55" t="s">
        <v>344</v>
      </c>
      <c r="M15" s="36">
        <v>1293</v>
      </c>
      <c r="N15" s="37"/>
      <c r="O15" s="79" t="s">
        <v>131</v>
      </c>
      <c r="P15" s="36">
        <v>1027</v>
      </c>
      <c r="Q15" s="38"/>
      <c r="R15" s="79" t="s">
        <v>345</v>
      </c>
      <c r="S15" s="36">
        <v>715</v>
      </c>
      <c r="T15" s="38"/>
      <c r="U15" s="55" t="s">
        <v>346</v>
      </c>
      <c r="V15" s="36">
        <v>1762</v>
      </c>
      <c r="W15" s="38"/>
    </row>
    <row r="16" spans="1:23" x14ac:dyDescent="0.3">
      <c r="A16" s="78"/>
      <c r="B16" s="35"/>
      <c r="C16" s="78" t="s">
        <v>347</v>
      </c>
      <c r="D16" s="34">
        <v>280</v>
      </c>
      <c r="E16" s="35"/>
      <c r="F16" s="55" t="s">
        <v>151</v>
      </c>
      <c r="G16" s="36">
        <v>632</v>
      </c>
      <c r="H16" s="37"/>
      <c r="I16" s="55" t="s">
        <v>348</v>
      </c>
      <c r="J16" s="36">
        <v>754</v>
      </c>
      <c r="K16" s="37"/>
      <c r="L16" s="55" t="s">
        <v>349</v>
      </c>
      <c r="M16" s="36">
        <v>1232</v>
      </c>
      <c r="N16" s="37"/>
      <c r="O16" s="79" t="s">
        <v>350</v>
      </c>
      <c r="P16" s="36">
        <v>1002</v>
      </c>
      <c r="Q16" s="38"/>
      <c r="R16" s="79" t="s">
        <v>155</v>
      </c>
      <c r="S16" s="36">
        <v>712</v>
      </c>
      <c r="T16" s="38"/>
      <c r="U16" s="55" t="s">
        <v>351</v>
      </c>
      <c r="V16" s="36">
        <v>1710</v>
      </c>
      <c r="W16" s="38"/>
    </row>
    <row r="17" spans="1:23" x14ac:dyDescent="0.3">
      <c r="A17" s="78"/>
      <c r="B17" s="35"/>
      <c r="C17" s="78" t="s">
        <v>352</v>
      </c>
      <c r="D17" s="34">
        <v>274</v>
      </c>
      <c r="E17" s="35"/>
      <c r="F17" s="55" t="s">
        <v>148</v>
      </c>
      <c r="G17" s="36">
        <v>520</v>
      </c>
      <c r="H17" s="37"/>
      <c r="I17" s="55" t="s">
        <v>159</v>
      </c>
      <c r="J17" s="36">
        <v>747</v>
      </c>
      <c r="K17" s="37"/>
      <c r="L17" s="55" t="s">
        <v>353</v>
      </c>
      <c r="M17" s="36">
        <v>1137</v>
      </c>
      <c r="N17" s="37"/>
      <c r="O17" s="79" t="s">
        <v>354</v>
      </c>
      <c r="P17" s="36">
        <v>950</v>
      </c>
      <c r="Q17" s="38"/>
      <c r="R17" s="79" t="s">
        <v>128</v>
      </c>
      <c r="S17" s="36">
        <v>617</v>
      </c>
      <c r="T17" s="38"/>
      <c r="U17" s="55" t="s">
        <v>355</v>
      </c>
      <c r="V17" s="36">
        <v>1492</v>
      </c>
      <c r="W17" s="38"/>
    </row>
    <row r="18" spans="1:23" x14ac:dyDescent="0.3">
      <c r="A18" s="78"/>
      <c r="B18" s="35"/>
      <c r="C18" s="78" t="s">
        <v>231</v>
      </c>
      <c r="D18" s="34">
        <v>257</v>
      </c>
      <c r="E18" s="35"/>
      <c r="F18" s="55" t="s">
        <v>145</v>
      </c>
      <c r="G18" s="36">
        <v>341</v>
      </c>
      <c r="H18" s="37"/>
      <c r="I18" s="55" t="s">
        <v>135</v>
      </c>
      <c r="J18" s="36">
        <v>699</v>
      </c>
      <c r="K18" s="37"/>
      <c r="L18" s="55" t="s">
        <v>356</v>
      </c>
      <c r="M18" s="36">
        <v>918</v>
      </c>
      <c r="N18" s="37"/>
      <c r="O18" s="79" t="s">
        <v>357</v>
      </c>
      <c r="P18" s="36">
        <v>869</v>
      </c>
      <c r="Q18" s="38"/>
      <c r="R18" s="79" t="s">
        <v>202</v>
      </c>
      <c r="S18" s="36">
        <v>609</v>
      </c>
      <c r="T18" s="38"/>
      <c r="U18" s="55" t="s">
        <v>358</v>
      </c>
      <c r="V18" s="36">
        <v>1405</v>
      </c>
      <c r="W18" s="38"/>
    </row>
    <row r="19" spans="1:23" x14ac:dyDescent="0.3">
      <c r="A19" s="78"/>
      <c r="B19" s="35"/>
      <c r="C19" s="78" t="s">
        <v>228</v>
      </c>
      <c r="D19" s="34">
        <v>248</v>
      </c>
      <c r="E19" s="35"/>
      <c r="F19" s="55" t="s">
        <v>161</v>
      </c>
      <c r="G19" s="36">
        <v>161</v>
      </c>
      <c r="H19" s="37"/>
      <c r="I19" s="55" t="s">
        <v>152</v>
      </c>
      <c r="J19" s="36">
        <v>661</v>
      </c>
      <c r="K19" s="37"/>
      <c r="L19" s="55" t="s">
        <v>359</v>
      </c>
      <c r="M19" s="36">
        <v>916</v>
      </c>
      <c r="N19" s="37"/>
      <c r="O19" s="79" t="s">
        <v>360</v>
      </c>
      <c r="P19" s="36">
        <v>774</v>
      </c>
      <c r="Q19" s="38"/>
      <c r="R19" s="79" t="s">
        <v>361</v>
      </c>
      <c r="S19" s="36">
        <v>603</v>
      </c>
      <c r="T19" s="38"/>
      <c r="U19" s="55" t="s">
        <v>362</v>
      </c>
      <c r="V19" s="36">
        <v>1353</v>
      </c>
      <c r="W19" s="38"/>
    </row>
    <row r="20" spans="1:23" x14ac:dyDescent="0.3">
      <c r="A20" s="78"/>
      <c r="B20" s="35"/>
      <c r="C20" s="78" t="s">
        <v>233</v>
      </c>
      <c r="D20" s="34">
        <v>242</v>
      </c>
      <c r="E20" s="35"/>
      <c r="F20" s="55" t="s">
        <v>156</v>
      </c>
      <c r="G20" s="36">
        <v>78</v>
      </c>
      <c r="H20" s="37"/>
      <c r="I20" s="55" t="s">
        <v>195</v>
      </c>
      <c r="J20" s="36">
        <v>657</v>
      </c>
      <c r="K20" s="37"/>
      <c r="L20" s="55" t="s">
        <v>363</v>
      </c>
      <c r="M20" s="36">
        <v>611</v>
      </c>
      <c r="N20" s="37"/>
      <c r="O20" s="79" t="s">
        <v>364</v>
      </c>
      <c r="P20" s="36">
        <v>770</v>
      </c>
      <c r="Q20" s="38"/>
      <c r="R20" s="79" t="s">
        <v>181</v>
      </c>
      <c r="S20" s="36">
        <v>593</v>
      </c>
      <c r="T20" s="38"/>
      <c r="U20" s="55" t="s">
        <v>365</v>
      </c>
      <c r="V20" s="36">
        <v>956</v>
      </c>
      <c r="W20" s="38"/>
    </row>
    <row r="21" spans="1:23" x14ac:dyDescent="0.3">
      <c r="A21" s="78"/>
      <c r="B21" s="35"/>
      <c r="C21" s="78" t="s">
        <v>366</v>
      </c>
      <c r="D21" s="34">
        <v>225</v>
      </c>
      <c r="E21" s="35"/>
      <c r="F21" s="55" t="s">
        <v>158</v>
      </c>
      <c r="G21" s="36">
        <v>10</v>
      </c>
      <c r="H21" s="37"/>
      <c r="I21" s="55" t="s">
        <v>175</v>
      </c>
      <c r="J21" s="36">
        <v>605</v>
      </c>
      <c r="K21" s="37"/>
      <c r="L21" s="55" t="s">
        <v>367</v>
      </c>
      <c r="M21" s="36">
        <v>592</v>
      </c>
      <c r="N21" s="37"/>
      <c r="O21" s="79" t="s">
        <v>196</v>
      </c>
      <c r="P21" s="36">
        <v>720</v>
      </c>
      <c r="Q21" s="38"/>
      <c r="R21" s="79" t="s">
        <v>176</v>
      </c>
      <c r="S21" s="36">
        <v>570</v>
      </c>
      <c r="T21" s="38"/>
      <c r="U21" s="55" t="s">
        <v>368</v>
      </c>
      <c r="V21" s="36">
        <v>903</v>
      </c>
      <c r="W21" s="38"/>
    </row>
    <row r="22" spans="1:23" x14ac:dyDescent="0.3">
      <c r="A22" s="78"/>
      <c r="B22" s="35"/>
      <c r="C22" s="78" t="s">
        <v>369</v>
      </c>
      <c r="D22" s="34">
        <v>219</v>
      </c>
      <c r="E22" s="35"/>
      <c r="F22" s="55"/>
      <c r="G22" s="4"/>
      <c r="H22" s="37"/>
      <c r="I22" s="55" t="s">
        <v>146</v>
      </c>
      <c r="J22" s="36">
        <v>578</v>
      </c>
      <c r="K22" s="37"/>
      <c r="L22" s="55" t="s">
        <v>370</v>
      </c>
      <c r="M22" s="36">
        <v>481</v>
      </c>
      <c r="N22" s="37"/>
      <c r="O22" s="79" t="s">
        <v>371</v>
      </c>
      <c r="P22" s="36">
        <v>715</v>
      </c>
      <c r="Q22" s="38"/>
      <c r="R22" s="79" t="s">
        <v>180</v>
      </c>
      <c r="S22" s="36">
        <v>543</v>
      </c>
      <c r="T22" s="38"/>
      <c r="U22" s="55" t="s">
        <v>372</v>
      </c>
      <c r="V22" s="36">
        <v>817</v>
      </c>
      <c r="W22" s="38"/>
    </row>
    <row r="23" spans="1:23" x14ac:dyDescent="0.3">
      <c r="A23" s="78"/>
      <c r="B23" s="35"/>
      <c r="C23" s="78" t="s">
        <v>373</v>
      </c>
      <c r="D23" s="34">
        <v>213</v>
      </c>
      <c r="E23" s="35"/>
      <c r="F23" s="55"/>
      <c r="H23" s="37"/>
      <c r="I23" s="55" t="s">
        <v>374</v>
      </c>
      <c r="J23" s="36">
        <v>560</v>
      </c>
      <c r="K23" s="37"/>
      <c r="L23" s="55" t="s">
        <v>375</v>
      </c>
      <c r="M23" s="36">
        <v>114</v>
      </c>
      <c r="N23" s="37"/>
      <c r="O23" s="79" t="s">
        <v>376</v>
      </c>
      <c r="P23" s="36">
        <v>694</v>
      </c>
      <c r="Q23" s="38"/>
      <c r="R23" s="79" t="s">
        <v>188</v>
      </c>
      <c r="S23" s="36">
        <v>524</v>
      </c>
      <c r="T23" s="38"/>
      <c r="U23" s="55" t="s">
        <v>377</v>
      </c>
      <c r="V23" s="36">
        <v>796</v>
      </c>
      <c r="W23" s="38"/>
    </row>
    <row r="24" spans="1:23" x14ac:dyDescent="0.3">
      <c r="A24" s="78"/>
      <c r="B24" s="35"/>
      <c r="C24" s="78" t="s">
        <v>378</v>
      </c>
      <c r="D24" s="34">
        <v>212</v>
      </c>
      <c r="E24" s="35"/>
      <c r="F24" s="55"/>
      <c r="H24" s="37"/>
      <c r="I24" s="55" t="s">
        <v>379</v>
      </c>
      <c r="J24" s="36">
        <v>542</v>
      </c>
      <c r="K24" s="37"/>
      <c r="L24" s="55" t="s">
        <v>380</v>
      </c>
      <c r="M24" s="36">
        <v>9</v>
      </c>
      <c r="N24" s="37"/>
      <c r="O24" s="79" t="s">
        <v>381</v>
      </c>
      <c r="P24" s="36">
        <v>673</v>
      </c>
      <c r="Q24" s="38"/>
      <c r="R24" s="79" t="s">
        <v>166</v>
      </c>
      <c r="S24" s="36">
        <v>517</v>
      </c>
      <c r="T24" s="38"/>
      <c r="U24" s="55" t="s">
        <v>382</v>
      </c>
      <c r="V24" s="36">
        <v>765</v>
      </c>
      <c r="W24" s="38"/>
    </row>
    <row r="25" spans="1:23" x14ac:dyDescent="0.3">
      <c r="A25" s="78"/>
      <c r="B25" s="35"/>
      <c r="C25" s="78" t="s">
        <v>207</v>
      </c>
      <c r="D25" s="34">
        <v>209</v>
      </c>
      <c r="E25" s="35"/>
      <c r="F25" s="55"/>
      <c r="H25" s="37"/>
      <c r="I25" s="55" t="s">
        <v>200</v>
      </c>
      <c r="J25" s="36">
        <v>542</v>
      </c>
      <c r="K25" s="37"/>
      <c r="L25" s="55"/>
      <c r="M25" s="4"/>
      <c r="N25" s="37"/>
      <c r="O25" s="79" t="s">
        <v>383</v>
      </c>
      <c r="P25" s="36">
        <v>637</v>
      </c>
      <c r="Q25" s="38"/>
      <c r="R25" s="79" t="s">
        <v>178</v>
      </c>
      <c r="S25" s="36">
        <v>517</v>
      </c>
      <c r="T25" s="38"/>
      <c r="U25" s="55" t="s">
        <v>384</v>
      </c>
      <c r="V25" s="36">
        <v>631</v>
      </c>
      <c r="W25" s="38"/>
    </row>
    <row r="26" spans="1:23" ht="18" x14ac:dyDescent="0.35">
      <c r="A26" s="78"/>
      <c r="B26" s="35"/>
      <c r="C26" s="78" t="s">
        <v>230</v>
      </c>
      <c r="D26" s="34">
        <v>200</v>
      </c>
      <c r="E26" s="35"/>
      <c r="F26" s="55"/>
      <c r="H26" s="37"/>
      <c r="I26" s="55" t="s">
        <v>204</v>
      </c>
      <c r="J26" s="36">
        <v>499</v>
      </c>
      <c r="K26" s="37"/>
      <c r="L26" s="82"/>
      <c r="N26" s="37"/>
      <c r="O26" s="79" t="s">
        <v>385</v>
      </c>
      <c r="P26" s="36">
        <v>620</v>
      </c>
      <c r="Q26" s="38"/>
      <c r="R26" s="79" t="s">
        <v>386</v>
      </c>
      <c r="S26" s="36">
        <v>491</v>
      </c>
      <c r="T26" s="38"/>
      <c r="U26" s="55" t="s">
        <v>387</v>
      </c>
      <c r="V26" s="36">
        <v>532</v>
      </c>
      <c r="W26" s="38"/>
    </row>
    <row r="27" spans="1:23" x14ac:dyDescent="0.3">
      <c r="A27" s="78"/>
      <c r="B27" s="35"/>
      <c r="C27" s="78" t="s">
        <v>388</v>
      </c>
      <c r="D27" s="34">
        <v>189</v>
      </c>
      <c r="E27" s="35"/>
      <c r="F27" s="55"/>
      <c r="H27" s="37"/>
      <c r="I27" s="55" t="s">
        <v>389</v>
      </c>
      <c r="J27" s="36">
        <v>477</v>
      </c>
      <c r="K27" s="37"/>
      <c r="L27" s="55"/>
      <c r="N27" s="37"/>
      <c r="O27" s="79" t="s">
        <v>390</v>
      </c>
      <c r="P27" s="36">
        <v>602</v>
      </c>
      <c r="Q27" s="38"/>
      <c r="R27" s="79" t="s">
        <v>172</v>
      </c>
      <c r="S27" s="36">
        <v>486</v>
      </c>
      <c r="T27" s="38"/>
      <c r="U27" s="55" t="s">
        <v>391</v>
      </c>
      <c r="V27" s="36">
        <v>526</v>
      </c>
      <c r="W27" s="38"/>
    </row>
    <row r="28" spans="1:23" x14ac:dyDescent="0.3">
      <c r="A28" s="78"/>
      <c r="B28" s="35"/>
      <c r="C28" s="78" t="s">
        <v>223</v>
      </c>
      <c r="D28" s="34">
        <v>185</v>
      </c>
      <c r="E28" s="35"/>
      <c r="F28" s="55"/>
      <c r="H28" s="37"/>
      <c r="I28" s="55" t="s">
        <v>167</v>
      </c>
      <c r="J28" s="36">
        <v>465</v>
      </c>
      <c r="K28" s="37"/>
      <c r="L28" s="55"/>
      <c r="N28" s="37"/>
      <c r="O28" s="79" t="s">
        <v>181</v>
      </c>
      <c r="P28" s="36">
        <v>593</v>
      </c>
      <c r="Q28" s="38"/>
      <c r="R28" s="79" t="s">
        <v>160</v>
      </c>
      <c r="S28" s="36">
        <v>472</v>
      </c>
      <c r="T28" s="38"/>
      <c r="U28" s="55" t="s">
        <v>392</v>
      </c>
      <c r="V28" s="36">
        <v>403</v>
      </c>
      <c r="W28" s="38"/>
    </row>
    <row r="29" spans="1:23" x14ac:dyDescent="0.3">
      <c r="B29" s="35"/>
      <c r="C29" s="78" t="s">
        <v>393</v>
      </c>
      <c r="D29" s="34">
        <v>184</v>
      </c>
      <c r="E29" s="35"/>
      <c r="F29" s="55"/>
      <c r="H29" s="37"/>
      <c r="I29" s="55" t="s">
        <v>171</v>
      </c>
      <c r="J29" s="36">
        <v>461</v>
      </c>
      <c r="K29" s="37"/>
      <c r="L29" s="55"/>
      <c r="N29" s="37"/>
      <c r="O29" s="79" t="s">
        <v>394</v>
      </c>
      <c r="P29" s="36">
        <v>584</v>
      </c>
      <c r="Q29" s="38"/>
      <c r="R29" s="79" t="s">
        <v>187</v>
      </c>
      <c r="S29" s="36">
        <v>460</v>
      </c>
      <c r="T29" s="38"/>
      <c r="U29" s="55" t="s">
        <v>395</v>
      </c>
      <c r="V29" s="36">
        <v>393</v>
      </c>
      <c r="W29" s="38"/>
    </row>
    <row r="30" spans="1:23" x14ac:dyDescent="0.3">
      <c r="B30" s="35"/>
      <c r="C30" s="78" t="s">
        <v>396</v>
      </c>
      <c r="D30" s="34">
        <v>179</v>
      </c>
      <c r="E30" s="35"/>
      <c r="F30" s="55"/>
      <c r="H30" s="37"/>
      <c r="I30" s="55" t="s">
        <v>184</v>
      </c>
      <c r="J30" s="36">
        <v>401</v>
      </c>
      <c r="K30" s="37"/>
      <c r="L30" s="55"/>
      <c r="N30" s="37"/>
      <c r="O30" s="79" t="s">
        <v>397</v>
      </c>
      <c r="P30" s="36">
        <v>557</v>
      </c>
      <c r="Q30" s="38"/>
      <c r="R30" s="79" t="s">
        <v>190</v>
      </c>
      <c r="S30" s="36">
        <v>440</v>
      </c>
      <c r="T30" s="38"/>
      <c r="U30" s="55" t="s">
        <v>398</v>
      </c>
      <c r="V30" s="36">
        <v>389</v>
      </c>
      <c r="W30" s="38"/>
    </row>
    <row r="31" spans="1:23" x14ac:dyDescent="0.3">
      <c r="B31" s="35"/>
      <c r="C31" s="78" t="s">
        <v>399</v>
      </c>
      <c r="D31" s="34">
        <v>177</v>
      </c>
      <c r="E31" s="35"/>
      <c r="F31" s="55"/>
      <c r="H31" s="37"/>
      <c r="I31" s="55" t="s">
        <v>170</v>
      </c>
      <c r="J31" s="36">
        <v>390</v>
      </c>
      <c r="K31" s="37"/>
      <c r="L31" s="55"/>
      <c r="N31" s="37"/>
      <c r="O31" s="79" t="s">
        <v>180</v>
      </c>
      <c r="P31" s="36">
        <v>543</v>
      </c>
      <c r="Q31" s="38"/>
      <c r="R31" s="79" t="s">
        <v>400</v>
      </c>
      <c r="S31" s="36">
        <v>440</v>
      </c>
      <c r="T31" s="38"/>
      <c r="U31" s="55" t="s">
        <v>401</v>
      </c>
      <c r="V31" s="36">
        <v>380</v>
      </c>
      <c r="W31" s="38"/>
    </row>
    <row r="32" spans="1:23" x14ac:dyDescent="0.3">
      <c r="B32" s="35"/>
      <c r="C32" s="78" t="s">
        <v>186</v>
      </c>
      <c r="D32" s="34">
        <v>171</v>
      </c>
      <c r="E32" s="35"/>
      <c r="F32" s="55"/>
      <c r="H32" s="37"/>
      <c r="I32" s="55" t="s">
        <v>179</v>
      </c>
      <c r="J32" s="36">
        <v>384</v>
      </c>
      <c r="K32" s="37"/>
      <c r="L32" s="55"/>
      <c r="N32" s="37"/>
      <c r="O32" s="79" t="s">
        <v>166</v>
      </c>
      <c r="P32" s="36">
        <v>517</v>
      </c>
      <c r="Q32" s="38"/>
      <c r="R32" s="79" t="s">
        <v>402</v>
      </c>
      <c r="S32" s="36">
        <v>433</v>
      </c>
      <c r="T32" s="38"/>
      <c r="U32" s="55" t="s">
        <v>403</v>
      </c>
      <c r="V32" s="36">
        <v>376</v>
      </c>
      <c r="W32" s="38"/>
    </row>
    <row r="33" spans="1:23" x14ac:dyDescent="0.3">
      <c r="B33" s="35"/>
      <c r="C33" s="78" t="s">
        <v>404</v>
      </c>
      <c r="D33" s="34">
        <v>162</v>
      </c>
      <c r="E33" s="35"/>
      <c r="F33" s="55"/>
      <c r="H33" s="37"/>
      <c r="I33" s="55" t="s">
        <v>138</v>
      </c>
      <c r="J33" s="36">
        <v>375</v>
      </c>
      <c r="K33" s="37"/>
      <c r="L33" s="55"/>
      <c r="N33" s="37"/>
      <c r="O33" s="79" t="s">
        <v>178</v>
      </c>
      <c r="P33" s="36">
        <v>517</v>
      </c>
      <c r="Q33" s="38"/>
      <c r="R33" s="79" t="s">
        <v>125</v>
      </c>
      <c r="S33" s="36">
        <v>432</v>
      </c>
      <c r="T33" s="38"/>
      <c r="U33" s="55" t="s">
        <v>405</v>
      </c>
      <c r="V33" s="36">
        <v>370</v>
      </c>
      <c r="W33" s="38"/>
    </row>
    <row r="34" spans="1:23" x14ac:dyDescent="0.3">
      <c r="B34" s="35"/>
      <c r="C34" s="78" t="s">
        <v>406</v>
      </c>
      <c r="D34" s="34">
        <v>162</v>
      </c>
      <c r="E34" s="35"/>
      <c r="F34" s="55"/>
      <c r="H34" s="37"/>
      <c r="I34" s="55" t="s">
        <v>162</v>
      </c>
      <c r="J34" s="36">
        <v>358</v>
      </c>
      <c r="K34" s="37"/>
      <c r="L34" s="55"/>
      <c r="N34" s="37"/>
      <c r="O34" s="79" t="s">
        <v>407</v>
      </c>
      <c r="P34" s="36">
        <v>509</v>
      </c>
      <c r="Q34" s="38"/>
      <c r="R34" s="79" t="s">
        <v>194</v>
      </c>
      <c r="S34" s="36">
        <v>426</v>
      </c>
      <c r="T34" s="38"/>
      <c r="U34" s="55" t="s">
        <v>408</v>
      </c>
      <c r="V34" s="36">
        <v>333</v>
      </c>
      <c r="W34" s="38"/>
    </row>
    <row r="35" spans="1:23" x14ac:dyDescent="0.3">
      <c r="B35" s="35"/>
      <c r="C35" s="78" t="s">
        <v>409</v>
      </c>
      <c r="D35" s="34">
        <v>161</v>
      </c>
      <c r="E35" s="35"/>
      <c r="F35" s="55"/>
      <c r="H35" s="37"/>
      <c r="I35" s="55" t="s">
        <v>217</v>
      </c>
      <c r="J35" s="36">
        <v>355</v>
      </c>
      <c r="K35" s="37"/>
      <c r="L35" s="55"/>
      <c r="N35" s="37"/>
      <c r="O35" s="79" t="s">
        <v>410</v>
      </c>
      <c r="P35" s="36">
        <v>493</v>
      </c>
      <c r="Q35" s="38"/>
      <c r="R35" s="79" t="s">
        <v>163</v>
      </c>
      <c r="S35" s="36">
        <v>414</v>
      </c>
      <c r="T35" s="38"/>
      <c r="U35" s="55" t="s">
        <v>411</v>
      </c>
      <c r="V35" s="36">
        <v>278</v>
      </c>
      <c r="W35" s="38"/>
    </row>
    <row r="36" spans="1:23" x14ac:dyDescent="0.3">
      <c r="B36" s="35"/>
      <c r="C36" s="78" t="s">
        <v>221</v>
      </c>
      <c r="D36" s="34">
        <v>161</v>
      </c>
      <c r="E36" s="35"/>
      <c r="F36" s="55"/>
      <c r="H36" s="37"/>
      <c r="I36" s="55" t="s">
        <v>213</v>
      </c>
      <c r="J36" s="36">
        <v>339</v>
      </c>
      <c r="K36" s="37"/>
      <c r="L36" s="55"/>
      <c r="N36" s="37"/>
      <c r="O36" s="79" t="s">
        <v>412</v>
      </c>
      <c r="P36" s="36">
        <v>491</v>
      </c>
      <c r="Q36" s="38"/>
      <c r="R36" s="79" t="s">
        <v>189</v>
      </c>
      <c r="S36" s="36">
        <v>404</v>
      </c>
      <c r="T36" s="38"/>
      <c r="U36" s="55" t="s">
        <v>413</v>
      </c>
      <c r="V36" s="36">
        <v>276</v>
      </c>
      <c r="W36" s="38"/>
    </row>
    <row r="37" spans="1:23" x14ac:dyDescent="0.3">
      <c r="B37" s="35"/>
      <c r="C37" s="78" t="s">
        <v>414</v>
      </c>
      <c r="D37" s="34">
        <v>149</v>
      </c>
      <c r="E37" s="35"/>
      <c r="F37" s="55"/>
      <c r="H37" s="37"/>
      <c r="I37" s="55" t="s">
        <v>154</v>
      </c>
      <c r="J37" s="36">
        <v>309</v>
      </c>
      <c r="K37" s="37"/>
      <c r="L37" s="55"/>
      <c r="N37" s="37"/>
      <c r="O37" s="79" t="s">
        <v>172</v>
      </c>
      <c r="P37" s="36">
        <v>486</v>
      </c>
      <c r="Q37" s="38"/>
      <c r="R37" s="79" t="s">
        <v>227</v>
      </c>
      <c r="S37" s="36">
        <v>400</v>
      </c>
      <c r="T37" s="38"/>
      <c r="U37" s="55" t="s">
        <v>415</v>
      </c>
      <c r="V37" s="36">
        <v>268</v>
      </c>
      <c r="W37" s="38"/>
    </row>
    <row r="38" spans="1:23" x14ac:dyDescent="0.3">
      <c r="B38" s="35"/>
      <c r="C38" s="78" t="s">
        <v>416</v>
      </c>
      <c r="D38" s="34">
        <v>149</v>
      </c>
      <c r="E38" s="35"/>
      <c r="F38" s="55"/>
      <c r="H38" s="37"/>
      <c r="I38" s="55" t="s">
        <v>206</v>
      </c>
      <c r="J38" s="36">
        <v>306</v>
      </c>
      <c r="K38" s="37"/>
      <c r="L38" s="55"/>
      <c r="N38" s="37"/>
      <c r="O38" s="79" t="s">
        <v>160</v>
      </c>
      <c r="P38" s="36">
        <v>472</v>
      </c>
      <c r="Q38" s="38"/>
      <c r="R38" s="79" t="s">
        <v>417</v>
      </c>
      <c r="S38" s="36">
        <v>397</v>
      </c>
      <c r="T38" s="38"/>
      <c r="U38" s="55" t="s">
        <v>418</v>
      </c>
      <c r="V38" s="36">
        <v>264</v>
      </c>
      <c r="W38" s="38"/>
    </row>
    <row r="39" spans="1:23" x14ac:dyDescent="0.3">
      <c r="B39" s="35"/>
      <c r="C39" s="78" t="s">
        <v>419</v>
      </c>
      <c r="D39" s="34">
        <v>148</v>
      </c>
      <c r="E39" s="35"/>
      <c r="F39" s="55"/>
      <c r="H39" s="37"/>
      <c r="I39" s="55" t="s">
        <v>220</v>
      </c>
      <c r="J39" s="36">
        <v>299</v>
      </c>
      <c r="K39" s="37"/>
      <c r="L39" s="55"/>
      <c r="N39" s="37"/>
      <c r="O39" s="79" t="s">
        <v>187</v>
      </c>
      <c r="P39" s="36">
        <v>460</v>
      </c>
      <c r="Q39" s="38"/>
      <c r="R39" s="79" t="s">
        <v>168</v>
      </c>
      <c r="S39" s="36">
        <v>394</v>
      </c>
      <c r="T39" s="38"/>
      <c r="U39" s="55" t="s">
        <v>420</v>
      </c>
      <c r="V39" s="36">
        <v>264</v>
      </c>
      <c r="W39" s="38"/>
    </row>
    <row r="40" spans="1:23" x14ac:dyDescent="0.3">
      <c r="B40" s="35"/>
      <c r="C40" s="78" t="s">
        <v>421</v>
      </c>
      <c r="D40" s="34">
        <v>148</v>
      </c>
      <c r="E40" s="35"/>
      <c r="F40" s="55"/>
      <c r="H40" s="37"/>
      <c r="I40" s="55" t="s">
        <v>177</v>
      </c>
      <c r="J40" s="36">
        <v>279</v>
      </c>
      <c r="K40" s="37"/>
      <c r="L40" s="55"/>
      <c r="N40" s="37"/>
      <c r="O40" s="79" t="s">
        <v>191</v>
      </c>
      <c r="P40" s="36">
        <v>458</v>
      </c>
      <c r="Q40" s="38"/>
      <c r="R40" s="79" t="s">
        <v>222</v>
      </c>
      <c r="S40" s="36">
        <v>388</v>
      </c>
      <c r="T40" s="38"/>
      <c r="U40" s="55" t="s">
        <v>422</v>
      </c>
      <c r="V40" s="36">
        <v>234</v>
      </c>
      <c r="W40" s="38"/>
    </row>
    <row r="41" spans="1:23" x14ac:dyDescent="0.3">
      <c r="A41" s="78"/>
      <c r="B41" s="35"/>
      <c r="C41" s="78" t="s">
        <v>423</v>
      </c>
      <c r="D41" s="34">
        <v>148</v>
      </c>
      <c r="E41" s="35"/>
      <c r="F41" s="55"/>
      <c r="H41" s="37"/>
      <c r="I41" s="55" t="s">
        <v>203</v>
      </c>
      <c r="J41" s="36">
        <v>274</v>
      </c>
      <c r="K41" s="37"/>
      <c r="L41" s="55"/>
      <c r="N41" s="37"/>
      <c r="O41" s="79" t="s">
        <v>424</v>
      </c>
      <c r="P41" s="36">
        <v>442</v>
      </c>
      <c r="Q41" s="38"/>
      <c r="R41" s="79" t="s">
        <v>169</v>
      </c>
      <c r="S41" s="36">
        <v>388</v>
      </c>
      <c r="T41" s="38"/>
      <c r="U41" s="55" t="s">
        <v>425</v>
      </c>
      <c r="V41" s="36">
        <v>183</v>
      </c>
      <c r="W41" s="38"/>
    </row>
    <row r="42" spans="1:23" x14ac:dyDescent="0.3">
      <c r="A42" s="78"/>
      <c r="B42" s="35"/>
      <c r="C42" s="78" t="s">
        <v>173</v>
      </c>
      <c r="D42" s="34">
        <v>146</v>
      </c>
      <c r="E42" s="35"/>
      <c r="F42" s="55"/>
      <c r="H42" s="37"/>
      <c r="I42" s="55" t="s">
        <v>426</v>
      </c>
      <c r="J42" s="36">
        <v>267</v>
      </c>
      <c r="K42" s="37"/>
      <c r="L42" s="55"/>
      <c r="N42" s="37"/>
      <c r="O42" s="79" t="s">
        <v>190</v>
      </c>
      <c r="P42" s="36">
        <v>440</v>
      </c>
      <c r="Q42" s="38"/>
      <c r="R42" s="79" t="s">
        <v>174</v>
      </c>
      <c r="S42" s="36">
        <v>382</v>
      </c>
      <c r="T42" s="38"/>
      <c r="U42" s="55" t="s">
        <v>427</v>
      </c>
      <c r="V42" s="36">
        <v>180</v>
      </c>
      <c r="W42" s="38"/>
    </row>
    <row r="43" spans="1:23" x14ac:dyDescent="0.3">
      <c r="A43" s="78"/>
      <c r="B43" s="35"/>
      <c r="C43" s="78" t="s">
        <v>428</v>
      </c>
      <c r="D43" s="34">
        <v>145</v>
      </c>
      <c r="E43" s="35"/>
      <c r="F43" s="55"/>
      <c r="H43" s="37"/>
      <c r="I43" s="55" t="s">
        <v>205</v>
      </c>
      <c r="J43" s="36">
        <v>265</v>
      </c>
      <c r="K43" s="37"/>
      <c r="L43" s="55"/>
      <c r="N43" s="37"/>
      <c r="O43" s="79" t="s">
        <v>163</v>
      </c>
      <c r="P43" s="36">
        <v>414</v>
      </c>
      <c r="Q43" s="38"/>
      <c r="R43" s="79" t="s">
        <v>229</v>
      </c>
      <c r="S43" s="36">
        <v>381</v>
      </c>
      <c r="T43" s="38"/>
      <c r="U43" s="55" t="s">
        <v>429</v>
      </c>
      <c r="V43" s="36">
        <v>166</v>
      </c>
      <c r="W43" s="38"/>
    </row>
    <row r="44" spans="1:23" x14ac:dyDescent="0.3">
      <c r="A44" s="78"/>
      <c r="B44" s="35"/>
      <c r="C44" s="78" t="s">
        <v>201</v>
      </c>
      <c r="D44" s="34">
        <v>145</v>
      </c>
      <c r="E44" s="35"/>
      <c r="F44" s="55"/>
      <c r="H44" s="37"/>
      <c r="I44" s="55" t="s">
        <v>215</v>
      </c>
      <c r="J44" s="36">
        <v>253</v>
      </c>
      <c r="K44" s="37"/>
      <c r="L44" s="55"/>
      <c r="N44" s="37"/>
      <c r="O44" s="79" t="s">
        <v>222</v>
      </c>
      <c r="P44" s="36">
        <v>388</v>
      </c>
      <c r="Q44" s="38"/>
      <c r="R44" s="79" t="s">
        <v>192</v>
      </c>
      <c r="S44" s="36">
        <v>379</v>
      </c>
      <c r="T44" s="38"/>
      <c r="U44" s="55" t="s">
        <v>430</v>
      </c>
      <c r="V44" s="36">
        <v>153</v>
      </c>
      <c r="W44" s="38"/>
    </row>
    <row r="45" spans="1:23" x14ac:dyDescent="0.3">
      <c r="A45" s="78"/>
      <c r="B45" s="35"/>
      <c r="C45" s="78" t="s">
        <v>431</v>
      </c>
      <c r="D45" s="34">
        <v>143</v>
      </c>
      <c r="E45" s="35"/>
      <c r="F45" s="55"/>
      <c r="H45" s="37"/>
      <c r="I45" s="55" t="s">
        <v>209</v>
      </c>
      <c r="J45" s="36">
        <v>251</v>
      </c>
      <c r="K45" s="37"/>
      <c r="L45" s="55"/>
      <c r="N45" s="37"/>
      <c r="O45" s="79" t="s">
        <v>432</v>
      </c>
      <c r="P45" s="36">
        <v>380</v>
      </c>
      <c r="Q45" s="38"/>
      <c r="R45" s="79" t="s">
        <v>390</v>
      </c>
      <c r="S45" s="36">
        <v>374</v>
      </c>
      <c r="T45" s="38"/>
      <c r="U45" s="55" t="s">
        <v>433</v>
      </c>
      <c r="V45" s="36">
        <v>147</v>
      </c>
      <c r="W45" s="38"/>
    </row>
    <row r="46" spans="1:23" x14ac:dyDescent="0.3">
      <c r="A46" s="78"/>
      <c r="B46" s="35"/>
      <c r="C46" s="78" t="s">
        <v>198</v>
      </c>
      <c r="D46" s="34">
        <v>126</v>
      </c>
      <c r="E46" s="35"/>
      <c r="F46" s="55"/>
      <c r="H46" s="37"/>
      <c r="I46" s="55" t="s">
        <v>214</v>
      </c>
      <c r="J46" s="36">
        <v>249</v>
      </c>
      <c r="K46" s="37"/>
      <c r="L46" s="55"/>
      <c r="N46" s="37"/>
      <c r="O46" s="79" t="s">
        <v>434</v>
      </c>
      <c r="P46" s="36">
        <v>379</v>
      </c>
      <c r="Q46" s="38"/>
      <c r="R46" s="79" t="s">
        <v>435</v>
      </c>
      <c r="S46" s="36">
        <v>352</v>
      </c>
      <c r="T46" s="38"/>
      <c r="U46" s="55" t="s">
        <v>436</v>
      </c>
      <c r="V46" s="36">
        <v>135</v>
      </c>
      <c r="W46" s="38"/>
    </row>
    <row r="47" spans="1:23" x14ac:dyDescent="0.3">
      <c r="A47" s="78"/>
      <c r="B47" s="35"/>
      <c r="C47" s="78" t="s">
        <v>141</v>
      </c>
      <c r="D47" s="34">
        <v>125</v>
      </c>
      <c r="E47" s="35"/>
      <c r="F47" s="55"/>
      <c r="H47" s="37"/>
      <c r="I47" s="55" t="s">
        <v>226</v>
      </c>
      <c r="J47" s="36">
        <v>241</v>
      </c>
      <c r="K47" s="37"/>
      <c r="L47" s="55"/>
      <c r="N47" s="37"/>
      <c r="O47" s="79" t="s">
        <v>437</v>
      </c>
      <c r="P47" s="36">
        <v>358</v>
      </c>
      <c r="Q47" s="38"/>
      <c r="R47" s="79" t="s">
        <v>191</v>
      </c>
      <c r="S47" s="36">
        <v>350</v>
      </c>
      <c r="T47" s="38"/>
      <c r="U47" s="55" t="s">
        <v>438</v>
      </c>
      <c r="V47" s="36">
        <v>122</v>
      </c>
      <c r="W47" s="38"/>
    </row>
    <row r="48" spans="1:23" x14ac:dyDescent="0.3">
      <c r="A48" s="78"/>
      <c r="B48" s="35"/>
      <c r="C48" s="78" t="s">
        <v>439</v>
      </c>
      <c r="D48" s="34">
        <v>122</v>
      </c>
      <c r="E48" s="35"/>
      <c r="F48" s="55"/>
      <c r="H48" s="37"/>
      <c r="I48" s="55" t="s">
        <v>193</v>
      </c>
      <c r="J48" s="36">
        <v>237</v>
      </c>
      <c r="K48" s="37"/>
      <c r="L48" s="55"/>
      <c r="N48" s="37"/>
      <c r="O48" s="79" t="s">
        <v>440</v>
      </c>
      <c r="P48" s="36">
        <v>354</v>
      </c>
      <c r="Q48" s="38"/>
      <c r="R48" s="79" t="s">
        <v>225</v>
      </c>
      <c r="S48" s="36">
        <v>349</v>
      </c>
      <c r="T48" s="38"/>
      <c r="U48" s="55" t="s">
        <v>441</v>
      </c>
      <c r="V48" s="36">
        <v>98</v>
      </c>
      <c r="W48" s="38"/>
    </row>
    <row r="49" spans="1:24" x14ac:dyDescent="0.3">
      <c r="A49" s="78"/>
      <c r="B49" s="35"/>
      <c r="C49" s="78" t="s">
        <v>164</v>
      </c>
      <c r="D49" s="34">
        <v>111</v>
      </c>
      <c r="E49" s="35"/>
      <c r="F49" s="55"/>
      <c r="H49" s="37"/>
      <c r="I49" s="55" t="s">
        <v>211</v>
      </c>
      <c r="J49" s="36">
        <v>227</v>
      </c>
      <c r="K49" s="37"/>
      <c r="L49" s="55"/>
      <c r="N49" s="37"/>
      <c r="O49" s="79" t="s">
        <v>442</v>
      </c>
      <c r="P49" s="36">
        <v>352</v>
      </c>
      <c r="Q49" s="38"/>
      <c r="R49" s="79" t="s">
        <v>199</v>
      </c>
      <c r="S49" s="36">
        <v>343</v>
      </c>
      <c r="T49" s="38"/>
      <c r="U49" s="55" t="s">
        <v>443</v>
      </c>
      <c r="V49" s="36">
        <v>97</v>
      </c>
      <c r="W49" s="38"/>
    </row>
    <row r="50" spans="1:24" x14ac:dyDescent="0.3">
      <c r="A50" s="78"/>
      <c r="B50" s="35"/>
      <c r="C50" s="78" t="s">
        <v>444</v>
      </c>
      <c r="D50" s="34">
        <v>110</v>
      </c>
      <c r="E50" s="35"/>
      <c r="F50" s="55"/>
      <c r="H50" s="37"/>
      <c r="I50" s="55" t="s">
        <v>197</v>
      </c>
      <c r="J50" s="36">
        <v>225</v>
      </c>
      <c r="K50" s="37"/>
      <c r="L50" s="55"/>
      <c r="N50" s="37"/>
      <c r="O50" s="79" t="s">
        <v>445</v>
      </c>
      <c r="P50" s="36">
        <v>328</v>
      </c>
      <c r="Q50" s="38"/>
      <c r="R50" s="79" t="s">
        <v>210</v>
      </c>
      <c r="S50" s="36">
        <v>341</v>
      </c>
      <c r="T50" s="38"/>
      <c r="U50" s="55" t="s">
        <v>446</v>
      </c>
      <c r="V50" s="36">
        <v>94</v>
      </c>
      <c r="W50" s="38"/>
    </row>
    <row r="51" spans="1:24" x14ac:dyDescent="0.3">
      <c r="A51" s="78"/>
      <c r="B51" s="35"/>
      <c r="C51" s="78" t="s">
        <v>216</v>
      </c>
      <c r="D51" s="34">
        <v>106</v>
      </c>
      <c r="E51" s="35"/>
      <c r="F51" s="55"/>
      <c r="H51" s="37"/>
      <c r="I51" s="55" t="s">
        <v>208</v>
      </c>
      <c r="J51" s="36">
        <v>222</v>
      </c>
      <c r="K51" s="37"/>
      <c r="L51" s="55"/>
      <c r="N51" s="37"/>
      <c r="O51" s="79" t="s">
        <v>447</v>
      </c>
      <c r="P51" s="36">
        <v>318</v>
      </c>
      <c r="Q51" s="38"/>
      <c r="R51" s="79" t="s">
        <v>185</v>
      </c>
      <c r="S51" s="36">
        <v>312</v>
      </c>
      <c r="T51" s="38"/>
      <c r="U51" s="55" t="s">
        <v>448</v>
      </c>
      <c r="V51" s="36">
        <v>90</v>
      </c>
      <c r="W51" s="38"/>
    </row>
    <row r="52" spans="1:24" ht="15" thickBot="1" x14ac:dyDescent="0.35">
      <c r="A52" s="38"/>
      <c r="B52" s="37"/>
      <c r="C52" s="38"/>
      <c r="D52" s="40"/>
      <c r="E52" s="37"/>
      <c r="F52" s="38"/>
      <c r="G52" s="40"/>
      <c r="H52" s="37"/>
      <c r="I52" s="38"/>
      <c r="J52" s="38"/>
      <c r="K52" s="37"/>
      <c r="L52" s="38"/>
      <c r="M52" s="38"/>
      <c r="N52" s="37"/>
      <c r="O52" s="38"/>
      <c r="P52" s="38"/>
      <c r="Q52" s="38"/>
      <c r="R52" s="38"/>
      <c r="S52" s="38"/>
      <c r="T52" s="38"/>
      <c r="U52" s="38"/>
      <c r="V52" s="38"/>
      <c r="W52" s="38"/>
    </row>
    <row r="53" spans="1:24" x14ac:dyDescent="0.3">
      <c r="A53" s="41" t="s">
        <v>234</v>
      </c>
      <c r="B53" s="42"/>
      <c r="C53" s="41" t="s">
        <v>234</v>
      </c>
      <c r="E53" s="42"/>
      <c r="F53" s="43" t="s">
        <v>234</v>
      </c>
      <c r="G53" s="44"/>
      <c r="H53" s="35"/>
      <c r="I53" s="43" t="s">
        <v>234</v>
      </c>
      <c r="J53" s="45"/>
      <c r="K53" s="42"/>
      <c r="L53" s="43" t="s">
        <v>234</v>
      </c>
      <c r="M53" s="46"/>
      <c r="N53" s="35"/>
      <c r="O53" s="43" t="s">
        <v>234</v>
      </c>
      <c r="P53" s="47"/>
      <c r="Q53" s="38"/>
      <c r="R53" s="43" t="s">
        <v>234</v>
      </c>
      <c r="S53" s="47"/>
      <c r="T53" s="38"/>
      <c r="U53" s="43" t="s">
        <v>234</v>
      </c>
      <c r="V53" s="45"/>
      <c r="W53" s="38"/>
    </row>
    <row r="54" spans="1:24" x14ac:dyDescent="0.3">
      <c r="A54" s="48" t="s">
        <v>449</v>
      </c>
      <c r="B54" s="42"/>
      <c r="C54" s="48" t="s">
        <v>450</v>
      </c>
      <c r="E54" s="42"/>
      <c r="F54" s="49" t="s">
        <v>450</v>
      </c>
      <c r="G54" s="4"/>
      <c r="H54" s="35"/>
      <c r="I54" s="49" t="s">
        <v>450</v>
      </c>
      <c r="J54" s="50"/>
      <c r="K54" s="42"/>
      <c r="L54" s="49" t="s">
        <v>450</v>
      </c>
      <c r="M54" s="39"/>
      <c r="N54" s="35"/>
      <c r="O54" s="49" t="s">
        <v>450</v>
      </c>
      <c r="P54" s="50"/>
      <c r="Q54" s="38"/>
      <c r="R54" s="49" t="s">
        <v>450</v>
      </c>
      <c r="S54" s="50"/>
      <c r="T54" s="38"/>
      <c r="U54" s="49" t="s">
        <v>450</v>
      </c>
      <c r="V54" s="50"/>
      <c r="W54" s="38"/>
    </row>
    <row r="55" spans="1:24" x14ac:dyDescent="0.3">
      <c r="A55" s="48" t="s">
        <v>235</v>
      </c>
      <c r="B55" s="42"/>
      <c r="C55" s="48" t="s">
        <v>235</v>
      </c>
      <c r="E55" s="42"/>
      <c r="F55" s="49" t="s">
        <v>235</v>
      </c>
      <c r="G55" s="4"/>
      <c r="H55" s="35"/>
      <c r="I55" s="49" t="s">
        <v>235</v>
      </c>
      <c r="J55" s="50"/>
      <c r="K55" s="42"/>
      <c r="L55" s="49" t="s">
        <v>235</v>
      </c>
      <c r="M55" s="39"/>
      <c r="N55" s="35"/>
      <c r="O55" s="49" t="s">
        <v>235</v>
      </c>
      <c r="P55" s="50"/>
      <c r="Q55" s="38"/>
      <c r="R55" s="49" t="s">
        <v>235</v>
      </c>
      <c r="S55" s="50"/>
      <c r="T55" s="38"/>
      <c r="U55" s="49" t="s">
        <v>235</v>
      </c>
      <c r="V55" s="50"/>
      <c r="W55" s="38"/>
    </row>
    <row r="56" spans="1:24" ht="15" thickBot="1" x14ac:dyDescent="0.35">
      <c r="A56" s="51"/>
      <c r="B56" s="53"/>
      <c r="C56" s="51"/>
      <c r="D56" s="52"/>
      <c r="E56" s="53"/>
      <c r="F56" s="49" t="s">
        <v>236</v>
      </c>
      <c r="G56" s="4"/>
      <c r="H56" s="54"/>
      <c r="I56" s="49" t="s">
        <v>451</v>
      </c>
      <c r="J56" s="50"/>
      <c r="K56" s="53"/>
      <c r="L56" s="49"/>
      <c r="M56" s="39"/>
      <c r="N56" s="54"/>
      <c r="O56" s="49"/>
      <c r="P56" s="50"/>
      <c r="Q56" s="38"/>
      <c r="R56" s="49"/>
      <c r="S56" s="50"/>
      <c r="T56" s="38"/>
      <c r="U56" s="49"/>
      <c r="V56" s="50"/>
      <c r="W56" s="38"/>
    </row>
    <row r="57" spans="1:24" ht="15" thickBot="1" x14ac:dyDescent="0.35">
      <c r="A57" s="38"/>
      <c r="B57" s="53"/>
      <c r="C57" s="38"/>
      <c r="D57" s="40"/>
      <c r="E57" s="42"/>
      <c r="F57" s="38"/>
      <c r="G57" s="40"/>
      <c r="H57" s="35"/>
      <c r="I57" s="38"/>
      <c r="J57" s="38"/>
      <c r="K57" s="42"/>
      <c r="L57" s="38"/>
      <c r="M57" s="38"/>
      <c r="N57" s="35"/>
      <c r="O57" s="38"/>
      <c r="P57" s="38"/>
      <c r="Q57" s="38"/>
      <c r="R57" s="38"/>
      <c r="S57" s="38"/>
      <c r="T57" s="38"/>
      <c r="U57" s="38"/>
      <c r="V57" s="38"/>
      <c r="W57" s="38"/>
    </row>
    <row r="58" spans="1:24" ht="86.4" x14ac:dyDescent="0.3">
      <c r="A58" s="83" t="s">
        <v>452</v>
      </c>
      <c r="B58" s="58"/>
      <c r="C58" s="56"/>
      <c r="D58" s="57"/>
      <c r="E58" s="58"/>
      <c r="F58" s="59" t="s">
        <v>237</v>
      </c>
      <c r="G58" s="56" t="s">
        <v>238</v>
      </c>
      <c r="H58" s="35"/>
      <c r="I58" s="60" t="s">
        <v>239</v>
      </c>
      <c r="J58" s="61"/>
      <c r="K58" s="42"/>
      <c r="L58" s="59" t="s">
        <v>453</v>
      </c>
      <c r="M58" s="56"/>
      <c r="N58" s="35"/>
      <c r="O58" s="59" t="s">
        <v>453</v>
      </c>
      <c r="P58" s="56"/>
      <c r="Q58" s="38"/>
      <c r="R58" s="59" t="s">
        <v>454</v>
      </c>
      <c r="S58" s="56"/>
      <c r="T58" s="38"/>
      <c r="U58" s="56"/>
      <c r="V58" s="56"/>
      <c r="W58" s="38"/>
      <c r="X58" s="62"/>
    </row>
    <row r="59" spans="1:24" x14ac:dyDescent="0.3">
      <c r="A59" s="38"/>
      <c r="B59" s="38"/>
      <c r="C59" s="38"/>
      <c r="D59" s="40"/>
      <c r="E59" s="38"/>
      <c r="F59" s="38"/>
      <c r="G59" s="38"/>
      <c r="H59" s="35"/>
      <c r="I59" s="38"/>
      <c r="J59" s="63"/>
      <c r="K59" s="38"/>
      <c r="L59" s="38"/>
      <c r="M59" s="38"/>
      <c r="N59" s="38"/>
      <c r="O59" s="38"/>
      <c r="P59" s="38"/>
      <c r="Q59" s="38"/>
      <c r="R59" s="38"/>
      <c r="S59" s="38"/>
      <c r="T59" s="38"/>
      <c r="U59" s="38"/>
      <c r="V59" s="38"/>
      <c r="W59" s="38"/>
    </row>
    <row r="61" spans="1:24" x14ac:dyDescent="0.3">
      <c r="L61" s="59"/>
      <c r="O61" s="84"/>
      <c r="R61" s="84"/>
    </row>
    <row r="67" spans="1:24" s="62" customFormat="1" x14ac:dyDescent="0.3">
      <c r="A67"/>
      <c r="B67"/>
      <c r="C67"/>
      <c r="D67" s="4"/>
      <c r="E67"/>
      <c r="F67"/>
      <c r="G67"/>
      <c r="H67"/>
      <c r="I67"/>
      <c r="J67" s="39"/>
      <c r="K67"/>
      <c r="L67"/>
      <c r="M67"/>
      <c r="N67"/>
      <c r="O67"/>
      <c r="P67"/>
      <c r="Q67"/>
      <c r="R67"/>
      <c r="S67"/>
      <c r="T67"/>
      <c r="U67"/>
      <c r="V67"/>
      <c r="W67"/>
      <c r="X6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E8A33-FC85-4DA0-A083-6E0CF13C21D2}">
  <dimension ref="B3:H15"/>
  <sheetViews>
    <sheetView workbookViewId="0"/>
  </sheetViews>
  <sheetFormatPr defaultRowHeight="14.4" x14ac:dyDescent="0.3"/>
  <cols>
    <col min="2" max="2" width="39.88671875" bestFit="1" customWidth="1"/>
    <col min="3" max="3" width="10.88671875" style="4" customWidth="1"/>
    <col min="4" max="4" width="10.88671875" style="24" customWidth="1"/>
    <col min="6" max="6" width="23.33203125" bestFit="1" customWidth="1"/>
    <col min="7" max="7" width="10.88671875" style="4" customWidth="1"/>
    <col min="8" max="8" width="10.88671875" style="24" customWidth="1"/>
  </cols>
  <sheetData>
    <row r="3" spans="2:8" s="2" customFormat="1" x14ac:dyDescent="0.3">
      <c r="B3" s="8" t="s">
        <v>240</v>
      </c>
      <c r="C3" s="9" t="s">
        <v>108</v>
      </c>
      <c r="D3" s="64" t="s">
        <v>241</v>
      </c>
      <c r="F3" s="8" t="s">
        <v>242</v>
      </c>
      <c r="G3" s="9" t="s">
        <v>108</v>
      </c>
      <c r="H3" s="64" t="s">
        <v>241</v>
      </c>
    </row>
    <row r="4" spans="2:8" s="65" customFormat="1" x14ac:dyDescent="0.3">
      <c r="B4" s="65" t="s">
        <v>243</v>
      </c>
      <c r="C4" s="66">
        <v>462475</v>
      </c>
      <c r="D4" s="67">
        <f>C4/C$4</f>
        <v>1</v>
      </c>
      <c r="F4" s="65" t="s">
        <v>244</v>
      </c>
      <c r="G4" s="66">
        <v>647520</v>
      </c>
      <c r="H4" s="67">
        <v>1</v>
      </c>
    </row>
    <row r="5" spans="2:8" x14ac:dyDescent="0.3">
      <c r="B5" t="s">
        <v>245</v>
      </c>
      <c r="C5" s="4">
        <v>12818</v>
      </c>
      <c r="D5" s="24">
        <f t="shared" ref="D5:D11" si="0">C5/C$4</f>
        <v>2.7716092761770908E-2</v>
      </c>
      <c r="F5" t="s">
        <v>246</v>
      </c>
      <c r="G5" s="4">
        <v>185045</v>
      </c>
      <c r="H5" s="24">
        <v>0.28577495675809239</v>
      </c>
    </row>
    <row r="6" spans="2:8" x14ac:dyDescent="0.3">
      <c r="B6" t="s">
        <v>247</v>
      </c>
      <c r="C6" s="4">
        <v>16093</v>
      </c>
      <c r="D6" s="24">
        <f t="shared" si="0"/>
        <v>3.4797556624682417E-2</v>
      </c>
      <c r="F6" t="s">
        <v>248</v>
      </c>
      <c r="G6" s="4">
        <v>71427</v>
      </c>
      <c r="H6" s="24">
        <v>0.110308561897702</v>
      </c>
    </row>
    <row r="7" spans="2:8" x14ac:dyDescent="0.3">
      <c r="B7" t="s">
        <v>249</v>
      </c>
      <c r="C7" s="4">
        <v>97347</v>
      </c>
      <c r="D7" s="24">
        <f t="shared" si="0"/>
        <v>0.21049137791231959</v>
      </c>
      <c r="F7" t="s">
        <v>250</v>
      </c>
      <c r="G7" s="4">
        <v>79025</v>
      </c>
      <c r="H7" s="24">
        <v>0.12204256239189523</v>
      </c>
    </row>
    <row r="8" spans="2:8" x14ac:dyDescent="0.3">
      <c r="B8" t="s">
        <v>44</v>
      </c>
      <c r="C8" s="4">
        <v>65811</v>
      </c>
      <c r="D8" s="24">
        <f t="shared" si="0"/>
        <v>0.1423017460403265</v>
      </c>
      <c r="F8" t="s">
        <v>251</v>
      </c>
      <c r="G8" s="4">
        <v>82749</v>
      </c>
      <c r="H8" s="24">
        <v>0.12779373610081543</v>
      </c>
    </row>
    <row r="9" spans="2:8" x14ac:dyDescent="0.3">
      <c r="B9" t="s">
        <v>252</v>
      </c>
      <c r="C9" s="4">
        <v>32995</v>
      </c>
      <c r="D9" s="24">
        <f t="shared" si="0"/>
        <v>7.1344396994432138E-2</v>
      </c>
      <c r="F9" t="s">
        <v>253</v>
      </c>
      <c r="G9" s="4">
        <v>97399</v>
      </c>
      <c r="H9" s="24">
        <v>0.1504185198912775</v>
      </c>
    </row>
    <row r="10" spans="2:8" x14ac:dyDescent="0.3">
      <c r="B10" t="s">
        <v>31</v>
      </c>
      <c r="C10" s="4">
        <v>144053</v>
      </c>
      <c r="D10" s="24">
        <f t="shared" si="0"/>
        <v>0.31148278285312719</v>
      </c>
      <c r="F10" t="s">
        <v>254</v>
      </c>
      <c r="G10" s="4">
        <v>77160</v>
      </c>
      <c r="H10" s="24">
        <v>0.11916234247590808</v>
      </c>
    </row>
    <row r="11" spans="2:8" x14ac:dyDescent="0.3">
      <c r="B11" t="s">
        <v>255</v>
      </c>
      <c r="C11" s="4">
        <v>93358</v>
      </c>
      <c r="D11" s="24">
        <f t="shared" si="0"/>
        <v>0.20186604681334125</v>
      </c>
      <c r="F11" t="s">
        <v>256</v>
      </c>
      <c r="G11" s="4">
        <v>40302</v>
      </c>
      <c r="H11" s="24">
        <v>6.2240548554484805E-2</v>
      </c>
    </row>
    <row r="12" spans="2:8" x14ac:dyDescent="0.3">
      <c r="F12" t="s">
        <v>257</v>
      </c>
      <c r="G12" s="4">
        <v>14413</v>
      </c>
      <c r="H12" s="24">
        <v>2.2258771929824561E-2</v>
      </c>
    </row>
    <row r="15" spans="2:8" x14ac:dyDescent="0.3">
      <c r="B15" t="s">
        <v>258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Labor Force &amp; Unemployed</vt:lpstr>
      <vt:lpstr>Top Occupations Emp &amp; Wage</vt:lpstr>
      <vt:lpstr>Industry Employment</vt:lpstr>
      <vt:lpstr>Occupational Projections</vt:lpstr>
      <vt:lpstr>Industry Projections</vt:lpstr>
      <vt:lpstr>Job Posting Data</vt:lpstr>
      <vt:lpstr>Resident Education &amp; Age</vt:lpstr>
    </vt:vector>
  </TitlesOfParts>
  <Company>NJDOL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Valeriano, Michael [DOL]</cp:lastModifiedBy>
  <dcterms:created xsi:type="dcterms:W3CDTF">2023-01-11T15:50:17Z</dcterms:created>
  <dcterms:modified xsi:type="dcterms:W3CDTF">2025-09-25T14:12:42Z</dcterms:modified>
</cp:coreProperties>
</file>