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5 WDB Data Files\Files delivered to SETC\"/>
    </mc:Choice>
  </mc:AlternateContent>
  <xr:revisionPtr revIDLastSave="0" documentId="13_ncr:1_{5D80E151-E424-4217-9384-58FC23769640}" xr6:coauthVersionLast="47" xr6:coauthVersionMax="47" xr10:uidLastSave="{00000000-0000-0000-0000-000000000000}"/>
  <bookViews>
    <workbookView xWindow="28680" yWindow="-120" windowWidth="29040" windowHeight="15840" tabRatio="806" xr2:uid="{BEA9ACC2-7FFC-460B-A296-FB0116FA7001}"/>
  </bookViews>
  <sheets>
    <sheet name="Labor Force &amp; Unemployed" sheetId="1" r:id="rId1"/>
    <sheet name="Top Occupations Emp &amp; Wage" sheetId="2" r:id="rId2"/>
    <sheet name="Industry Employment" sheetId="3" r:id="rId3"/>
    <sheet name="Occupational Projections" sheetId="4" r:id="rId4"/>
    <sheet name="Industry Projections" sheetId="5" r:id="rId5"/>
    <sheet name="Job Posting Data" sheetId="6" r:id="rId6"/>
    <sheet name="Residential Education &amp; Age" sheetId="7" r:id="rId7"/>
  </sheets>
  <calcPr calcId="191029"/>
  <pivotCaches>
    <pivotCache cacheId="53"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7" l="1"/>
  <c r="D10" i="7"/>
  <c r="D9" i="7"/>
  <c r="D8" i="7"/>
  <c r="D7" i="7"/>
  <c r="D6" i="7"/>
  <c r="D5" i="7"/>
  <c r="D4" i="7"/>
</calcChain>
</file>

<file path=xl/sharedStrings.xml><?xml version="1.0" encoding="utf-8"?>
<sst xmlns="http://schemas.openxmlformats.org/spreadsheetml/2006/main" count="641" uniqueCount="457">
  <si>
    <t>Ocean County</t>
  </si>
  <si>
    <t>Seq</t>
  </si>
  <si>
    <t>Year</t>
  </si>
  <si>
    <t>Month</t>
  </si>
  <si>
    <t>Labor Force</t>
  </si>
  <si>
    <t>Employment</t>
  </si>
  <si>
    <t>Unemployment</t>
  </si>
  <si>
    <t>Rate</t>
  </si>
  <si>
    <t>01</t>
  </si>
  <si>
    <t>Row Labels</t>
  </si>
  <si>
    <t>Sum of Rate</t>
  </si>
  <si>
    <t>02</t>
  </si>
  <si>
    <t>03</t>
  </si>
  <si>
    <t>04</t>
  </si>
  <si>
    <t>05</t>
  </si>
  <si>
    <t>06</t>
  </si>
  <si>
    <t>07</t>
  </si>
  <si>
    <t>08</t>
  </si>
  <si>
    <t>09</t>
  </si>
  <si>
    <t>10</t>
  </si>
  <si>
    <t>11</t>
  </si>
  <si>
    <t>12</t>
  </si>
  <si>
    <t>Source:  Local Area Unemployment Statistcs</t>
  </si>
  <si>
    <t>Grand Total</t>
  </si>
  <si>
    <t>Average Salary</t>
  </si>
  <si>
    <t>Education</t>
  </si>
  <si>
    <t>53-7062   Laborers and Freight, Stock, and Material Movers, Hand</t>
  </si>
  <si>
    <t>No formal educational credential</t>
  </si>
  <si>
    <t>41-2031   Retail Salespersons</t>
  </si>
  <si>
    <t>41-2011   Cashiers</t>
  </si>
  <si>
    <t>29-1141   Registered Nurses</t>
  </si>
  <si>
    <t>Bachelor's degree</t>
  </si>
  <si>
    <t>53-7065   Stockers and Order Fillers</t>
  </si>
  <si>
    <t>High school diploma or equivalent</t>
  </si>
  <si>
    <t>31-1120   Home Health and Personal Care Aides</t>
  </si>
  <si>
    <t>35-3023   Fast Food and Counter Workers</t>
  </si>
  <si>
    <t>43-9061   Office Clerks, General</t>
  </si>
  <si>
    <t>43-4051   Customer Service Representatives</t>
  </si>
  <si>
    <t>43-4171   Receptionists and Information Clerks</t>
  </si>
  <si>
    <t>37-2011   Janitors and Cleaners, Except Maids and Housekeeping Cleaners</t>
  </si>
  <si>
    <t>43-6014   Secretaries and Administrative Assistants, Except Legal, Medical, and Executive</t>
  </si>
  <si>
    <t>35-3031   Waiters and Waitresses</t>
  </si>
  <si>
    <t>11-1021   General and Operations Managers</t>
  </si>
  <si>
    <t>25-9045   Teaching Assistants, Except Postsecondary</t>
  </si>
  <si>
    <t>Some college, no degree</t>
  </si>
  <si>
    <t>Postsecondary non-degree award</t>
  </si>
  <si>
    <t>43-1011   First-Line Supervisors of Office and Administrative Support Workers</t>
  </si>
  <si>
    <t>25-2021   Elementary School Teachers, Except Special Education</t>
  </si>
  <si>
    <t>Prepared by:  New Jersey Department  of Labor and Workforce Development,</t>
  </si>
  <si>
    <t>NAICS + Industry Sector</t>
  </si>
  <si>
    <t>Units</t>
  </si>
  <si>
    <t>Average Annual Employment</t>
  </si>
  <si>
    <t>Average Annual Wages</t>
  </si>
  <si>
    <t>Total Wages</t>
  </si>
  <si>
    <t>Percent of Private Employment</t>
  </si>
  <si>
    <t>Percent of Private Total Wages</t>
  </si>
  <si>
    <t>62   Health care and social assistance</t>
  </si>
  <si>
    <t>44   Retail trade</t>
  </si>
  <si>
    <t>72   Accommodation and food services</t>
  </si>
  <si>
    <t>23   Construction</t>
  </si>
  <si>
    <t>54   Professional and technical services</t>
  </si>
  <si>
    <t>56   Administrative and waste services</t>
  </si>
  <si>
    <t>81   Other services, except public administration</t>
  </si>
  <si>
    <t>61   Educational services</t>
  </si>
  <si>
    <t>31   Manufacturing</t>
  </si>
  <si>
    <t>42   Wholesale trade</t>
  </si>
  <si>
    <t>52   Finance and insurance</t>
  </si>
  <si>
    <t>53   Real estate and rental and leasing</t>
  </si>
  <si>
    <t>48   Transportation and warehousing</t>
  </si>
  <si>
    <t>51   Information</t>
  </si>
  <si>
    <t>22   Utilities</t>
  </si>
  <si>
    <t>55   Management of companies and enterprises</t>
  </si>
  <si>
    <t>11   Agriculture, forestry, fishing and hunting</t>
  </si>
  <si>
    <t>21   Mining</t>
  </si>
  <si>
    <t>99   Unclassified</t>
  </si>
  <si>
    <t>Total Private Sector</t>
  </si>
  <si>
    <t>Occupation</t>
  </si>
  <si>
    <t>2020 Actual</t>
  </si>
  <si>
    <t>2030 Projected</t>
  </si>
  <si>
    <t>Increase</t>
  </si>
  <si>
    <t>Percentage Change</t>
  </si>
  <si>
    <t>39-5012   Hairdressers, Hairstylists, and Cosmetologists</t>
  </si>
  <si>
    <t>35-2014   Cooks, Restaurant</t>
  </si>
  <si>
    <t>21-1093   Social and Human Service Assistants</t>
  </si>
  <si>
    <t>25-2031   Secondary School Teachers, Except Special and Career/Technical Education</t>
  </si>
  <si>
    <t>31-9092   Medical Assistants</t>
  </si>
  <si>
    <t>Source:  Industry and Occupational Employment Projections</t>
  </si>
  <si>
    <t>Industry</t>
  </si>
  <si>
    <t>000000   Total All Industries</t>
  </si>
  <si>
    <t>620000   Health Care and Social Assistance</t>
  </si>
  <si>
    <t>720000   Accommodation and Food Services</t>
  </si>
  <si>
    <t>610000   Educational Services</t>
  </si>
  <si>
    <t>810000   Other Services (except Government)</t>
  </si>
  <si>
    <t>710000   Arts, Entertainment, and Recreation</t>
  </si>
  <si>
    <t>540000   Professional, Scientific, and Technical Services</t>
  </si>
  <si>
    <t>560000   Administrative and Support and Waste Management and Remediation Services</t>
  </si>
  <si>
    <t>440000   Retail Trade</t>
  </si>
  <si>
    <t>480000   Transportation and Warehousing</t>
  </si>
  <si>
    <t>520000   Finance and Insurance</t>
  </si>
  <si>
    <t>310000   Manufacturing</t>
  </si>
  <si>
    <t>420000   Wholesale Trade</t>
  </si>
  <si>
    <t>530000   Real Estate and Rental and Leasing</t>
  </si>
  <si>
    <t>550000   Management of Companies and Enterprises</t>
  </si>
  <si>
    <t>510000   Information</t>
  </si>
  <si>
    <t>220000   Utilities</t>
  </si>
  <si>
    <t>230000   Construction</t>
  </si>
  <si>
    <t>900000   Government</t>
  </si>
  <si>
    <t>Top Employers with Job Postings</t>
  </si>
  <si>
    <r>
      <t xml:space="preserve">Industry Sector Breakdown 
</t>
    </r>
    <r>
      <rPr>
        <sz val="12"/>
        <color theme="1"/>
        <rFont val="Calibri"/>
        <family val="2"/>
        <scheme val="minor"/>
      </rPr>
      <t>(by NAICS Code*)</t>
    </r>
  </si>
  <si>
    <r>
      <t xml:space="preserve">Top Job Postings - by Industry
</t>
    </r>
    <r>
      <rPr>
        <sz val="12"/>
        <color theme="1"/>
        <rFont val="Calibri"/>
        <family val="2"/>
        <scheme val="minor"/>
      </rPr>
      <t>(by 4-digit NAICS Code*)</t>
    </r>
  </si>
  <si>
    <t>Number</t>
  </si>
  <si>
    <t>City</t>
  </si>
  <si>
    <t>Hackensack Meridian Health</t>
  </si>
  <si>
    <t>Health Care and Social Assistance</t>
  </si>
  <si>
    <t>General Medical and Surgical Hospitals</t>
  </si>
  <si>
    <t>Registered Nurses</t>
  </si>
  <si>
    <t>Retail Trade</t>
  </si>
  <si>
    <t>Restaurants and Other Eating Places</t>
  </si>
  <si>
    <t>Retail Salespersons</t>
  </si>
  <si>
    <t>Accommodation and Food Services</t>
  </si>
  <si>
    <t>Home Health Care Services</t>
  </si>
  <si>
    <t>First-Line Supervisors of Retail Sales Workers</t>
  </si>
  <si>
    <t>Manufacturing</t>
  </si>
  <si>
    <t>Licensed Practical and Licensed Vocational Nurses</t>
  </si>
  <si>
    <t>Ocean County College</t>
  </si>
  <si>
    <t>Finance and Insurance</t>
  </si>
  <si>
    <t>Colleges, Universities, and Professional Schools</t>
  </si>
  <si>
    <t>Home Health Aides</t>
  </si>
  <si>
    <t>Professional, Scientific, and Technical Services</t>
  </si>
  <si>
    <t>Depository Credit Intermediation</t>
  </si>
  <si>
    <t>Nursing Assistants</t>
  </si>
  <si>
    <t>Educational Services</t>
  </si>
  <si>
    <t>Customer Service Representatives</t>
  </si>
  <si>
    <t>Administrative and Support and Waste Management and Remediation Services</t>
  </si>
  <si>
    <t>Offices of Other Health Practitioners</t>
  </si>
  <si>
    <t>Medical and Health Services Managers</t>
  </si>
  <si>
    <t>Public Administration</t>
  </si>
  <si>
    <t>Continuing Care Retirement Communities and Assisted Living Facilities for the Elderly</t>
  </si>
  <si>
    <t>Sales Representatives, Wholesale and Manufacturing, Except Technical and Scientific Products</t>
  </si>
  <si>
    <t>Other Services (except Public Administration)</t>
  </si>
  <si>
    <t>Building Material and Supplies Dealers</t>
  </si>
  <si>
    <t>Bright Harbor Healthcare</t>
  </si>
  <si>
    <t>Transportation and Warehousing</t>
  </si>
  <si>
    <t>Offices of Physicians</t>
  </si>
  <si>
    <t>Janitors and Cleaners, Except Maids and Housekeeping Cleaners</t>
  </si>
  <si>
    <t>Construction</t>
  </si>
  <si>
    <t>Department Stores</t>
  </si>
  <si>
    <t>Physical Therapists</t>
  </si>
  <si>
    <t>Real Estate and Rental and Leasing</t>
  </si>
  <si>
    <t>Insurance Carriers</t>
  </si>
  <si>
    <t>Arts, Entertainment, and Recreation</t>
  </si>
  <si>
    <t>Nursing Care Facilities (Skilled Nursing Facilities)</t>
  </si>
  <si>
    <t>Medical Assistants</t>
  </si>
  <si>
    <t>Information</t>
  </si>
  <si>
    <t>Services to Buildings and Dwellings</t>
  </si>
  <si>
    <t>Wholesale Trade</t>
  </si>
  <si>
    <t>Medical and Diagnostic Laboratories</t>
  </si>
  <si>
    <t>Heavy and Tractor-Trailer Truck Drivers</t>
  </si>
  <si>
    <t>Utilities</t>
  </si>
  <si>
    <t>Mining, Quarrying, and Oil and Gas Extraction</t>
  </si>
  <si>
    <t>Health Technologists and Technicians, All Other</t>
  </si>
  <si>
    <t>Georgian Court University</t>
  </si>
  <si>
    <t>Management of Companies and Enterprises</t>
  </si>
  <si>
    <t>National Security and International Affairs</t>
  </si>
  <si>
    <t>Secretaries and Administrative Assistants, Except Legal, Medical, and Executive</t>
  </si>
  <si>
    <t>CVS Health</t>
  </si>
  <si>
    <t>Agriculture, Forestry, Fishing and Hunting</t>
  </si>
  <si>
    <t>Grocery Stores</t>
  </si>
  <si>
    <t>Laborers and Freight, Stock, and Material Movers, Hand</t>
  </si>
  <si>
    <t>Target</t>
  </si>
  <si>
    <t>Accounting, Tax Preparation, Bookkeeping, and Payroll Services</t>
  </si>
  <si>
    <t>Maids and Housekeeping Cleaners</t>
  </si>
  <si>
    <t>Offices of Dentists</t>
  </si>
  <si>
    <t>Aya Healthcare</t>
  </si>
  <si>
    <t>Business Support Services</t>
  </si>
  <si>
    <t>Maintenance and Repair Workers, General</t>
  </si>
  <si>
    <t>Food Service Managers</t>
  </si>
  <si>
    <t>Automotive Service Technicians and Mechanics</t>
  </si>
  <si>
    <t>Personal Care Services</t>
  </si>
  <si>
    <t>Security Guards</t>
  </si>
  <si>
    <t>Naval Air Systems Command</t>
  </si>
  <si>
    <t>Automotive Repair and Maintenance</t>
  </si>
  <si>
    <t>General and Operations Managers</t>
  </si>
  <si>
    <t>TD Bank</t>
  </si>
  <si>
    <t>Building Equipment Contractors</t>
  </si>
  <si>
    <t>Cashiers</t>
  </si>
  <si>
    <t>Merchandise Displayers and Window Trimmers</t>
  </si>
  <si>
    <t>Investigation and Security Services</t>
  </si>
  <si>
    <t>Other Professional, Scientific, and Technical Services</t>
  </si>
  <si>
    <t>Nurse Practitioners</t>
  </si>
  <si>
    <t>Traveler Accommodation</t>
  </si>
  <si>
    <t>Securities, Commodities, and Financial Services Sales Agents</t>
  </si>
  <si>
    <t>United Surgical Partners International</t>
  </si>
  <si>
    <t>Personal Care Aides</t>
  </si>
  <si>
    <t>Outpatient Care Centers</t>
  </si>
  <si>
    <t>Waiters and Waitresses</t>
  </si>
  <si>
    <t>Speech-Language Pathologists</t>
  </si>
  <si>
    <t>Receptionists and Information Clerks</t>
  </si>
  <si>
    <t>Gasoline Stations</t>
  </si>
  <si>
    <t>First-Line Supervisors of Food Preparation and Serving Workers</t>
  </si>
  <si>
    <t>Wells Fargo</t>
  </si>
  <si>
    <t>Individual and Family Services</t>
  </si>
  <si>
    <t>Pharmacy Technicians</t>
  </si>
  <si>
    <t>Grocery and Related Product Merchant Wholesalers</t>
  </si>
  <si>
    <t>Occupational Therapists</t>
  </si>
  <si>
    <t>Other Amusement and Recreation Industries</t>
  </si>
  <si>
    <t>Management, Scientific, and Technical Consulting Services</t>
  </si>
  <si>
    <t>First-Line Supervisors of Office and Administrative Support Workers</t>
  </si>
  <si>
    <t>General Freight Trucking</t>
  </si>
  <si>
    <t>Amusement Parks and Arcades</t>
  </si>
  <si>
    <t>Architectural, Engineering, and Related Services</t>
  </si>
  <si>
    <t>Driver/Sales Workers</t>
  </si>
  <si>
    <t>Pharmaceutical and Medicine Manufacturing</t>
  </si>
  <si>
    <t>Physical Therapist Assistants</t>
  </si>
  <si>
    <t>Lessors of Real Estate</t>
  </si>
  <si>
    <t>Dietitians and Nutritionists</t>
  </si>
  <si>
    <t>Computer Systems Design and Related Services</t>
  </si>
  <si>
    <t>Tellers</t>
  </si>
  <si>
    <t>Employment Services</t>
  </si>
  <si>
    <t>Other Motor Vehicle Dealers</t>
  </si>
  <si>
    <t>Mental Health Counselors</t>
  </si>
  <si>
    <t>Financial Managers</t>
  </si>
  <si>
    <t>Residential Intellectual and Developmental Disability, Mental Health, and Substance Abuse Facilities</t>
  </si>
  <si>
    <t>Renaissance Lakewood</t>
  </si>
  <si>
    <t>Aristacare At Manchester</t>
  </si>
  <si>
    <t>Dental Assistants</t>
  </si>
  <si>
    <t>New Jersey Institute For Disabilities</t>
  </si>
  <si>
    <t>Chemed Health Center</t>
  </si>
  <si>
    <t>Aristacare</t>
  </si>
  <si>
    <t>Activities Related to Credit Intermediation</t>
  </si>
  <si>
    <t>Other Support Services</t>
  </si>
  <si>
    <t>Junior Colleges</t>
  </si>
  <si>
    <t>Counselors, All Other</t>
  </si>
  <si>
    <t>Sales Representatives, Wholesale and Manufacturing, Technical and Scientific Products</t>
  </si>
  <si>
    <t>Child, Family, and School Social Workers</t>
  </si>
  <si>
    <t>Fiserv</t>
  </si>
  <si>
    <t>New Horizons In Autism</t>
  </si>
  <si>
    <t>Actalent</t>
  </si>
  <si>
    <t xml:space="preserve">Filters Applied: </t>
  </si>
  <si>
    <t>Location: Ocean</t>
  </si>
  <si>
    <t>Must Include: Employer</t>
  </si>
  <si>
    <t>Must Include: Industry (Minimum 2-digit NAICS level)</t>
  </si>
  <si>
    <t>Must Include: Industry  (Minimum 2-digit NAICS level)\</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</si>
  <si>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r>
      <rPr>
        <sz val="11"/>
        <color theme="1"/>
        <rFont val="Calibri"/>
        <family val="2"/>
        <scheme val="minor"/>
      </rPr>
      <t xml:space="preserve"> (https://www.census.gov/naics/)</t>
    </r>
  </si>
  <si>
    <t xml:space="preserve"> </t>
  </si>
  <si>
    <r>
      <rPr>
        <b/>
        <i/>
        <u/>
        <sz val="11"/>
        <color theme="1"/>
        <rFont val="Calibri"/>
        <family val="2"/>
        <scheme val="minor"/>
      </rPr>
      <t>NAICS Code</t>
    </r>
    <r>
      <rPr>
        <b/>
        <i/>
        <sz val="11"/>
        <color theme="1"/>
        <rFont val="Calibri"/>
        <family val="2"/>
        <scheme val="minor"/>
      </rPr>
      <t>:</t>
    </r>
    <r>
      <rPr>
        <i/>
        <sz val="11"/>
        <color theme="1"/>
        <rFont val="Calibri"/>
        <family val="2"/>
        <scheme val="minor"/>
      </rPr>
      <t xml:space="preserve"> The North American Industry Classification System (NAICS) is the standard used by Federal statistical agencies in classifying business establishments for the purpose of collecting, analyzing, and publishing statistical data related to the U.S. business economy.</t>
    </r>
  </si>
  <si>
    <t>Resident Population by Educational Attainment</t>
  </si>
  <si>
    <t>Percent</t>
  </si>
  <si>
    <t>Resident Population by Age</t>
  </si>
  <si>
    <t>Population 25 years and over</t>
  </si>
  <si>
    <t>Total population</t>
  </si>
  <si>
    <t>Less than 9th grade</t>
  </si>
  <si>
    <t>Less than 25</t>
  </si>
  <si>
    <t>9th to 12th grade, no diploma</t>
  </si>
  <si>
    <t>25 to 34</t>
  </si>
  <si>
    <t>High school graduate (includes equivalency)</t>
  </si>
  <si>
    <t>35 to 44</t>
  </si>
  <si>
    <t>45 to 54</t>
  </si>
  <si>
    <t>Associate's degree</t>
  </si>
  <si>
    <t>55 To 64</t>
  </si>
  <si>
    <t>65 to 74</t>
  </si>
  <si>
    <t>Graduate or professional degree</t>
  </si>
  <si>
    <t>75 to 84</t>
  </si>
  <si>
    <t>85 and over</t>
  </si>
  <si>
    <t>Source:  American Community Survey 1-Year Estimates</t>
  </si>
  <si>
    <t>Job Postings Overview
(2024)</t>
  </si>
  <si>
    <t>Unique Postings</t>
  </si>
  <si>
    <r>
      <t xml:space="preserve">Occupation Family
</t>
    </r>
    <r>
      <rPr>
        <sz val="12"/>
        <color theme="1"/>
        <rFont val="Calibri"/>
        <family val="2"/>
        <scheme val="minor"/>
      </rPr>
      <t>(by 2-digit Standard Occupational Classification Code*)</t>
    </r>
  </si>
  <si>
    <r>
      <t xml:space="preserve">Top Detailed Occupations 
</t>
    </r>
    <r>
      <rPr>
        <sz val="12"/>
        <color theme="1"/>
        <rFont val="Calibri"/>
        <family val="2"/>
        <scheme val="minor"/>
      </rPr>
      <t>(by 4-digit Standard Occupational Classification Code*)</t>
    </r>
  </si>
  <si>
    <r>
      <t xml:space="preserve">Top Detailed Occupations 
</t>
    </r>
    <r>
      <rPr>
        <sz val="12"/>
        <color theme="1"/>
        <rFont val="Calibri"/>
        <family val="2"/>
        <scheme val="minor"/>
      </rPr>
      <t>(by O'Net Code*)</t>
    </r>
  </si>
  <si>
    <t>Unique Postings *</t>
  </si>
  <si>
    <t>RWJBarnabas Health</t>
  </si>
  <si>
    <t>Healthcare Practitioners and Technical Occupations</t>
  </si>
  <si>
    <t>Toms River, NJ</t>
  </si>
  <si>
    <t>33,378</t>
  </si>
  <si>
    <t>Sales and Related Occupations</t>
  </si>
  <si>
    <t>Lakewood Township, NJ</t>
  </si>
  <si>
    <t>81,104 Total Postings</t>
  </si>
  <si>
    <t>Healthcare Support Occupations</t>
  </si>
  <si>
    <t>Home Health and Personal Care Aides</t>
  </si>
  <si>
    <t>Brick Township, NJ</t>
  </si>
  <si>
    <t>Employers Competing</t>
  </si>
  <si>
    <t>BAYADA Home Health Care</t>
  </si>
  <si>
    <t>Office and Administrative Support Occupations</t>
  </si>
  <si>
    <t>Therapists</t>
  </si>
  <si>
    <t>Jackson Township, NJ</t>
  </si>
  <si>
    <t>3,899</t>
  </si>
  <si>
    <t>Tender Touch Rehab Services</t>
  </si>
  <si>
    <t>Management Occupations</t>
  </si>
  <si>
    <t>Miscellaneous Healthcare Support Occupations</t>
  </si>
  <si>
    <t>Stafford Township, NJ</t>
  </si>
  <si>
    <t>3,899 Total Employers</t>
  </si>
  <si>
    <t>Transportation and Material Moving Occupations</t>
  </si>
  <si>
    <t>First-Line Supervisors of Sales Workers</t>
  </si>
  <si>
    <t>Berkeley Township, NJ</t>
  </si>
  <si>
    <t>Median Posting Duration</t>
  </si>
  <si>
    <t>Walmart</t>
  </si>
  <si>
    <t>Food Preparation and Serving Related Occupations</t>
  </si>
  <si>
    <t>Driver/Sales Workers and Truck Drivers</t>
  </si>
  <si>
    <t>Patient Representatives</t>
  </si>
  <si>
    <t>Manchester Township, NJ</t>
  </si>
  <si>
    <t>28 Days</t>
  </si>
  <si>
    <t>Deborah Heart And Lung Center</t>
  </si>
  <si>
    <t>Health and Personal Care Retailers</t>
  </si>
  <si>
    <t>Installation, Maintenance, and Repair Occupations</t>
  </si>
  <si>
    <t>Secretaries and Administrative Assistants</t>
  </si>
  <si>
    <t>Lacey Township, NJ</t>
  </si>
  <si>
    <t>Regional Average: 28 Days</t>
  </si>
  <si>
    <t>Walgreens Boots Alliance</t>
  </si>
  <si>
    <t>Business and Financial Operations Occupations</t>
  </si>
  <si>
    <t>Miscellaneous Health Technologists and Technicians</t>
  </si>
  <si>
    <t>Lakehurst, NJ</t>
  </si>
  <si>
    <t>Posting Intensity</t>
  </si>
  <si>
    <t>Warehouse Clubs, Supercenters, and Other General Merchandise Retailers</t>
  </si>
  <si>
    <t>Community and Social Service Occupations</t>
  </si>
  <si>
    <t>Laborers and Material Movers</t>
  </si>
  <si>
    <t>Barnegat Township, NJ</t>
  </si>
  <si>
    <t>2 : 1</t>
  </si>
  <si>
    <t>Educational Instruction and Library Occupations</t>
  </si>
  <si>
    <t>Counselors</t>
  </si>
  <si>
    <t>Point Pleasant, NJ</t>
  </si>
  <si>
    <t>Regional Average: 2 : 1</t>
  </si>
  <si>
    <t>Clothing and Clothing Accessories Retailers</t>
  </si>
  <si>
    <t>Production Occupations</t>
  </si>
  <si>
    <t>Medical Secretaries and Administrative Assistants</t>
  </si>
  <si>
    <t>Little Egg Harbor Township, NJ</t>
  </si>
  <si>
    <t>Renaissance</t>
  </si>
  <si>
    <t>Building and Grounds Cleaning and Maintenance Occupations</t>
  </si>
  <si>
    <t>Health Practitioner Support Technologists and Technicians</t>
  </si>
  <si>
    <t>Point Pleasant Beach, NJ</t>
  </si>
  <si>
    <t>Jag Physical Therapy</t>
  </si>
  <si>
    <t>Arts, Design, Entertainment, Sports, and Media Occupations</t>
  </si>
  <si>
    <t>Building Cleaning Workers</t>
  </si>
  <si>
    <t>Seaside Heights, NJ</t>
  </si>
  <si>
    <t>System One</t>
  </si>
  <si>
    <t>Automotive Parts, Accessories, and Tire Retailers</t>
  </si>
  <si>
    <t>Construction and Extraction Occupations</t>
  </si>
  <si>
    <t>Physicians</t>
  </si>
  <si>
    <t>Island Heights, NJ</t>
  </si>
  <si>
    <t>BJ's Wholesale Club</t>
  </si>
  <si>
    <t>Computer and Mathematical Occupations</t>
  </si>
  <si>
    <t>Plumsted Township, NJ</t>
  </si>
  <si>
    <t>Ocean Medical Center</t>
  </si>
  <si>
    <t>Personal Care and Service Occupations</t>
  </si>
  <si>
    <t>Sales Representatives, Wholesale and Manufacturing</t>
  </si>
  <si>
    <t>Long Beach Township, NJ</t>
  </si>
  <si>
    <t>Architecture and Engineering Occupations</t>
  </si>
  <si>
    <t>Forked River, NJ</t>
  </si>
  <si>
    <t>Lowe's</t>
  </si>
  <si>
    <t>Protective Service Occupations</t>
  </si>
  <si>
    <t>Nursing Assistants, Orderlies, and Psychiatric Aides</t>
  </si>
  <si>
    <t>Ocean Township, NJ</t>
  </si>
  <si>
    <t>GPAC</t>
  </si>
  <si>
    <t>Life, Physical, and Social Science Occupations</t>
  </si>
  <si>
    <t>Diagnostic Related Technologists and Technicians</t>
  </si>
  <si>
    <t>Beachwood, NJ</t>
  </si>
  <si>
    <t>AutoZone</t>
  </si>
  <si>
    <t>Legal Occupations</t>
  </si>
  <si>
    <t>Automotive Technicians and Repairers</t>
  </si>
  <si>
    <t>Tuckerton, NJ</t>
  </si>
  <si>
    <t>Farming, Fishing, and Forestry Occupations</t>
  </si>
  <si>
    <t>Designers</t>
  </si>
  <si>
    <t>Ocean Gate, NJ</t>
  </si>
  <si>
    <t>ALDI</t>
  </si>
  <si>
    <t>Military-only occupations</t>
  </si>
  <si>
    <t>Pine Beach, NJ</t>
  </si>
  <si>
    <t>Social Workers</t>
  </si>
  <si>
    <t>Lavallette, NJ</t>
  </si>
  <si>
    <t>The Home Depot</t>
  </si>
  <si>
    <t>Waretown, NJ</t>
  </si>
  <si>
    <t>Sales Representatives of Services, Except Advertising, Insurance, Financial Services, and Travel</t>
  </si>
  <si>
    <t>Seaside Park, NJ</t>
  </si>
  <si>
    <t>Eagleswood, NJ</t>
  </si>
  <si>
    <t>Miscellaneous Sales Representatives, Services</t>
  </si>
  <si>
    <t>Stockers and Order Fillers</t>
  </si>
  <si>
    <t>Mantoloking, NJ</t>
  </si>
  <si>
    <t>Fast Food and Counter Workers</t>
  </si>
  <si>
    <t>Osbornville, NJ</t>
  </si>
  <si>
    <t>Navy Recruiting Command</t>
  </si>
  <si>
    <t>Teaching Assistants</t>
  </si>
  <si>
    <t>Beach Haven, NJ</t>
  </si>
  <si>
    <t>Child Care Services</t>
  </si>
  <si>
    <t>Supervisors of Food Preparation and Serving Workers</t>
  </si>
  <si>
    <t>Ship Bottom, NJ</t>
  </si>
  <si>
    <t>Six Flags Great Adventure</t>
  </si>
  <si>
    <t>Physical Therapist Assistants and Aides</t>
  </si>
  <si>
    <t>Plumsted, NJ</t>
  </si>
  <si>
    <t>DRG Home Therapies</t>
  </si>
  <si>
    <t>Lakewood, NJ</t>
  </si>
  <si>
    <t>Stop &amp; Shop</t>
  </si>
  <si>
    <t>Radiologic Technologists and Technicians</t>
  </si>
  <si>
    <t>Bay Head, NJ</t>
  </si>
  <si>
    <t>Allied Digestive Health</t>
  </si>
  <si>
    <t>Teaching Assistants, All Other</t>
  </si>
  <si>
    <t>Barnegat Light, NJ</t>
  </si>
  <si>
    <t>Security Guards and Gambling Surveillance Officers</t>
  </si>
  <si>
    <t>Harvey Cedars, NJ</t>
  </si>
  <si>
    <t>Logisticians and Project Management Specialists</t>
  </si>
  <si>
    <t>Surf City, NJ</t>
  </si>
  <si>
    <t>Equiliem</t>
  </si>
  <si>
    <t>Occupational Therapy Assistants and Aides</t>
  </si>
  <si>
    <t>Parkertown, NJ</t>
  </si>
  <si>
    <t>Aerotek</t>
  </si>
  <si>
    <t>Furniture and Home Furnishings Retailers</t>
  </si>
  <si>
    <t>Whitesville, NJ</t>
  </si>
  <si>
    <t>Advance Auto Parts</t>
  </si>
  <si>
    <t>Software and Web Developers, Programmers, and Testers</t>
  </si>
  <si>
    <t>Barnegat, NJ</t>
  </si>
  <si>
    <t>OneStaff Medical</t>
  </si>
  <si>
    <t>Lanoka Harbor, NJ</t>
  </si>
  <si>
    <t>TJX</t>
  </si>
  <si>
    <t>Marketing and Sales Managers</t>
  </si>
  <si>
    <t>New Egypt, NJ</t>
  </si>
  <si>
    <t>Robert Half</t>
  </si>
  <si>
    <t>West Creek, NJ</t>
  </si>
  <si>
    <t>QuickChek</t>
  </si>
  <si>
    <t>Lakehurst Naec, NJ</t>
  </si>
  <si>
    <t>Preferred Behavioral Health Of New Jersey</t>
  </si>
  <si>
    <t>Bayville, NJ</t>
  </si>
  <si>
    <t>Grounds Maintenance Workers</t>
  </si>
  <si>
    <t>Leisure Village West, NJ</t>
  </si>
  <si>
    <t>Dentists</t>
  </si>
  <si>
    <t>Leisure Village West-Pine Lake Park, NJ</t>
  </si>
  <si>
    <t>Genesis HealthCare</t>
  </si>
  <si>
    <t>Sporting Goods, Hobby, and Musical Instrument Retailers</t>
  </si>
  <si>
    <t>Recreation and Fitness Workers</t>
  </si>
  <si>
    <t>Pt Pleas Bch, NJ</t>
  </si>
  <si>
    <t>Preschool and Kindergarten Teachers</t>
  </si>
  <si>
    <t>South Toms River, NJ</t>
  </si>
  <si>
    <t>ATX Learning</t>
  </si>
  <si>
    <t>Postsecondary Teachers</t>
  </si>
  <si>
    <t>Long Beach, NJ</t>
  </si>
  <si>
    <t xml:space="preserve">Time Period: Jan. 1, 2024 - Dec. 31, 2024 </t>
  </si>
  <si>
    <t>Time Period: Jan. 1, 2024 - Dec. 31, 2024</t>
  </si>
  <si>
    <r>
      <rPr>
        <b/>
        <i/>
        <u/>
        <sz val="11"/>
        <color theme="1"/>
        <rFont val="Calibri"/>
        <family val="2"/>
        <scheme val="minor"/>
      </rPr>
      <t>Unique Postings</t>
    </r>
    <r>
      <rPr>
        <b/>
        <i/>
        <sz val="11"/>
        <color theme="1"/>
        <rFont val="Calibri"/>
        <family val="2"/>
        <scheme val="minor"/>
      </rPr>
      <t>:</t>
    </r>
    <r>
      <rPr>
        <i/>
        <sz val="11"/>
        <color theme="1"/>
        <rFont val="Calibri"/>
        <family val="2"/>
        <scheme val="minor"/>
      </rPr>
      <t xml:space="preserve"> A unique posting is a ‘de-duplicated job postings’ -- multiple postings that list the same job, same company, and same region are reduced to 1 unique posting. Whereas, the intensity highlights the ratio of total job postings to unique (de-duplicated) job postings.</t>
    </r>
  </si>
  <si>
    <r>
      <rPr>
        <i/>
        <sz val="11"/>
        <color theme="1"/>
        <rFont val="Calibri"/>
        <family val="2"/>
        <scheme val="minor"/>
      </rPr>
      <t xml:space="preserve">Standard Occupational Classification (SOC): The SOC system is primarily used for statistical classification purposes for collecting, calculating, and disseminating data related to employment, wages, and other labor market statistics. This system categorizes occupations into a hierarchical structure. </t>
    </r>
    <r>
      <rPr>
        <sz val="11"/>
        <color theme="1"/>
        <rFont val="Calibri"/>
        <family val="2"/>
        <scheme val="minor"/>
      </rPr>
      <t xml:space="preserve"> (https://www.onetcenter.org/overview.html)</t>
    </r>
  </si>
  <si>
    <t>O'NET: The O*NET program is the primary source of occupational information. Central to the project is the O*NET database, containing information on hundreds of standardized and occupation-specific descriptors. O*NET is designed to support workforce development, career exploration, and human resource management. (https://www.onetcenter.org/)</t>
  </si>
  <si>
    <t>Increase/Decrease</t>
  </si>
  <si>
    <t>2022 Actual</t>
  </si>
  <si>
    <t xml:space="preserve">2032 Projected </t>
  </si>
  <si>
    <t>15-1252   Software Developers</t>
  </si>
  <si>
    <t>11-9111   Medical and Health Services Managers</t>
  </si>
  <si>
    <t>21-1018   Substance Abuse, Behavioral Disorder, and Mental Health Counselors</t>
  </si>
  <si>
    <t>29-1171   Nurse Practitioners</t>
  </si>
  <si>
    <t>49-9071   Maintenance and Repair Workers, General</t>
  </si>
  <si>
    <t>71   Arts, entertainment, and recreation"</t>
  </si>
  <si>
    <t>Source:  Quarterly Census of Employment and Wages, 2024 Annual Averages</t>
  </si>
  <si>
    <t>Prepared by:  New Jersey Department of Labor and Workforce Development, September, 2025</t>
  </si>
  <si>
    <t>31-1131   Nursing Assistants</t>
  </si>
  <si>
    <t>37-3011   Landscaping and Groundskeeping Workers</t>
  </si>
  <si>
    <t>Source: NJLWD, Occupational Employment Statistics Survey, June 2025</t>
  </si>
  <si>
    <t>Bureau of Labor Market Information, September 2025</t>
  </si>
  <si>
    <t>2020</t>
  </si>
  <si>
    <t>2021</t>
  </si>
  <si>
    <t>2022</t>
  </si>
  <si>
    <t>2023</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</si>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</sst>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quot;#,##0"/>
    <numFmt numFmtId="166" formatCode="0.0%"/>
    <numFmt numFmtId="168" formatCode="##\-####"/>
    <numFmt numFmtId="169" formatCode="0.0"/>
  </numFmts>
  <fonts count="17" x14ac:knownFonts="1">
    <font>
      <sz val="11"/>
      <color theme="1"/>
      <name val="Calibri"/>
      <family val="2"/>
      <scheme val="minor"/>
    </font>
    <font>
      <sz val="11"/>
      <color theme="1"/>
      <name val="Calibri"/>
      <family val="2"/>
    </font>
    <font>
      <sz val="11"/>
      <color theme="1"/>
      <name val="Calibri"/>
      <family val="2"/>
      <scheme val="minor"/>
    </font>
    <font>
      <sz val="8"/>
      <color rgb="FF000000"/>
      <name val="Calibri"/>
      <family val="2"/>
      <scheme val="minor"/>
    </font>
    <font>
      <sz val="8"/>
      <color theme="1"/>
      <name val="Calibri"/>
      <family val="2"/>
      <scheme val="minor"/>
    </font>
    <font>
      <b/>
      <sz val="11"/>
      <name val="Calibri"/>
      <family val="2"/>
      <scheme val="minor"/>
    </font>
    <font>
      <b/>
      <sz val="11"/>
      <color indexed="8"/>
      <name val="Calibri"/>
      <family val="2"/>
      <scheme val="minor"/>
    </font>
    <font>
      <b/>
      <sz val="14"/>
      <color theme="1"/>
      <name val="Calibri"/>
      <family val="2"/>
      <scheme val="minor"/>
    </font>
    <font>
      <sz val="12"/>
      <color theme="1"/>
      <name val="Calibri"/>
      <family val="2"/>
      <scheme val="minor"/>
    </font>
    <font>
      <u/>
      <sz val="11"/>
      <color theme="1"/>
      <name val="Calibri"/>
      <family val="2"/>
      <scheme val="minor"/>
    </font>
    <font>
      <b/>
      <i/>
      <u/>
      <sz val="11"/>
      <color theme="1"/>
      <name val="Calibri"/>
      <family val="2"/>
      <scheme val="minor"/>
    </font>
    <font>
      <b/>
      <i/>
      <sz val="11"/>
      <color theme="1"/>
      <name val="Calibri"/>
      <family val="2"/>
      <scheme val="minor"/>
    </font>
    <font>
      <i/>
      <sz val="11"/>
      <color theme="1"/>
      <name val="Calibri"/>
      <family val="2"/>
      <scheme val="minor"/>
    </font>
    <font>
      <b/>
      <sz val="11"/>
      <color theme="1"/>
      <name val="Calibri"/>
      <family val="2"/>
      <scheme val="minor"/>
    </font>
    <font>
      <b/>
      <sz val="11"/>
      <color theme="1"/>
      <name val="Calibri"/>
      <family val="2"/>
    </font>
    <font>
      <b/>
      <sz val="10"/>
      <name val="Arial"/>
      <family val="2"/>
    </font>
    <font>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86">
    <xf numFmtId="0" fontId="0" fillId="0" borderId="0" xfId="0"/>
    <xf numFmtId="0" fontId="0" fillId="0" borderId="1" xfId="0" applyBorder="1" applyAlignment="1">
      <alignment horizontal="center"/>
    </xf>
    <xf numFmtId="0" fontId="0" fillId="0" borderId="0" xfId="0" applyAlignment="1">
      <alignment horizontal="center"/>
    </xf>
    <xf numFmtId="0" fontId="0" fillId="0" borderId="0" xfId="0" quotePrefix="1" applyAlignment="1">
      <alignment horizontal="center"/>
    </xf>
    <xf numFmtId="3" fontId="0" fillId="0" borderId="0" xfId="0" applyNumberFormat="1"/>
    <xf numFmtId="164" fontId="0" fillId="0" borderId="0" xfId="0" applyNumberFormat="1"/>
    <xf numFmtId="0" fontId="0" fillId="0" borderId="0" xfId="0" applyAlignment="1">
      <alignment horizontal="left"/>
    </xf>
    <xf numFmtId="0" fontId="0" fillId="0" borderId="0" xfId="0" pivotButton="1"/>
    <xf numFmtId="0" fontId="0" fillId="2" borderId="1" xfId="0" applyFill="1" applyBorder="1" applyAlignment="1">
      <alignment horizontal="center"/>
    </xf>
    <xf numFmtId="3" fontId="0" fillId="2" borderId="1" xfId="0" applyNumberFormat="1" applyFill="1" applyBorder="1" applyAlignment="1">
      <alignment horizontal="center"/>
    </xf>
    <xf numFmtId="165" fontId="0" fillId="2" borderId="1" xfId="0" applyNumberFormat="1" applyFill="1" applyBorder="1" applyAlignment="1">
      <alignment horizontal="center"/>
    </xf>
    <xf numFmtId="3" fontId="0" fillId="0" borderId="0" xfId="1" applyNumberFormat="1" applyFont="1"/>
    <xf numFmtId="165" fontId="0" fillId="0" borderId="0" xfId="1" applyNumberFormat="1" applyFont="1"/>
    <xf numFmtId="0" fontId="3" fillId="0" borderId="0" xfId="0" applyFont="1" applyAlignment="1">
      <alignment horizontal="left" vertical="center" readingOrder="1"/>
    </xf>
    <xf numFmtId="165" fontId="0" fillId="0" borderId="0" xfId="0" applyNumberFormat="1"/>
    <xf numFmtId="0" fontId="4" fillId="0" borderId="0" xfId="0" applyFont="1"/>
    <xf numFmtId="165" fontId="5" fillId="0" borderId="2"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6" fontId="0" fillId="0" borderId="0" xfId="2" applyNumberFormat="1" applyFont="1"/>
    <xf numFmtId="0" fontId="6" fillId="0" borderId="0" xfId="0" applyFont="1" applyAlignment="1">
      <alignment horizontal="left"/>
    </xf>
    <xf numFmtId="3" fontId="6" fillId="0" borderId="0" xfId="0" applyNumberFormat="1" applyFont="1"/>
    <xf numFmtId="165" fontId="6" fillId="0" borderId="0" xfId="0" applyNumberFormat="1" applyFont="1"/>
    <xf numFmtId="166" fontId="6" fillId="0" borderId="0" xfId="2" applyNumberFormat="1" applyFont="1"/>
    <xf numFmtId="3" fontId="0" fillId="0" borderId="1" xfId="0" applyNumberFormat="1" applyBorder="1" applyAlignment="1">
      <alignment horizontal="center"/>
    </xf>
    <xf numFmtId="166" fontId="0" fillId="0" borderId="1" xfId="0" applyNumberFormat="1" applyBorder="1" applyAlignment="1">
      <alignment horizontal="center"/>
    </xf>
    <xf numFmtId="166" fontId="0" fillId="0" borderId="0" xfId="0" applyNumberFormat="1"/>
    <xf numFmtId="0" fontId="7" fillId="2" borderId="4" xfId="0" applyFont="1" applyFill="1" applyBorder="1" applyAlignment="1">
      <alignment horizontal="center" wrapText="1"/>
    </xf>
    <xf numFmtId="3" fontId="7" fillId="2" borderId="5" xfId="0" applyNumberFormat="1" applyFont="1" applyFill="1" applyBorder="1" applyAlignment="1">
      <alignment horizontal="center" wrapText="1"/>
    </xf>
    <xf numFmtId="0" fontId="7" fillId="3" borderId="6" xfId="0" applyFont="1" applyFill="1" applyBorder="1" applyAlignment="1">
      <alignment wrapText="1"/>
    </xf>
    <xf numFmtId="0" fontId="7" fillId="2" borderId="7" xfId="0" applyFont="1" applyFill="1" applyBorder="1" applyAlignment="1">
      <alignment horizontal="center" wrapText="1"/>
    </xf>
    <xf numFmtId="0" fontId="7" fillId="2" borderId="5" xfId="0" applyFont="1" applyFill="1" applyBorder="1" applyAlignment="1">
      <alignment horizontal="center" wrapText="1"/>
    </xf>
    <xf numFmtId="0" fontId="7" fillId="3" borderId="8" xfId="0" applyFont="1" applyFill="1" applyBorder="1" applyAlignment="1">
      <alignment wrapText="1"/>
    </xf>
    <xf numFmtId="0" fontId="7" fillId="3" borderId="0" xfId="0" applyFont="1" applyFill="1" applyAlignment="1">
      <alignment wrapText="1"/>
    </xf>
    <xf numFmtId="0" fontId="7" fillId="0" borderId="0" xfId="0" applyFont="1" applyAlignment="1">
      <alignment wrapText="1"/>
    </xf>
    <xf numFmtId="3" fontId="0" fillId="0" borderId="10" xfId="0" applyNumberFormat="1" applyBorder="1" applyAlignment="1">
      <alignment horizontal="right" indent="1"/>
    </xf>
    <xf numFmtId="0" fontId="0" fillId="3" borderId="10" xfId="0" applyFill="1" applyBorder="1"/>
    <xf numFmtId="3" fontId="0" fillId="0" borderId="0" xfId="0" applyNumberFormat="1" applyAlignment="1">
      <alignment horizontal="right" indent="1"/>
    </xf>
    <xf numFmtId="0" fontId="0" fillId="3" borderId="11" xfId="0" applyFill="1" applyBorder="1"/>
    <xf numFmtId="0" fontId="0" fillId="3" borderId="0" xfId="0" applyFill="1"/>
    <xf numFmtId="0" fontId="0" fillId="0" borderId="0" xfId="0" applyAlignment="1">
      <alignment horizontal="right" indent="1"/>
    </xf>
    <xf numFmtId="3" fontId="0" fillId="3" borderId="0" xfId="0" applyNumberFormat="1" applyFill="1"/>
    <xf numFmtId="0" fontId="9" fillId="0" borderId="9" xfId="0" applyFont="1" applyBorder="1" applyAlignment="1">
      <alignment horizontal="left" indent="1"/>
    </xf>
    <xf numFmtId="0" fontId="0" fillId="3" borderId="9" xfId="0" applyFill="1" applyBorder="1"/>
    <xf numFmtId="0" fontId="9" fillId="0" borderId="14" xfId="0" applyFont="1" applyBorder="1" applyAlignment="1">
      <alignment horizontal="left" indent="1"/>
    </xf>
    <xf numFmtId="3" fontId="0" fillId="0" borderId="14" xfId="0" applyNumberFormat="1" applyBorder="1"/>
    <xf numFmtId="0" fontId="0" fillId="0" borderId="6" xfId="0" applyBorder="1" applyAlignment="1">
      <alignment horizontal="right" indent="1"/>
    </xf>
    <xf numFmtId="0" fontId="0" fillId="0" borderId="14" xfId="0" applyBorder="1" applyAlignment="1">
      <alignment horizontal="right" indent="1"/>
    </xf>
    <xf numFmtId="3" fontId="0" fillId="0" borderId="6" xfId="0" applyNumberFormat="1" applyBorder="1" applyAlignment="1">
      <alignment horizontal="right" indent="1"/>
    </xf>
    <xf numFmtId="0" fontId="0" fillId="0" borderId="9" xfId="0" applyBorder="1" applyAlignment="1">
      <alignment horizontal="left" indent="2"/>
    </xf>
    <xf numFmtId="0" fontId="0" fillId="0" borderId="0" xfId="0" applyAlignment="1">
      <alignment horizontal="left" indent="2"/>
    </xf>
    <xf numFmtId="0" fontId="0" fillId="0" borderId="10" xfId="0" applyBorder="1" applyAlignment="1">
      <alignment horizontal="right" indent="1"/>
    </xf>
    <xf numFmtId="0" fontId="0" fillId="0" borderId="12" xfId="0" applyBorder="1" applyAlignment="1">
      <alignment horizontal="left" indent="2"/>
    </xf>
    <xf numFmtId="3" fontId="0" fillId="0" borderId="15" xfId="0" applyNumberFormat="1" applyBorder="1"/>
    <xf numFmtId="0" fontId="0" fillId="3" borderId="12" xfId="0" applyFill="1" applyBorder="1"/>
    <xf numFmtId="0" fontId="0" fillId="3" borderId="13" xfId="0" applyFill="1" applyBorder="1"/>
    <xf numFmtId="0" fontId="0" fillId="0" borderId="0" xfId="0" applyAlignment="1">
      <alignment horizontal="left" indent="1"/>
    </xf>
    <xf numFmtId="0" fontId="0" fillId="4" borderId="0" xfId="0" applyFill="1" applyAlignment="1">
      <alignment vertical="top"/>
    </xf>
    <xf numFmtId="3" fontId="0" fillId="4" borderId="0" xfId="0" applyNumberFormat="1" applyFill="1" applyAlignment="1">
      <alignment vertical="top"/>
    </xf>
    <xf numFmtId="0" fontId="0" fillId="3" borderId="9" xfId="0" applyFill="1" applyBorder="1" applyAlignment="1">
      <alignment vertical="top"/>
    </xf>
    <xf numFmtId="0" fontId="0" fillId="0" borderId="0" xfId="0" applyAlignment="1">
      <alignment vertical="top" wrapText="1"/>
    </xf>
    <xf numFmtId="0" fontId="12" fillId="0" borderId="0" xfId="0" applyFont="1" applyAlignment="1">
      <alignment vertical="top" wrapText="1"/>
    </xf>
    <xf numFmtId="0" fontId="0" fillId="4" borderId="0" xfId="0" applyFill="1" applyAlignment="1">
      <alignment horizontal="right" vertical="top"/>
    </xf>
    <xf numFmtId="0" fontId="0" fillId="0" borderId="0" xfId="0" applyAlignment="1">
      <alignment vertical="top"/>
    </xf>
    <xf numFmtId="0" fontId="0" fillId="3" borderId="0" xfId="0" applyFill="1" applyAlignment="1">
      <alignment horizontal="right" indent="1"/>
    </xf>
    <xf numFmtId="166" fontId="0" fillId="2" borderId="1" xfId="0" applyNumberFormat="1" applyFill="1" applyBorder="1" applyAlignment="1">
      <alignment horizontal="center"/>
    </xf>
    <xf numFmtId="0" fontId="13" fillId="0" borderId="0" xfId="0" applyFont="1"/>
    <xf numFmtId="3" fontId="13" fillId="0" borderId="0" xfId="0" applyNumberFormat="1" applyFont="1"/>
    <xf numFmtId="166" fontId="13" fillId="0" borderId="0" xfId="0" applyNumberFormat="1" applyFont="1"/>
    <xf numFmtId="0" fontId="0" fillId="2" borderId="0" xfId="0" applyFill="1" applyAlignment="1">
      <alignment horizontal="center"/>
    </xf>
    <xf numFmtId="0" fontId="15" fillId="2" borderId="0" xfId="0" applyFont="1" applyFill="1" applyAlignment="1" applyProtection="1">
      <alignment horizontal="left" vertical="center" wrapText="1" indent="1"/>
      <protection locked="0"/>
    </xf>
    <xf numFmtId="0" fontId="0" fillId="0" borderId="9" xfId="0" applyBorder="1" applyAlignment="1">
      <alignment horizontal="left" indent="1"/>
    </xf>
    <xf numFmtId="168" fontId="0" fillId="0" borderId="0" xfId="0" applyNumberFormat="1" applyAlignment="1">
      <alignment horizontal="left" indent="1"/>
    </xf>
    <xf numFmtId="3" fontId="0" fillId="0" borderId="0" xfId="0" applyNumberFormat="1" applyAlignment="1" applyProtection="1">
      <alignment horizontal="left" vertical="center" indent="2"/>
      <protection locked="0"/>
    </xf>
    <xf numFmtId="0" fontId="0" fillId="0" borderId="0" xfId="0" applyAlignment="1" applyProtection="1">
      <alignment horizontal="left" vertical="center" indent="2"/>
      <protection locked="0"/>
    </xf>
    <xf numFmtId="0" fontId="7" fillId="0" borderId="0" xfId="0" applyFont="1" applyAlignment="1">
      <alignment horizontal="left" wrapText="1" indent="1"/>
    </xf>
    <xf numFmtId="0" fontId="12" fillId="0" borderId="0" xfId="0" applyFont="1" applyAlignment="1">
      <alignment horizontal="left" vertical="top" wrapText="1" indent="1"/>
    </xf>
    <xf numFmtId="0" fontId="0" fillId="0" borderId="0" xfId="0" applyAlignment="1">
      <alignment wrapText="1"/>
    </xf>
    <xf numFmtId="0" fontId="14" fillId="0" borderId="0" xfId="0" applyFont="1"/>
    <xf numFmtId="169" fontId="14" fillId="0" borderId="0" xfId="0" applyNumberFormat="1" applyFont="1"/>
    <xf numFmtId="0" fontId="1" fillId="0" borderId="0" xfId="0" applyFont="1"/>
    <xf numFmtId="169" fontId="1" fillId="0" borderId="0" xfId="0" applyNumberFormat="1" applyFont="1"/>
    <xf numFmtId="169" fontId="0" fillId="0" borderId="1" xfId="0" applyNumberFormat="1" applyBorder="1" applyAlignment="1">
      <alignment horizontal="center"/>
    </xf>
    <xf numFmtId="169" fontId="0" fillId="0" borderId="0" xfId="0" applyNumberFormat="1"/>
    <xf numFmtId="0" fontId="16" fillId="2" borderId="1" xfId="0" applyFont="1" applyFill="1" applyBorder="1" applyAlignment="1">
      <alignment horizontal="center"/>
    </xf>
    <xf numFmtId="0" fontId="16"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5-Year Trend, 2020-2024</a:t>
            </a:r>
            <a:r>
              <a:rPr lang="en-US" sz="1400" b="0" i="0" u="none" strike="noStrike" baseline="0"/>
              <a:t>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v>Total</c:v>
          </c:tx>
          <c:spPr>
            <a:ln w="28575" cap="rnd">
              <a:solidFill>
                <a:schemeClr val="accent1"/>
              </a:solidFill>
              <a:round/>
            </a:ln>
            <a:effectLst/>
          </c:spPr>
          <c:marker>
            <c:symbol val="none"/>
          </c:marker>
          <c:cat>
            <c:strLit>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strLit>
          </c:cat>
          <c:val>
            <c:numLit>
              <c:formatCode>General</c:formatCode>
              <c:ptCount val="60"/>
              <c:pt idx="0">
                <c:v>5</c:v>
              </c:pt>
              <c:pt idx="1">
                <c:v>4.9000000000000004</c:v>
              </c:pt>
              <c:pt idx="2">
                <c:v>5.5</c:v>
              </c:pt>
              <c:pt idx="3">
                <c:v>15.9</c:v>
              </c:pt>
              <c:pt idx="4">
                <c:v>16.5</c:v>
              </c:pt>
              <c:pt idx="5">
                <c:v>14.8</c:v>
              </c:pt>
              <c:pt idx="6">
                <c:v>14.4</c:v>
              </c:pt>
              <c:pt idx="7">
                <c:v>12.4</c:v>
              </c:pt>
              <c:pt idx="8">
                <c:v>6.7</c:v>
              </c:pt>
              <c:pt idx="9">
                <c:v>6.1</c:v>
              </c:pt>
              <c:pt idx="10">
                <c:v>6.4</c:v>
              </c:pt>
              <c:pt idx="11">
                <c:v>6.5</c:v>
              </c:pt>
              <c:pt idx="12">
                <c:v>7.6</c:v>
              </c:pt>
              <c:pt idx="13">
                <c:v>7.9</c:v>
              </c:pt>
              <c:pt idx="14">
                <c:v>7.5</c:v>
              </c:pt>
              <c:pt idx="15">
                <c:v>6.7</c:v>
              </c:pt>
              <c:pt idx="16">
                <c:v>6.6</c:v>
              </c:pt>
              <c:pt idx="17">
                <c:v>7.3</c:v>
              </c:pt>
              <c:pt idx="18">
                <c:v>7.2</c:v>
              </c:pt>
              <c:pt idx="19">
                <c:v>6.8</c:v>
              </c:pt>
              <c:pt idx="20">
                <c:v>6.1</c:v>
              </c:pt>
              <c:pt idx="21">
                <c:v>5.5</c:v>
              </c:pt>
              <c:pt idx="22">
                <c:v>5.3</c:v>
              </c:pt>
              <c:pt idx="23">
                <c:v>5.2</c:v>
              </c:pt>
              <c:pt idx="24">
                <c:v>6.1</c:v>
              </c:pt>
              <c:pt idx="25">
                <c:v>5.6</c:v>
              </c:pt>
              <c:pt idx="26">
                <c:v>4.8</c:v>
              </c:pt>
              <c:pt idx="27">
                <c:v>4</c:v>
              </c:pt>
              <c:pt idx="28">
                <c:v>3.8</c:v>
              </c:pt>
              <c:pt idx="29">
                <c:v>3.9</c:v>
              </c:pt>
              <c:pt idx="30">
                <c:v>3.8</c:v>
              </c:pt>
              <c:pt idx="31">
                <c:v>3.3</c:v>
              </c:pt>
              <c:pt idx="32">
                <c:v>3</c:v>
              </c:pt>
              <c:pt idx="33">
                <c:v>3.3</c:v>
              </c:pt>
              <c:pt idx="34">
                <c:v>3.5</c:v>
              </c:pt>
              <c:pt idx="35">
                <c:v>3.6</c:v>
              </c:pt>
              <c:pt idx="36">
                <c:v>4.5999999999999996</c:v>
              </c:pt>
              <c:pt idx="37">
                <c:v>4.8</c:v>
              </c:pt>
              <c:pt idx="38">
                <c:v>4.4000000000000004</c:v>
              </c:pt>
              <c:pt idx="39">
                <c:v>3.7</c:v>
              </c:pt>
              <c:pt idx="40">
                <c:v>4.2</c:v>
              </c:pt>
              <c:pt idx="41">
                <c:v>4.4000000000000004</c:v>
              </c:pt>
              <c:pt idx="42">
                <c:v>4.5999999999999996</c:v>
              </c:pt>
              <c:pt idx="43">
                <c:v>4.5</c:v>
              </c:pt>
              <c:pt idx="44">
                <c:v>4.0999999999999996</c:v>
              </c:pt>
              <c:pt idx="45">
                <c:v>4.0999999999999996</c:v>
              </c:pt>
              <c:pt idx="46">
                <c:v>4</c:v>
              </c:pt>
              <c:pt idx="47">
                <c:v>4.2</c:v>
              </c:pt>
              <c:pt idx="48">
                <c:v>5</c:v>
              </c:pt>
              <c:pt idx="49">
                <c:v>5.0999999999999996</c:v>
              </c:pt>
              <c:pt idx="50">
                <c:v>4.7</c:v>
              </c:pt>
              <c:pt idx="51">
                <c:v>4</c:v>
              </c:pt>
              <c:pt idx="52">
                <c:v>4.2</c:v>
              </c:pt>
              <c:pt idx="53">
                <c:v>4.5999999999999996</c:v>
              </c:pt>
              <c:pt idx="54">
                <c:v>5.0999999999999996</c:v>
              </c:pt>
              <c:pt idx="55">
                <c:v>4.7</c:v>
              </c:pt>
              <c:pt idx="56">
                <c:v>4</c:v>
              </c:pt>
              <c:pt idx="57">
                <c:v>4.0999999999999996</c:v>
              </c:pt>
              <c:pt idx="58">
                <c:v>4.3</c:v>
              </c:pt>
              <c:pt idx="59">
                <c:v>4.2</c:v>
              </c:pt>
            </c:numLit>
          </c:val>
          <c:smooth val="0"/>
          <c:extLst>
            <c:ext xmlns:c16="http://schemas.microsoft.com/office/drawing/2014/chart" uri="{C3380CC4-5D6E-409C-BE32-E72D297353CC}">
              <c16:uniqueId val="{00000000-8AC9-41B7-99E8-D85364DA97A7}"/>
            </c:ext>
          </c:extLst>
        </c:ser>
        <c:dLbls>
          <c:showLegendKey val="0"/>
          <c:showVal val="0"/>
          <c:showCatName val="0"/>
          <c:showSerName val="0"/>
          <c:showPercent val="0"/>
          <c:showBubbleSize val="0"/>
        </c:dLbls>
        <c:smooth val="0"/>
        <c:axId val="831338495"/>
        <c:axId val="831325055"/>
      </c:lineChart>
      <c:catAx>
        <c:axId val="831338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25055"/>
        <c:crosses val="autoZero"/>
        <c:auto val="1"/>
        <c:lblAlgn val="ctr"/>
        <c:lblOffset val="100"/>
        <c:noMultiLvlLbl val="0"/>
      </c:catAx>
      <c:valAx>
        <c:axId val="831325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133849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0</xdr:colOff>
      <xdr:row>2</xdr:row>
      <xdr:rowOff>168592</xdr:rowOff>
    </xdr:from>
    <xdr:to>
      <xdr:col>15</xdr:col>
      <xdr:colOff>304800</xdr:colOff>
      <xdr:row>18</xdr:row>
      <xdr:rowOff>12382</xdr:rowOff>
    </xdr:to>
    <xdr:graphicFrame macro="">
      <xdr:nvGraphicFramePr>
        <xdr:cNvPr id="2" name="Chart 1">
          <a:extLst>
            <a:ext uri="{FF2B5EF4-FFF2-40B4-BE49-F238E27FC236}">
              <a16:creationId xmlns:a16="http://schemas.microsoft.com/office/drawing/2014/main" id="{326F4750-A96D-4EDE-A1CB-59D18C338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2025%20WDB%20Data%20Files/LAUS%20data%20for%20WDB%20local%20plans_2024_MV.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5915.484423495371" createdVersion="8" refreshedVersion="8" minRefreshableVersion="3" recordCount="60" xr:uid="{212BD4C8-999C-4232-A281-55F58581CEB7}">
  <cacheSource type="worksheet">
    <worksheetSource ref="A3:G63" sheet="Ocean" r:id="rId2"/>
  </cacheSource>
  <cacheFields count="7">
    <cacheField name="Seq" numFmtId="0">
      <sharedItems containsSemiMixedTypes="0" containsString="0" containsNumber="1" containsInteger="1" minValue="1" maxValue="60" count="60">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sharedItems>
    </cacheField>
    <cacheField name="Year" numFmtId="0">
      <sharedItems/>
    </cacheField>
    <cacheField name="Month" numFmtId="0">
      <sharedItems/>
    </cacheField>
    <cacheField name="Labor Force" numFmtId="3">
      <sharedItems containsSemiMixedTypes="0" containsString="0" containsNumber="1" containsInteger="1" minValue="265477" maxValue="298662"/>
    </cacheField>
    <cacheField name="Employment" numFmtId="3">
      <sharedItems containsSemiMixedTypes="0" containsString="0" containsNumber="1" containsInteger="1" minValue="224434" maxValue="284432"/>
    </cacheField>
    <cacheField name="Unemployment" numFmtId="3">
      <sharedItems containsSemiMixedTypes="0" containsString="0" containsNumber="1" containsInteger="1" minValue="8476" maxValue="44472"/>
    </cacheField>
    <cacheField name="Rate" numFmtId="164">
      <sharedItems containsSemiMixedTypes="0" containsString="0" containsNumber="1" minValue="3" maxValue="1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x v="0"/>
    <s v="2020"/>
    <s v="01"/>
    <n v="279734"/>
    <n v="265758"/>
    <n v="13976"/>
    <n v="5"/>
  </r>
  <r>
    <x v="1"/>
    <s v="2020"/>
    <s v="02"/>
    <n v="280562"/>
    <n v="266692"/>
    <n v="13870"/>
    <n v="4.9000000000000004"/>
  </r>
  <r>
    <x v="2"/>
    <s v="2020"/>
    <s v="03"/>
    <n v="279031"/>
    <n v="263728"/>
    <n v="15303"/>
    <n v="5.5"/>
  </r>
  <r>
    <x v="3"/>
    <s v="2020"/>
    <s v="04"/>
    <n v="266874"/>
    <n v="224434"/>
    <n v="42440"/>
    <n v="15.9"/>
  </r>
  <r>
    <x v="4"/>
    <s v="2020"/>
    <s v="05"/>
    <n v="269765"/>
    <n v="225293"/>
    <n v="44472"/>
    <n v="16.5"/>
  </r>
  <r>
    <x v="5"/>
    <s v="2020"/>
    <s v="06"/>
    <n v="277752"/>
    <n v="236630"/>
    <n v="41122"/>
    <n v="14.8"/>
  </r>
  <r>
    <x v="6"/>
    <s v="2020"/>
    <s v="07"/>
    <n v="281678"/>
    <n v="241205"/>
    <n v="40473"/>
    <n v="14.4"/>
  </r>
  <r>
    <x v="7"/>
    <s v="2020"/>
    <s v="08"/>
    <n v="283471"/>
    <n v="248316"/>
    <n v="35155"/>
    <n v="12.4"/>
  </r>
  <r>
    <x v="8"/>
    <s v="2020"/>
    <s v="09"/>
    <n v="265477"/>
    <n v="247655"/>
    <n v="17822"/>
    <n v="6.7"/>
  </r>
  <r>
    <x v="9"/>
    <s v="2020"/>
    <s v="10"/>
    <n v="269776"/>
    <n v="253292"/>
    <n v="16484"/>
    <n v="6.1"/>
  </r>
  <r>
    <x v="10"/>
    <s v="2020"/>
    <s v="11"/>
    <n v="271366"/>
    <n v="253888"/>
    <n v="17478"/>
    <n v="6.4"/>
  </r>
  <r>
    <x v="11"/>
    <s v="2020"/>
    <s v="12"/>
    <n v="272617"/>
    <n v="254883"/>
    <n v="17734"/>
    <n v="6.5"/>
  </r>
  <r>
    <x v="12"/>
    <s v="2021"/>
    <s v="01"/>
    <n v="276590"/>
    <n v="255474"/>
    <n v="21116"/>
    <n v="7.6"/>
  </r>
  <r>
    <x v="13"/>
    <s v="2021"/>
    <s v="02"/>
    <n v="278301"/>
    <n v="256183"/>
    <n v="22118"/>
    <n v="7.9"/>
  </r>
  <r>
    <x v="14"/>
    <s v="2021"/>
    <s v="03"/>
    <n v="278817"/>
    <n v="257876"/>
    <n v="20941"/>
    <n v="7.5"/>
  </r>
  <r>
    <x v="15"/>
    <s v="2021"/>
    <s v="04"/>
    <n v="277635"/>
    <n v="258904"/>
    <n v="18731"/>
    <n v="6.7"/>
  </r>
  <r>
    <x v="16"/>
    <s v="2021"/>
    <s v="05"/>
    <n v="277645"/>
    <n v="259441"/>
    <n v="18204"/>
    <n v="6.6"/>
  </r>
  <r>
    <x v="17"/>
    <s v="2021"/>
    <s v="06"/>
    <n v="283755"/>
    <n v="263131"/>
    <n v="20624"/>
    <n v="7.3"/>
  </r>
  <r>
    <x v="18"/>
    <s v="2021"/>
    <s v="07"/>
    <n v="286099"/>
    <n v="265407"/>
    <n v="20692"/>
    <n v="7.2"/>
  </r>
  <r>
    <x v="19"/>
    <s v="2021"/>
    <s v="08"/>
    <n v="282574"/>
    <n v="263352"/>
    <n v="19222"/>
    <n v="6.8"/>
  </r>
  <r>
    <x v="20"/>
    <s v="2021"/>
    <s v="09"/>
    <n v="276210"/>
    <n v="259455"/>
    <n v="16755"/>
    <n v="6.1"/>
  </r>
  <r>
    <x v="21"/>
    <s v="2021"/>
    <s v="10"/>
    <n v="278022"/>
    <n v="262694"/>
    <n v="15328"/>
    <n v="5.5"/>
  </r>
  <r>
    <x v="22"/>
    <s v="2021"/>
    <s v="11"/>
    <n v="278481"/>
    <n v="263720"/>
    <n v="14761"/>
    <n v="5.3"/>
  </r>
  <r>
    <x v="23"/>
    <s v="2021"/>
    <s v="12"/>
    <n v="279946"/>
    <n v="265304"/>
    <n v="14642"/>
    <n v="5.2"/>
  </r>
  <r>
    <x v="24"/>
    <s v="2022"/>
    <s v="01"/>
    <n v="282207"/>
    <n v="265033"/>
    <n v="17174"/>
    <n v="6.1"/>
  </r>
  <r>
    <x v="25"/>
    <s v="2022"/>
    <s v="02"/>
    <n v="283737"/>
    <n v="267876"/>
    <n v="15861"/>
    <n v="5.6"/>
  </r>
  <r>
    <x v="26"/>
    <s v="2022"/>
    <s v="03"/>
    <n v="285243"/>
    <n v="271435"/>
    <n v="13808"/>
    <n v="4.8"/>
  </r>
  <r>
    <x v="27"/>
    <s v="2022"/>
    <s v="04"/>
    <n v="283937"/>
    <n v="272636"/>
    <n v="11301"/>
    <n v="4"/>
  </r>
  <r>
    <x v="28"/>
    <s v="2022"/>
    <s v="05"/>
    <n v="285168"/>
    <n v="274378"/>
    <n v="10790"/>
    <n v="3.8"/>
  </r>
  <r>
    <x v="29"/>
    <s v="2022"/>
    <s v="06"/>
    <n v="289690"/>
    <n v="278524"/>
    <n v="11166"/>
    <n v="3.9"/>
  </r>
  <r>
    <x v="30"/>
    <s v="2022"/>
    <s v="07"/>
    <n v="291039"/>
    <n v="279962"/>
    <n v="11077"/>
    <n v="3.8"/>
  </r>
  <r>
    <x v="31"/>
    <s v="2022"/>
    <s v="08"/>
    <n v="290392"/>
    <n v="280677"/>
    <n v="9715"/>
    <n v="3.3"/>
  </r>
  <r>
    <x v="32"/>
    <s v="2022"/>
    <s v="09"/>
    <n v="286043"/>
    <n v="277567"/>
    <n v="8476"/>
    <n v="3"/>
  </r>
  <r>
    <x v="33"/>
    <s v="2022"/>
    <s v="10"/>
    <n v="288869"/>
    <n v="279467"/>
    <n v="9402"/>
    <n v="3.3"/>
  </r>
  <r>
    <x v="34"/>
    <s v="2022"/>
    <s v="11"/>
    <n v="288575"/>
    <n v="278544"/>
    <n v="10031"/>
    <n v="3.5"/>
  </r>
  <r>
    <x v="35"/>
    <s v="2022"/>
    <s v="12"/>
    <n v="291038"/>
    <n v="280578"/>
    <n v="10460"/>
    <n v="3.6"/>
  </r>
  <r>
    <x v="36"/>
    <s v="2023"/>
    <s v="01"/>
    <n v="290308"/>
    <n v="276942"/>
    <n v="13366"/>
    <n v="4.5999999999999996"/>
  </r>
  <r>
    <x v="37"/>
    <s v="2023"/>
    <s v="02"/>
    <n v="291513"/>
    <n v="277489"/>
    <n v="14024"/>
    <n v="4.8"/>
  </r>
  <r>
    <x v="38"/>
    <s v="2023"/>
    <s v="03"/>
    <n v="291924"/>
    <n v="279213"/>
    <n v="12711"/>
    <n v="4.4000000000000004"/>
  </r>
  <r>
    <x v="39"/>
    <s v="2023"/>
    <s v="04"/>
    <n v="289827"/>
    <n v="279202"/>
    <n v="10625"/>
    <n v="3.7"/>
  </r>
  <r>
    <x v="40"/>
    <s v="2023"/>
    <s v="05"/>
    <n v="291316"/>
    <n v="279207"/>
    <n v="12109"/>
    <n v="4.2"/>
  </r>
  <r>
    <x v="41"/>
    <s v="2023"/>
    <s v="06"/>
    <n v="296536"/>
    <n v="283389"/>
    <n v="13147"/>
    <n v="4.4000000000000004"/>
  </r>
  <r>
    <x v="42"/>
    <s v="2023"/>
    <s v="07"/>
    <n v="296342"/>
    <n v="282849"/>
    <n v="13493"/>
    <n v="4.5999999999999996"/>
  </r>
  <r>
    <x v="43"/>
    <s v="2023"/>
    <s v="08"/>
    <n v="295374"/>
    <n v="281980"/>
    <n v="13394"/>
    <n v="4.5"/>
  </r>
  <r>
    <x v="44"/>
    <s v="2023"/>
    <s v="09"/>
    <n v="290345"/>
    <n v="278337"/>
    <n v="12008"/>
    <n v="4.0999999999999996"/>
  </r>
  <r>
    <x v="45"/>
    <s v="2023"/>
    <s v="10"/>
    <n v="291286"/>
    <n v="279264"/>
    <n v="12022"/>
    <n v="4.0999999999999996"/>
  </r>
  <r>
    <x v="46"/>
    <s v="2023"/>
    <s v="11"/>
    <n v="292264"/>
    <n v="280481"/>
    <n v="11783"/>
    <n v="4"/>
  </r>
  <r>
    <x v="47"/>
    <s v="2023"/>
    <s v="12"/>
    <n v="292446"/>
    <n v="280297"/>
    <n v="12149"/>
    <n v="4.2"/>
  </r>
  <r>
    <x v="48"/>
    <s v="2024"/>
    <s v="01"/>
    <n v="290916"/>
    <n v="276285"/>
    <n v="14631"/>
    <n v="5"/>
  </r>
  <r>
    <x v="49"/>
    <s v="2024"/>
    <s v="02"/>
    <n v="292092"/>
    <n v="277093"/>
    <n v="14999"/>
    <n v="5.0999999999999996"/>
  </r>
  <r>
    <x v="50"/>
    <s v="2024"/>
    <s v="03"/>
    <n v="293474"/>
    <n v="279626"/>
    <n v="13848"/>
    <n v="4.7"/>
  </r>
  <r>
    <x v="51"/>
    <s v="2024"/>
    <s v="04"/>
    <n v="291836"/>
    <n v="280083"/>
    <n v="11753"/>
    <n v="4"/>
  </r>
  <r>
    <x v="52"/>
    <s v="2024"/>
    <s v="05"/>
    <n v="291837"/>
    <n v="279560"/>
    <n v="12277"/>
    <n v="4.2"/>
  </r>
  <r>
    <x v="53"/>
    <s v="2024"/>
    <s v="06"/>
    <n v="298147"/>
    <n v="284432"/>
    <n v="13715"/>
    <n v="4.5999999999999996"/>
  </r>
  <r>
    <x v="54"/>
    <s v="2024"/>
    <s v="07"/>
    <n v="298662"/>
    <n v="283425"/>
    <n v="15237"/>
    <n v="5.0999999999999996"/>
  </r>
  <r>
    <x v="55"/>
    <s v="2024"/>
    <s v="08"/>
    <n v="295839"/>
    <n v="281803"/>
    <n v="14036"/>
    <n v="4.7"/>
  </r>
  <r>
    <x v="56"/>
    <s v="2024"/>
    <s v="09"/>
    <n v="290662"/>
    <n v="279036"/>
    <n v="11626"/>
    <n v="4"/>
  </r>
  <r>
    <x v="57"/>
    <s v="2024"/>
    <s v="09"/>
    <n v="292358"/>
    <n v="280341"/>
    <n v="12017"/>
    <n v="4.0999999999999996"/>
  </r>
  <r>
    <x v="58"/>
    <s v="2024"/>
    <s v="09"/>
    <n v="291503"/>
    <n v="278865"/>
    <n v="12638"/>
    <n v="4.3"/>
  </r>
  <r>
    <x v="59"/>
    <s v="2024"/>
    <s v="09"/>
    <n v="292082"/>
    <n v="279748"/>
    <n v="12334"/>
    <n v="4.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E1A3BBD-18F7-449B-A3A9-612433D81834}" name="PivotTable20" cacheId="5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
  <location ref="AB3:AC64" firstHeaderRow="1" firstDataRow="1" firstDataCol="1"/>
  <pivotFields count="7">
    <pivotField axis="axisRow" showAll="0">
      <items count="6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t="default"/>
      </items>
    </pivotField>
    <pivotField showAll="0"/>
    <pivotField showAll="0"/>
    <pivotField numFmtId="3" showAll="0"/>
    <pivotField numFmtId="3" showAll="0"/>
    <pivotField numFmtId="3" showAll="0"/>
    <pivotField dataField="1" numFmtId="164" showAll="0"/>
  </pivotFields>
  <rowFields count="1">
    <field x="0"/>
  </rowFields>
  <rowItems count="61">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t="grand">
      <x/>
    </i>
  </rowItems>
  <colItems count="1">
    <i/>
  </colItems>
  <dataFields count="1">
    <dataField name="Sum of Rate" fld="6" baseField="0" baseItem="0" numFmtId="164"/>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CC2A-C3E3-4577-B751-0C7C7C8874D4}">
  <dimension ref="A2:AD64"/>
  <sheetViews>
    <sheetView tabSelected="1" workbookViewId="0"/>
  </sheetViews>
  <sheetFormatPr defaultRowHeight="14.4" x14ac:dyDescent="0.3"/>
  <cols>
    <col min="1" max="1" width="3.88671875" bestFit="1" customWidth="1"/>
    <col min="2" max="3" width="8.44140625" style="2" customWidth="1"/>
    <col min="4" max="6" width="14.33203125" customWidth="1"/>
    <col min="7" max="7" width="8.44140625" customWidth="1"/>
    <col min="28" max="28" width="12.77734375" bestFit="1" customWidth="1"/>
    <col min="29" max="29" width="11.21875" bestFit="1" customWidth="1"/>
  </cols>
  <sheetData>
    <row r="2" spans="1:30" ht="14.4" customHeight="1" x14ac:dyDescent="0.3">
      <c r="B2" s="69" t="s">
        <v>0</v>
      </c>
      <c r="C2" s="69"/>
      <c r="D2" s="69"/>
      <c r="E2" s="69"/>
      <c r="F2" s="69"/>
      <c r="G2" s="69"/>
    </row>
    <row r="3" spans="1:30" s="2" customFormat="1" ht="14.4" customHeight="1" x14ac:dyDescent="0.3">
      <c r="A3" s="1" t="s">
        <v>1</v>
      </c>
      <c r="B3" s="1" t="s">
        <v>2</v>
      </c>
      <c r="C3" s="1" t="s">
        <v>3</v>
      </c>
      <c r="D3" s="1" t="s">
        <v>4</v>
      </c>
      <c r="E3" s="1" t="s">
        <v>5</v>
      </c>
      <c r="F3" s="1" t="s">
        <v>6</v>
      </c>
      <c r="G3" s="1" t="s">
        <v>7</v>
      </c>
      <c r="AB3" s="7" t="s">
        <v>9</v>
      </c>
      <c r="AC3" t="s">
        <v>10</v>
      </c>
      <c r="AD3"/>
    </row>
    <row r="4" spans="1:30" x14ac:dyDescent="0.3">
      <c r="A4">
        <v>1</v>
      </c>
      <c r="B4" s="2" t="s">
        <v>452</v>
      </c>
      <c r="C4" s="3" t="s">
        <v>8</v>
      </c>
      <c r="D4" s="4">
        <v>279734</v>
      </c>
      <c r="E4" s="4">
        <v>265758</v>
      </c>
      <c r="F4" s="4">
        <v>13976</v>
      </c>
      <c r="G4" s="5">
        <v>5</v>
      </c>
      <c r="AB4" s="6">
        <v>1</v>
      </c>
      <c r="AC4" s="5">
        <v>5</v>
      </c>
    </row>
    <row r="5" spans="1:30" x14ac:dyDescent="0.3">
      <c r="A5">
        <v>2</v>
      </c>
      <c r="B5" s="2" t="s">
        <v>452</v>
      </c>
      <c r="C5" s="3" t="s">
        <v>11</v>
      </c>
      <c r="D5" s="4">
        <v>280562</v>
      </c>
      <c r="E5" s="4">
        <v>266692</v>
      </c>
      <c r="F5" s="4">
        <v>13870</v>
      </c>
      <c r="G5" s="5">
        <v>4.9000000000000004</v>
      </c>
      <c r="AB5" s="6">
        <v>2</v>
      </c>
      <c r="AC5" s="5">
        <v>4.9000000000000004</v>
      </c>
    </row>
    <row r="6" spans="1:30" x14ac:dyDescent="0.3">
      <c r="A6">
        <v>3</v>
      </c>
      <c r="B6" s="2" t="s">
        <v>452</v>
      </c>
      <c r="C6" s="3" t="s">
        <v>12</v>
      </c>
      <c r="D6" s="4">
        <v>279031</v>
      </c>
      <c r="E6" s="4">
        <v>263728</v>
      </c>
      <c r="F6" s="4">
        <v>15303</v>
      </c>
      <c r="G6" s="5">
        <v>5.5</v>
      </c>
      <c r="AB6" s="6">
        <v>3</v>
      </c>
      <c r="AC6" s="5">
        <v>5.5</v>
      </c>
    </row>
    <row r="7" spans="1:30" x14ac:dyDescent="0.3">
      <c r="A7">
        <v>4</v>
      </c>
      <c r="B7" s="2" t="s">
        <v>452</v>
      </c>
      <c r="C7" s="3" t="s">
        <v>13</v>
      </c>
      <c r="D7" s="4">
        <v>266874</v>
      </c>
      <c r="E7" s="4">
        <v>224434</v>
      </c>
      <c r="F7" s="4">
        <v>42440</v>
      </c>
      <c r="G7" s="5">
        <v>15.9</v>
      </c>
      <c r="AB7" s="6">
        <v>4</v>
      </c>
      <c r="AC7" s="5">
        <v>15.9</v>
      </c>
    </row>
    <row r="8" spans="1:30" x14ac:dyDescent="0.3">
      <c r="A8">
        <v>5</v>
      </c>
      <c r="B8" s="2" t="s">
        <v>452</v>
      </c>
      <c r="C8" s="3" t="s">
        <v>14</v>
      </c>
      <c r="D8" s="4">
        <v>269765</v>
      </c>
      <c r="E8" s="4">
        <v>225293</v>
      </c>
      <c r="F8" s="4">
        <v>44472</v>
      </c>
      <c r="G8" s="5">
        <v>16.5</v>
      </c>
      <c r="AB8" s="6">
        <v>5</v>
      </c>
      <c r="AC8" s="5">
        <v>16.5</v>
      </c>
    </row>
    <row r="9" spans="1:30" x14ac:dyDescent="0.3">
      <c r="A9">
        <v>6</v>
      </c>
      <c r="B9" s="2" t="s">
        <v>452</v>
      </c>
      <c r="C9" s="3" t="s">
        <v>15</v>
      </c>
      <c r="D9" s="4">
        <v>277752</v>
      </c>
      <c r="E9" s="4">
        <v>236630</v>
      </c>
      <c r="F9" s="4">
        <v>41122</v>
      </c>
      <c r="G9" s="5">
        <v>14.8</v>
      </c>
      <c r="AB9" s="6">
        <v>6</v>
      </c>
      <c r="AC9" s="5">
        <v>14.8</v>
      </c>
    </row>
    <row r="10" spans="1:30" x14ac:dyDescent="0.3">
      <c r="A10">
        <v>7</v>
      </c>
      <c r="B10" s="2" t="s">
        <v>452</v>
      </c>
      <c r="C10" s="3" t="s">
        <v>16</v>
      </c>
      <c r="D10" s="4">
        <v>281678</v>
      </c>
      <c r="E10" s="4">
        <v>241205</v>
      </c>
      <c r="F10" s="4">
        <v>40473</v>
      </c>
      <c r="G10" s="5">
        <v>14.4</v>
      </c>
      <c r="AB10" s="6">
        <v>7</v>
      </c>
      <c r="AC10" s="5">
        <v>14.4</v>
      </c>
    </row>
    <row r="11" spans="1:30" x14ac:dyDescent="0.3">
      <c r="A11">
        <v>8</v>
      </c>
      <c r="B11" s="2" t="s">
        <v>452</v>
      </c>
      <c r="C11" s="3" t="s">
        <v>17</v>
      </c>
      <c r="D11" s="4">
        <v>283471</v>
      </c>
      <c r="E11" s="4">
        <v>248316</v>
      </c>
      <c r="F11" s="4">
        <v>35155</v>
      </c>
      <c r="G11" s="5">
        <v>12.4</v>
      </c>
      <c r="AB11" s="6">
        <v>8</v>
      </c>
      <c r="AC11" s="5">
        <v>12.4</v>
      </c>
    </row>
    <row r="12" spans="1:30" x14ac:dyDescent="0.3">
      <c r="A12">
        <v>9</v>
      </c>
      <c r="B12" s="2" t="s">
        <v>452</v>
      </c>
      <c r="C12" s="3" t="s">
        <v>18</v>
      </c>
      <c r="D12" s="4">
        <v>265477</v>
      </c>
      <c r="E12" s="4">
        <v>247655</v>
      </c>
      <c r="F12" s="4">
        <v>17822</v>
      </c>
      <c r="G12" s="5">
        <v>6.7</v>
      </c>
      <c r="AB12" s="6">
        <v>9</v>
      </c>
      <c r="AC12" s="5">
        <v>6.7</v>
      </c>
    </row>
    <row r="13" spans="1:30" x14ac:dyDescent="0.3">
      <c r="A13">
        <v>10</v>
      </c>
      <c r="B13" s="2" t="s">
        <v>452</v>
      </c>
      <c r="C13" s="3" t="s">
        <v>19</v>
      </c>
      <c r="D13" s="4">
        <v>269776</v>
      </c>
      <c r="E13" s="4">
        <v>253292</v>
      </c>
      <c r="F13" s="4">
        <v>16484</v>
      </c>
      <c r="G13" s="5">
        <v>6.1</v>
      </c>
      <c r="AB13" s="6">
        <v>10</v>
      </c>
      <c r="AC13" s="5">
        <v>6.1</v>
      </c>
    </row>
    <row r="14" spans="1:30" x14ac:dyDescent="0.3">
      <c r="A14">
        <v>11</v>
      </c>
      <c r="B14" s="2" t="s">
        <v>452</v>
      </c>
      <c r="C14" s="3" t="s">
        <v>20</v>
      </c>
      <c r="D14" s="4">
        <v>271366</v>
      </c>
      <c r="E14" s="4">
        <v>253888</v>
      </c>
      <c r="F14" s="4">
        <v>17478</v>
      </c>
      <c r="G14" s="5">
        <v>6.4</v>
      </c>
      <c r="AB14" s="6">
        <v>11</v>
      </c>
      <c r="AC14" s="5">
        <v>6.4</v>
      </c>
    </row>
    <row r="15" spans="1:30" x14ac:dyDescent="0.3">
      <c r="A15">
        <v>12</v>
      </c>
      <c r="B15" s="2" t="s">
        <v>452</v>
      </c>
      <c r="C15" s="3" t="s">
        <v>21</v>
      </c>
      <c r="D15" s="4">
        <v>272617</v>
      </c>
      <c r="E15" s="4">
        <v>254883</v>
      </c>
      <c r="F15" s="4">
        <v>17734</v>
      </c>
      <c r="G15" s="5">
        <v>6.5</v>
      </c>
      <c r="AB15" s="6">
        <v>12</v>
      </c>
      <c r="AC15" s="5">
        <v>6.5</v>
      </c>
    </row>
    <row r="16" spans="1:30" x14ac:dyDescent="0.3">
      <c r="A16">
        <v>13</v>
      </c>
      <c r="B16" s="2" t="s">
        <v>453</v>
      </c>
      <c r="C16" s="3" t="s">
        <v>8</v>
      </c>
      <c r="D16" s="4">
        <v>276590</v>
      </c>
      <c r="E16" s="4">
        <v>255474</v>
      </c>
      <c r="F16" s="4">
        <v>21116</v>
      </c>
      <c r="G16" s="5">
        <v>7.6</v>
      </c>
      <c r="AB16" s="6">
        <v>13</v>
      </c>
      <c r="AC16" s="5">
        <v>7.6</v>
      </c>
    </row>
    <row r="17" spans="1:29" x14ac:dyDescent="0.3">
      <c r="A17">
        <v>14</v>
      </c>
      <c r="B17" s="2" t="s">
        <v>453</v>
      </c>
      <c r="C17" s="3" t="s">
        <v>11</v>
      </c>
      <c r="D17" s="4">
        <v>278301</v>
      </c>
      <c r="E17" s="4">
        <v>256183</v>
      </c>
      <c r="F17" s="4">
        <v>22118</v>
      </c>
      <c r="G17" s="5">
        <v>7.9</v>
      </c>
      <c r="AB17" s="6">
        <v>14</v>
      </c>
      <c r="AC17" s="5">
        <v>7.9</v>
      </c>
    </row>
    <row r="18" spans="1:29" x14ac:dyDescent="0.3">
      <c r="A18">
        <v>15</v>
      </c>
      <c r="B18" s="2" t="s">
        <v>453</v>
      </c>
      <c r="C18" s="3" t="s">
        <v>12</v>
      </c>
      <c r="D18" s="4">
        <v>278817</v>
      </c>
      <c r="E18" s="4">
        <v>257876</v>
      </c>
      <c r="F18" s="4">
        <v>20941</v>
      </c>
      <c r="G18" s="5">
        <v>7.5</v>
      </c>
      <c r="AB18" s="6">
        <v>15</v>
      </c>
      <c r="AC18" s="5">
        <v>7.5</v>
      </c>
    </row>
    <row r="19" spans="1:29" x14ac:dyDescent="0.3">
      <c r="A19">
        <v>16</v>
      </c>
      <c r="B19" s="2" t="s">
        <v>453</v>
      </c>
      <c r="C19" s="3" t="s">
        <v>13</v>
      </c>
      <c r="D19" s="4">
        <v>277635</v>
      </c>
      <c r="E19" s="4">
        <v>258904</v>
      </c>
      <c r="F19" s="4">
        <v>18731</v>
      </c>
      <c r="G19" s="5">
        <v>6.7</v>
      </c>
      <c r="AB19" s="6">
        <v>16</v>
      </c>
      <c r="AC19" s="5">
        <v>6.7</v>
      </c>
    </row>
    <row r="20" spans="1:29" x14ac:dyDescent="0.3">
      <c r="A20">
        <v>17</v>
      </c>
      <c r="B20" s="2" t="s">
        <v>453</v>
      </c>
      <c r="C20" s="3" t="s">
        <v>14</v>
      </c>
      <c r="D20" s="4">
        <v>277645</v>
      </c>
      <c r="E20" s="4">
        <v>259441</v>
      </c>
      <c r="F20" s="4">
        <v>18204</v>
      </c>
      <c r="G20" s="5">
        <v>6.6</v>
      </c>
      <c r="AB20" s="6">
        <v>17</v>
      </c>
      <c r="AC20" s="5">
        <v>6.6</v>
      </c>
    </row>
    <row r="21" spans="1:29" x14ac:dyDescent="0.3">
      <c r="A21">
        <v>18</v>
      </c>
      <c r="B21" s="2" t="s">
        <v>453</v>
      </c>
      <c r="C21" s="3" t="s">
        <v>15</v>
      </c>
      <c r="D21" s="4">
        <v>283755</v>
      </c>
      <c r="E21" s="4">
        <v>263131</v>
      </c>
      <c r="F21" s="4">
        <v>20624</v>
      </c>
      <c r="G21" s="5">
        <v>7.3</v>
      </c>
      <c r="I21" t="s">
        <v>22</v>
      </c>
      <c r="AB21" s="6">
        <v>18</v>
      </c>
      <c r="AC21" s="5">
        <v>7.3</v>
      </c>
    </row>
    <row r="22" spans="1:29" x14ac:dyDescent="0.3">
      <c r="A22">
        <v>19</v>
      </c>
      <c r="B22" s="2" t="s">
        <v>453</v>
      </c>
      <c r="C22" s="3" t="s">
        <v>16</v>
      </c>
      <c r="D22" s="4">
        <v>286099</v>
      </c>
      <c r="E22" s="4">
        <v>265407</v>
      </c>
      <c r="F22" s="4">
        <v>20692</v>
      </c>
      <c r="G22" s="5">
        <v>7.2</v>
      </c>
      <c r="AB22" s="6">
        <v>19</v>
      </c>
      <c r="AC22" s="5">
        <v>7.2</v>
      </c>
    </row>
    <row r="23" spans="1:29" x14ac:dyDescent="0.3">
      <c r="A23">
        <v>20</v>
      </c>
      <c r="B23" s="2" t="s">
        <v>453</v>
      </c>
      <c r="C23" s="3" t="s">
        <v>17</v>
      </c>
      <c r="D23" s="4">
        <v>282574</v>
      </c>
      <c r="E23" s="4">
        <v>263352</v>
      </c>
      <c r="F23" s="4">
        <v>19222</v>
      </c>
      <c r="G23" s="5">
        <v>6.8</v>
      </c>
      <c r="AB23" s="6">
        <v>20</v>
      </c>
      <c r="AC23" s="5">
        <v>6.8</v>
      </c>
    </row>
    <row r="24" spans="1:29" x14ac:dyDescent="0.3">
      <c r="A24">
        <v>21</v>
      </c>
      <c r="B24" s="2" t="s">
        <v>453</v>
      </c>
      <c r="C24" s="3" t="s">
        <v>18</v>
      </c>
      <c r="D24" s="4">
        <v>276210</v>
      </c>
      <c r="E24" s="4">
        <v>259455</v>
      </c>
      <c r="F24" s="4">
        <v>16755</v>
      </c>
      <c r="G24" s="5">
        <v>6.1</v>
      </c>
      <c r="AB24" s="6">
        <v>21</v>
      </c>
      <c r="AC24" s="5">
        <v>6.1</v>
      </c>
    </row>
    <row r="25" spans="1:29" x14ac:dyDescent="0.3">
      <c r="A25">
        <v>22</v>
      </c>
      <c r="B25" s="2" t="s">
        <v>453</v>
      </c>
      <c r="C25" s="3" t="s">
        <v>19</v>
      </c>
      <c r="D25" s="4">
        <v>278022</v>
      </c>
      <c r="E25" s="4">
        <v>262694</v>
      </c>
      <c r="F25" s="4">
        <v>15328</v>
      </c>
      <c r="G25" s="5">
        <v>5.5</v>
      </c>
      <c r="AB25" s="6">
        <v>22</v>
      </c>
      <c r="AC25" s="5">
        <v>5.5</v>
      </c>
    </row>
    <row r="26" spans="1:29" x14ac:dyDescent="0.3">
      <c r="A26">
        <v>23</v>
      </c>
      <c r="B26" s="2" t="s">
        <v>453</v>
      </c>
      <c r="C26" s="3" t="s">
        <v>20</v>
      </c>
      <c r="D26" s="4">
        <v>278481</v>
      </c>
      <c r="E26" s="4">
        <v>263720</v>
      </c>
      <c r="F26" s="4">
        <v>14761</v>
      </c>
      <c r="G26" s="5">
        <v>5.3</v>
      </c>
      <c r="AB26" s="6">
        <v>23</v>
      </c>
      <c r="AC26" s="5">
        <v>5.3</v>
      </c>
    </row>
    <row r="27" spans="1:29" x14ac:dyDescent="0.3">
      <c r="A27">
        <v>24</v>
      </c>
      <c r="B27" s="2" t="s">
        <v>453</v>
      </c>
      <c r="C27" s="3" t="s">
        <v>21</v>
      </c>
      <c r="D27" s="4">
        <v>279946</v>
      </c>
      <c r="E27" s="4">
        <v>265304</v>
      </c>
      <c r="F27" s="4">
        <v>14642</v>
      </c>
      <c r="G27" s="5">
        <v>5.2</v>
      </c>
      <c r="AB27" s="6">
        <v>24</v>
      </c>
      <c r="AC27" s="5">
        <v>5.2</v>
      </c>
    </row>
    <row r="28" spans="1:29" x14ac:dyDescent="0.3">
      <c r="A28">
        <v>25</v>
      </c>
      <c r="B28" s="2" t="s">
        <v>454</v>
      </c>
      <c r="C28" s="3" t="s">
        <v>8</v>
      </c>
      <c r="D28" s="4">
        <v>282207</v>
      </c>
      <c r="E28" s="4">
        <v>265033</v>
      </c>
      <c r="F28" s="4">
        <v>17174</v>
      </c>
      <c r="G28" s="5">
        <v>6.1</v>
      </c>
      <c r="AB28" s="6">
        <v>25</v>
      </c>
      <c r="AC28" s="5">
        <v>6.1</v>
      </c>
    </row>
    <row r="29" spans="1:29" x14ac:dyDescent="0.3">
      <c r="A29">
        <v>26</v>
      </c>
      <c r="B29" s="2" t="s">
        <v>454</v>
      </c>
      <c r="C29" s="3" t="s">
        <v>11</v>
      </c>
      <c r="D29" s="4">
        <v>283737</v>
      </c>
      <c r="E29" s="4">
        <v>267876</v>
      </c>
      <c r="F29" s="4">
        <v>15861</v>
      </c>
      <c r="G29" s="5">
        <v>5.6</v>
      </c>
      <c r="AB29" s="6">
        <v>26</v>
      </c>
      <c r="AC29" s="5">
        <v>5.6</v>
      </c>
    </row>
    <row r="30" spans="1:29" x14ac:dyDescent="0.3">
      <c r="A30">
        <v>27</v>
      </c>
      <c r="B30" s="2" t="s">
        <v>454</v>
      </c>
      <c r="C30" s="3" t="s">
        <v>12</v>
      </c>
      <c r="D30" s="4">
        <v>285243</v>
      </c>
      <c r="E30" s="4">
        <v>271435</v>
      </c>
      <c r="F30" s="4">
        <v>13808</v>
      </c>
      <c r="G30" s="5">
        <v>4.8</v>
      </c>
      <c r="AB30" s="6">
        <v>27</v>
      </c>
      <c r="AC30" s="5">
        <v>4.8</v>
      </c>
    </row>
    <row r="31" spans="1:29" x14ac:dyDescent="0.3">
      <c r="A31">
        <v>28</v>
      </c>
      <c r="B31" s="2" t="s">
        <v>454</v>
      </c>
      <c r="C31" s="3" t="s">
        <v>13</v>
      </c>
      <c r="D31" s="4">
        <v>283937</v>
      </c>
      <c r="E31" s="4">
        <v>272636</v>
      </c>
      <c r="F31" s="4">
        <v>11301</v>
      </c>
      <c r="G31" s="5">
        <v>4</v>
      </c>
      <c r="AB31" s="6">
        <v>28</v>
      </c>
      <c r="AC31" s="5">
        <v>4</v>
      </c>
    </row>
    <row r="32" spans="1:29" x14ac:dyDescent="0.3">
      <c r="A32">
        <v>29</v>
      </c>
      <c r="B32" s="2" t="s">
        <v>454</v>
      </c>
      <c r="C32" s="3" t="s">
        <v>14</v>
      </c>
      <c r="D32" s="4">
        <v>285168</v>
      </c>
      <c r="E32" s="4">
        <v>274378</v>
      </c>
      <c r="F32" s="4">
        <v>10790</v>
      </c>
      <c r="G32" s="5">
        <v>3.8</v>
      </c>
      <c r="AB32" s="6">
        <v>29</v>
      </c>
      <c r="AC32" s="5">
        <v>3.8</v>
      </c>
    </row>
    <row r="33" spans="1:29" x14ac:dyDescent="0.3">
      <c r="A33">
        <v>30</v>
      </c>
      <c r="B33" s="2" t="s">
        <v>454</v>
      </c>
      <c r="C33" s="3" t="s">
        <v>15</v>
      </c>
      <c r="D33" s="4">
        <v>289690</v>
      </c>
      <c r="E33" s="4">
        <v>278524</v>
      </c>
      <c r="F33" s="4">
        <v>11166</v>
      </c>
      <c r="G33" s="5">
        <v>3.9</v>
      </c>
      <c r="AB33" s="6">
        <v>30</v>
      </c>
      <c r="AC33" s="5">
        <v>3.9</v>
      </c>
    </row>
    <row r="34" spans="1:29" x14ac:dyDescent="0.3">
      <c r="A34">
        <v>31</v>
      </c>
      <c r="B34" s="2" t="s">
        <v>454</v>
      </c>
      <c r="C34" s="3" t="s">
        <v>16</v>
      </c>
      <c r="D34" s="4">
        <v>291039</v>
      </c>
      <c r="E34" s="4">
        <v>279962</v>
      </c>
      <c r="F34" s="4">
        <v>11077</v>
      </c>
      <c r="G34" s="5">
        <v>3.8</v>
      </c>
      <c r="AB34" s="6">
        <v>31</v>
      </c>
      <c r="AC34" s="5">
        <v>3.8</v>
      </c>
    </row>
    <row r="35" spans="1:29" x14ac:dyDescent="0.3">
      <c r="A35">
        <v>32</v>
      </c>
      <c r="B35" s="2" t="s">
        <v>454</v>
      </c>
      <c r="C35" s="3" t="s">
        <v>17</v>
      </c>
      <c r="D35" s="4">
        <v>290392</v>
      </c>
      <c r="E35" s="4">
        <v>280677</v>
      </c>
      <c r="F35" s="4">
        <v>9715</v>
      </c>
      <c r="G35" s="5">
        <v>3.3</v>
      </c>
      <c r="AB35" s="6">
        <v>32</v>
      </c>
      <c r="AC35" s="5">
        <v>3.3</v>
      </c>
    </row>
    <row r="36" spans="1:29" x14ac:dyDescent="0.3">
      <c r="A36">
        <v>33</v>
      </c>
      <c r="B36" s="2" t="s">
        <v>454</v>
      </c>
      <c r="C36" s="3" t="s">
        <v>18</v>
      </c>
      <c r="D36" s="4">
        <v>286043</v>
      </c>
      <c r="E36" s="4">
        <v>277567</v>
      </c>
      <c r="F36" s="4">
        <v>8476</v>
      </c>
      <c r="G36" s="5">
        <v>3</v>
      </c>
      <c r="AB36" s="6">
        <v>33</v>
      </c>
      <c r="AC36" s="5">
        <v>3</v>
      </c>
    </row>
    <row r="37" spans="1:29" x14ac:dyDescent="0.3">
      <c r="A37">
        <v>34</v>
      </c>
      <c r="B37" s="2" t="s">
        <v>454</v>
      </c>
      <c r="C37" s="3" t="s">
        <v>19</v>
      </c>
      <c r="D37" s="4">
        <v>288869</v>
      </c>
      <c r="E37" s="4">
        <v>279467</v>
      </c>
      <c r="F37" s="4">
        <v>9402</v>
      </c>
      <c r="G37" s="5">
        <v>3.3</v>
      </c>
      <c r="AB37" s="6">
        <v>34</v>
      </c>
      <c r="AC37" s="5">
        <v>3.3</v>
      </c>
    </row>
    <row r="38" spans="1:29" x14ac:dyDescent="0.3">
      <c r="A38">
        <v>35</v>
      </c>
      <c r="B38" s="2" t="s">
        <v>454</v>
      </c>
      <c r="C38" s="3" t="s">
        <v>20</v>
      </c>
      <c r="D38" s="4">
        <v>288575</v>
      </c>
      <c r="E38" s="4">
        <v>278544</v>
      </c>
      <c r="F38" s="4">
        <v>10031</v>
      </c>
      <c r="G38" s="5">
        <v>3.5</v>
      </c>
      <c r="AB38" s="6">
        <v>35</v>
      </c>
      <c r="AC38" s="5">
        <v>3.5</v>
      </c>
    </row>
    <row r="39" spans="1:29" x14ac:dyDescent="0.3">
      <c r="A39">
        <v>36</v>
      </c>
      <c r="B39" s="2" t="s">
        <v>454</v>
      </c>
      <c r="C39" s="3" t="s">
        <v>21</v>
      </c>
      <c r="D39" s="4">
        <v>291038</v>
      </c>
      <c r="E39" s="4">
        <v>280578</v>
      </c>
      <c r="F39" s="4">
        <v>10460</v>
      </c>
      <c r="G39" s="5">
        <v>3.6</v>
      </c>
      <c r="AB39" s="6">
        <v>36</v>
      </c>
      <c r="AC39" s="5">
        <v>3.6</v>
      </c>
    </row>
    <row r="40" spans="1:29" x14ac:dyDescent="0.3">
      <c r="A40">
        <v>37</v>
      </c>
      <c r="B40" s="2" t="s">
        <v>455</v>
      </c>
      <c r="C40" s="3" t="s">
        <v>8</v>
      </c>
      <c r="D40" s="4">
        <v>290308</v>
      </c>
      <c r="E40" s="4">
        <v>276942</v>
      </c>
      <c r="F40" s="4">
        <v>13366</v>
      </c>
      <c r="G40" s="5">
        <v>4.5999999999999996</v>
      </c>
      <c r="AB40" s="6">
        <v>37</v>
      </c>
      <c r="AC40" s="5">
        <v>4.5999999999999996</v>
      </c>
    </row>
    <row r="41" spans="1:29" x14ac:dyDescent="0.3">
      <c r="A41">
        <v>38</v>
      </c>
      <c r="B41" s="2" t="s">
        <v>455</v>
      </c>
      <c r="C41" s="3" t="s">
        <v>11</v>
      </c>
      <c r="D41" s="4">
        <v>291513</v>
      </c>
      <c r="E41" s="4">
        <v>277489</v>
      </c>
      <c r="F41" s="4">
        <v>14024</v>
      </c>
      <c r="G41" s="5">
        <v>4.8</v>
      </c>
      <c r="AB41" s="6">
        <v>38</v>
      </c>
      <c r="AC41" s="5">
        <v>4.8</v>
      </c>
    </row>
    <row r="42" spans="1:29" x14ac:dyDescent="0.3">
      <c r="A42">
        <v>39</v>
      </c>
      <c r="B42" s="2" t="s">
        <v>455</v>
      </c>
      <c r="C42" s="3" t="s">
        <v>12</v>
      </c>
      <c r="D42" s="4">
        <v>291924</v>
      </c>
      <c r="E42" s="4">
        <v>279213</v>
      </c>
      <c r="F42" s="4">
        <v>12711</v>
      </c>
      <c r="G42" s="5">
        <v>4.4000000000000004</v>
      </c>
      <c r="AB42" s="6">
        <v>39</v>
      </c>
      <c r="AC42" s="5">
        <v>4.4000000000000004</v>
      </c>
    </row>
    <row r="43" spans="1:29" x14ac:dyDescent="0.3">
      <c r="A43">
        <v>40</v>
      </c>
      <c r="B43" s="2" t="s">
        <v>455</v>
      </c>
      <c r="C43" s="3" t="s">
        <v>13</v>
      </c>
      <c r="D43" s="4">
        <v>289827</v>
      </c>
      <c r="E43" s="4">
        <v>279202</v>
      </c>
      <c r="F43" s="4">
        <v>10625</v>
      </c>
      <c r="G43" s="5">
        <v>3.7</v>
      </c>
      <c r="AB43" s="6">
        <v>40</v>
      </c>
      <c r="AC43" s="5">
        <v>3.7</v>
      </c>
    </row>
    <row r="44" spans="1:29" x14ac:dyDescent="0.3">
      <c r="A44">
        <v>41</v>
      </c>
      <c r="B44" s="2" t="s">
        <v>455</v>
      </c>
      <c r="C44" s="3" t="s">
        <v>14</v>
      </c>
      <c r="D44" s="4">
        <v>291316</v>
      </c>
      <c r="E44" s="4">
        <v>279207</v>
      </c>
      <c r="F44" s="4">
        <v>12109</v>
      </c>
      <c r="G44" s="5">
        <v>4.2</v>
      </c>
      <c r="AB44" s="6">
        <v>41</v>
      </c>
      <c r="AC44" s="5">
        <v>4.2</v>
      </c>
    </row>
    <row r="45" spans="1:29" x14ac:dyDescent="0.3">
      <c r="A45">
        <v>42</v>
      </c>
      <c r="B45" s="2" t="s">
        <v>455</v>
      </c>
      <c r="C45" s="3" t="s">
        <v>15</v>
      </c>
      <c r="D45" s="4">
        <v>296536</v>
      </c>
      <c r="E45" s="4">
        <v>283389</v>
      </c>
      <c r="F45" s="4">
        <v>13147</v>
      </c>
      <c r="G45" s="5">
        <v>4.4000000000000004</v>
      </c>
      <c r="AB45" s="6">
        <v>42</v>
      </c>
      <c r="AC45" s="5">
        <v>4.4000000000000004</v>
      </c>
    </row>
    <row r="46" spans="1:29" x14ac:dyDescent="0.3">
      <c r="A46">
        <v>43</v>
      </c>
      <c r="B46" s="2" t="s">
        <v>455</v>
      </c>
      <c r="C46" s="3" t="s">
        <v>16</v>
      </c>
      <c r="D46" s="4">
        <v>296342</v>
      </c>
      <c r="E46" s="4">
        <v>282849</v>
      </c>
      <c r="F46" s="4">
        <v>13493</v>
      </c>
      <c r="G46" s="5">
        <v>4.5999999999999996</v>
      </c>
      <c r="AB46" s="6">
        <v>43</v>
      </c>
      <c r="AC46" s="5">
        <v>4.5999999999999996</v>
      </c>
    </row>
    <row r="47" spans="1:29" x14ac:dyDescent="0.3">
      <c r="A47">
        <v>44</v>
      </c>
      <c r="B47" s="2" t="s">
        <v>455</v>
      </c>
      <c r="C47" s="3" t="s">
        <v>17</v>
      </c>
      <c r="D47" s="4">
        <v>295374</v>
      </c>
      <c r="E47" s="4">
        <v>281980</v>
      </c>
      <c r="F47" s="4">
        <v>13394</v>
      </c>
      <c r="G47" s="5">
        <v>4.5</v>
      </c>
      <c r="AB47" s="6">
        <v>44</v>
      </c>
      <c r="AC47" s="5">
        <v>4.5</v>
      </c>
    </row>
    <row r="48" spans="1:29" x14ac:dyDescent="0.3">
      <c r="A48">
        <v>45</v>
      </c>
      <c r="B48" s="2" t="s">
        <v>455</v>
      </c>
      <c r="C48" s="3" t="s">
        <v>18</v>
      </c>
      <c r="D48" s="4">
        <v>290345</v>
      </c>
      <c r="E48" s="4">
        <v>278337</v>
      </c>
      <c r="F48" s="4">
        <v>12008</v>
      </c>
      <c r="G48" s="5">
        <v>4.0999999999999996</v>
      </c>
      <c r="AB48" s="6">
        <v>45</v>
      </c>
      <c r="AC48" s="5">
        <v>4.0999999999999996</v>
      </c>
    </row>
    <row r="49" spans="1:29" x14ac:dyDescent="0.3">
      <c r="A49">
        <v>46</v>
      </c>
      <c r="B49" s="2" t="s">
        <v>455</v>
      </c>
      <c r="C49" s="3" t="s">
        <v>19</v>
      </c>
      <c r="D49" s="4">
        <v>291286</v>
      </c>
      <c r="E49" s="4">
        <v>279264</v>
      </c>
      <c r="F49" s="4">
        <v>12022</v>
      </c>
      <c r="G49" s="5">
        <v>4.0999999999999996</v>
      </c>
      <c r="AB49" s="6">
        <v>46</v>
      </c>
      <c r="AC49" s="5">
        <v>4.0999999999999996</v>
      </c>
    </row>
    <row r="50" spans="1:29" x14ac:dyDescent="0.3">
      <c r="A50">
        <v>47</v>
      </c>
      <c r="B50" s="2" t="s">
        <v>455</v>
      </c>
      <c r="C50" s="3" t="s">
        <v>20</v>
      </c>
      <c r="D50" s="4">
        <v>292264</v>
      </c>
      <c r="E50" s="4">
        <v>280481</v>
      </c>
      <c r="F50" s="4">
        <v>11783</v>
      </c>
      <c r="G50" s="5">
        <v>4</v>
      </c>
      <c r="AB50" s="6">
        <v>47</v>
      </c>
      <c r="AC50" s="5">
        <v>4</v>
      </c>
    </row>
    <row r="51" spans="1:29" x14ac:dyDescent="0.3">
      <c r="A51">
        <v>48</v>
      </c>
      <c r="B51" s="2" t="s">
        <v>455</v>
      </c>
      <c r="C51" s="3" t="s">
        <v>21</v>
      </c>
      <c r="D51" s="4">
        <v>292446</v>
      </c>
      <c r="E51" s="4">
        <v>280297</v>
      </c>
      <c r="F51" s="4">
        <v>12149</v>
      </c>
      <c r="G51" s="5">
        <v>4.2</v>
      </c>
      <c r="AB51" s="6">
        <v>48</v>
      </c>
      <c r="AC51" s="5">
        <v>4.2</v>
      </c>
    </row>
    <row r="52" spans="1:29" x14ac:dyDescent="0.3">
      <c r="A52">
        <v>49</v>
      </c>
      <c r="B52" s="2" t="s">
        <v>456</v>
      </c>
      <c r="C52" s="3" t="s">
        <v>8</v>
      </c>
      <c r="D52" s="4">
        <v>290916</v>
      </c>
      <c r="E52" s="4">
        <v>276285</v>
      </c>
      <c r="F52" s="4">
        <v>14631</v>
      </c>
      <c r="G52" s="5">
        <v>5</v>
      </c>
      <c r="AB52" s="6">
        <v>49</v>
      </c>
      <c r="AC52" s="5">
        <v>5</v>
      </c>
    </row>
    <row r="53" spans="1:29" x14ac:dyDescent="0.3">
      <c r="A53">
        <v>50</v>
      </c>
      <c r="B53" s="2" t="s">
        <v>456</v>
      </c>
      <c r="C53" s="3" t="s">
        <v>11</v>
      </c>
      <c r="D53" s="4">
        <v>292092</v>
      </c>
      <c r="E53" s="4">
        <v>277093</v>
      </c>
      <c r="F53" s="4">
        <v>14999</v>
      </c>
      <c r="G53" s="5">
        <v>5.0999999999999996</v>
      </c>
      <c r="AB53" s="6">
        <v>50</v>
      </c>
      <c r="AC53" s="5">
        <v>5.0999999999999996</v>
      </c>
    </row>
    <row r="54" spans="1:29" x14ac:dyDescent="0.3">
      <c r="A54">
        <v>51</v>
      </c>
      <c r="B54" s="2" t="s">
        <v>456</v>
      </c>
      <c r="C54" s="3" t="s">
        <v>12</v>
      </c>
      <c r="D54" s="4">
        <v>293474</v>
      </c>
      <c r="E54" s="4">
        <v>279626</v>
      </c>
      <c r="F54" s="4">
        <v>13848</v>
      </c>
      <c r="G54" s="5">
        <v>4.7</v>
      </c>
      <c r="AB54" s="6">
        <v>51</v>
      </c>
      <c r="AC54" s="5">
        <v>4.7</v>
      </c>
    </row>
    <row r="55" spans="1:29" x14ac:dyDescent="0.3">
      <c r="A55">
        <v>52</v>
      </c>
      <c r="B55" s="2" t="s">
        <v>456</v>
      </c>
      <c r="C55" s="3" t="s">
        <v>13</v>
      </c>
      <c r="D55" s="4">
        <v>291836</v>
      </c>
      <c r="E55" s="4">
        <v>280083</v>
      </c>
      <c r="F55" s="4">
        <v>11753</v>
      </c>
      <c r="G55" s="5">
        <v>4</v>
      </c>
      <c r="AB55" s="6">
        <v>52</v>
      </c>
      <c r="AC55" s="5">
        <v>4</v>
      </c>
    </row>
    <row r="56" spans="1:29" x14ac:dyDescent="0.3">
      <c r="A56">
        <v>53</v>
      </c>
      <c r="B56" s="2" t="s">
        <v>456</v>
      </c>
      <c r="C56" s="3" t="s">
        <v>14</v>
      </c>
      <c r="D56" s="4">
        <v>291837</v>
      </c>
      <c r="E56" s="4">
        <v>279560</v>
      </c>
      <c r="F56" s="4">
        <v>12277</v>
      </c>
      <c r="G56" s="5">
        <v>4.2</v>
      </c>
      <c r="AB56" s="6">
        <v>53</v>
      </c>
      <c r="AC56" s="5">
        <v>4.2</v>
      </c>
    </row>
    <row r="57" spans="1:29" x14ac:dyDescent="0.3">
      <c r="A57">
        <v>54</v>
      </c>
      <c r="B57" s="2" t="s">
        <v>456</v>
      </c>
      <c r="C57" s="3" t="s">
        <v>15</v>
      </c>
      <c r="D57" s="4">
        <v>298147</v>
      </c>
      <c r="E57" s="4">
        <v>284432</v>
      </c>
      <c r="F57" s="4">
        <v>13715</v>
      </c>
      <c r="G57" s="5">
        <v>4.5999999999999996</v>
      </c>
      <c r="AB57" s="6">
        <v>54</v>
      </c>
      <c r="AC57" s="5">
        <v>4.5999999999999996</v>
      </c>
    </row>
    <row r="58" spans="1:29" x14ac:dyDescent="0.3">
      <c r="A58">
        <v>55</v>
      </c>
      <c r="B58" s="2" t="s">
        <v>456</v>
      </c>
      <c r="C58" s="3" t="s">
        <v>16</v>
      </c>
      <c r="D58" s="4">
        <v>298662</v>
      </c>
      <c r="E58" s="4">
        <v>283425</v>
      </c>
      <c r="F58" s="4">
        <v>15237</v>
      </c>
      <c r="G58" s="5">
        <v>5.0999999999999996</v>
      </c>
      <c r="AB58" s="6">
        <v>55</v>
      </c>
      <c r="AC58" s="5">
        <v>5.0999999999999996</v>
      </c>
    </row>
    <row r="59" spans="1:29" x14ac:dyDescent="0.3">
      <c r="A59">
        <v>56</v>
      </c>
      <c r="B59" s="2" t="s">
        <v>456</v>
      </c>
      <c r="C59" s="3" t="s">
        <v>17</v>
      </c>
      <c r="D59" s="4">
        <v>295839</v>
      </c>
      <c r="E59" s="4">
        <v>281803</v>
      </c>
      <c r="F59" s="4">
        <v>14036</v>
      </c>
      <c r="G59" s="5">
        <v>4.7</v>
      </c>
      <c r="AB59" s="6">
        <v>56</v>
      </c>
      <c r="AC59" s="5">
        <v>4.7</v>
      </c>
    </row>
    <row r="60" spans="1:29" x14ac:dyDescent="0.3">
      <c r="A60">
        <v>57</v>
      </c>
      <c r="B60" s="2" t="s">
        <v>456</v>
      </c>
      <c r="C60" s="3" t="s">
        <v>18</v>
      </c>
      <c r="D60" s="4">
        <v>290662</v>
      </c>
      <c r="E60" s="4">
        <v>279036</v>
      </c>
      <c r="F60" s="4">
        <v>11626</v>
      </c>
      <c r="G60" s="5">
        <v>4</v>
      </c>
      <c r="AB60" s="6">
        <v>57</v>
      </c>
      <c r="AC60" s="5">
        <v>4</v>
      </c>
    </row>
    <row r="61" spans="1:29" x14ac:dyDescent="0.3">
      <c r="A61">
        <v>58</v>
      </c>
      <c r="B61" s="2" t="s">
        <v>456</v>
      </c>
      <c r="C61" s="3" t="s">
        <v>18</v>
      </c>
      <c r="D61" s="4">
        <v>292358</v>
      </c>
      <c r="E61" s="4">
        <v>280341</v>
      </c>
      <c r="F61" s="4">
        <v>12017</v>
      </c>
      <c r="G61" s="5">
        <v>4.0999999999999996</v>
      </c>
      <c r="AB61" s="6">
        <v>58</v>
      </c>
      <c r="AC61" s="5">
        <v>4.0999999999999996</v>
      </c>
    </row>
    <row r="62" spans="1:29" x14ac:dyDescent="0.3">
      <c r="A62">
        <v>59</v>
      </c>
      <c r="B62" s="2" t="s">
        <v>456</v>
      </c>
      <c r="C62" s="3" t="s">
        <v>18</v>
      </c>
      <c r="D62" s="4">
        <v>291503</v>
      </c>
      <c r="E62" s="4">
        <v>278865</v>
      </c>
      <c r="F62" s="4">
        <v>12638</v>
      </c>
      <c r="G62" s="5">
        <v>4.3</v>
      </c>
      <c r="AB62" s="6">
        <v>59</v>
      </c>
      <c r="AC62" s="5">
        <v>4.3</v>
      </c>
    </row>
    <row r="63" spans="1:29" x14ac:dyDescent="0.3">
      <c r="A63">
        <v>60</v>
      </c>
      <c r="B63" s="2" t="s">
        <v>456</v>
      </c>
      <c r="C63" s="3" t="s">
        <v>18</v>
      </c>
      <c r="D63" s="4">
        <v>292082</v>
      </c>
      <c r="E63" s="4">
        <v>279748</v>
      </c>
      <c r="F63" s="4">
        <v>12334</v>
      </c>
      <c r="G63" s="5">
        <v>4.2</v>
      </c>
      <c r="AB63" s="6">
        <v>60</v>
      </c>
      <c r="AC63" s="5">
        <v>4.2</v>
      </c>
    </row>
    <row r="64" spans="1:29" x14ac:dyDescent="0.3">
      <c r="AB64" s="6" t="s">
        <v>23</v>
      </c>
      <c r="AC64" s="5">
        <v>349.10000000000008</v>
      </c>
    </row>
  </sheetData>
  <mergeCells count="1">
    <mergeCell ref="B2:G2"/>
  </mergeCell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4534B-A340-4BC7-A5C7-64B308E6D535}">
  <dimension ref="A2:E28"/>
  <sheetViews>
    <sheetView workbookViewId="0"/>
  </sheetViews>
  <sheetFormatPr defaultRowHeight="14.4" x14ac:dyDescent="0.3"/>
  <cols>
    <col min="1" max="1" width="74.109375" bestFit="1" customWidth="1"/>
    <col min="2" max="2" width="13.6640625" style="4" customWidth="1"/>
    <col min="3" max="3" width="13.6640625" style="14" customWidth="1"/>
    <col min="4" max="4" width="33.109375" style="85" customWidth="1"/>
  </cols>
  <sheetData>
    <row r="2" spans="1:5" s="2" customFormat="1" x14ac:dyDescent="0.3">
      <c r="A2" s="8" t="s">
        <v>0</v>
      </c>
      <c r="B2" s="9" t="s">
        <v>5</v>
      </c>
      <c r="C2" s="10" t="s">
        <v>24</v>
      </c>
      <c r="D2" s="84" t="s">
        <v>25</v>
      </c>
    </row>
    <row r="3" spans="1:5" x14ac:dyDescent="0.3">
      <c r="A3" t="s">
        <v>34</v>
      </c>
      <c r="B3" s="11">
        <v>6850</v>
      </c>
      <c r="C3" s="12">
        <v>38918</v>
      </c>
      <c r="D3" s="85" t="s">
        <v>33</v>
      </c>
      <c r="E3" s="85"/>
    </row>
    <row r="4" spans="1:5" x14ac:dyDescent="0.3">
      <c r="A4" t="s">
        <v>29</v>
      </c>
      <c r="B4" s="11">
        <v>5940</v>
      </c>
      <c r="C4" s="12">
        <v>35036</v>
      </c>
      <c r="D4" s="85" t="s">
        <v>27</v>
      </c>
      <c r="E4" s="85"/>
    </row>
    <row r="5" spans="1:5" x14ac:dyDescent="0.3">
      <c r="A5" t="s">
        <v>28</v>
      </c>
      <c r="B5" s="11">
        <v>5280</v>
      </c>
      <c r="C5" s="12">
        <v>42918</v>
      </c>
      <c r="D5" s="85" t="s">
        <v>27</v>
      </c>
      <c r="E5" s="85"/>
    </row>
    <row r="6" spans="1:5" x14ac:dyDescent="0.3">
      <c r="A6" t="s">
        <v>35</v>
      </c>
      <c r="B6" s="11">
        <v>5030</v>
      </c>
      <c r="C6" s="12">
        <v>34425</v>
      </c>
      <c r="D6" s="85" t="s">
        <v>27</v>
      </c>
      <c r="E6" s="85"/>
    </row>
    <row r="7" spans="1:5" x14ac:dyDescent="0.3">
      <c r="A7" t="s">
        <v>30</v>
      </c>
      <c r="B7" s="11">
        <v>4590</v>
      </c>
      <c r="C7" s="12">
        <v>106991</v>
      </c>
      <c r="D7" s="85" t="s">
        <v>31</v>
      </c>
      <c r="E7" s="85"/>
    </row>
    <row r="8" spans="1:5" x14ac:dyDescent="0.3">
      <c r="A8" t="s">
        <v>43</v>
      </c>
      <c r="B8" s="11">
        <v>4000</v>
      </c>
      <c r="C8" s="12">
        <v>38076</v>
      </c>
      <c r="D8" s="85" t="s">
        <v>44</v>
      </c>
      <c r="E8" s="85"/>
    </row>
    <row r="9" spans="1:5" x14ac:dyDescent="0.3">
      <c r="A9" t="s">
        <v>36</v>
      </c>
      <c r="B9" s="11">
        <v>3810</v>
      </c>
      <c r="C9" s="12">
        <v>51458</v>
      </c>
      <c r="D9" s="85" t="s">
        <v>33</v>
      </c>
      <c r="E9" s="85"/>
    </row>
    <row r="10" spans="1:5" x14ac:dyDescent="0.3">
      <c r="A10" t="s">
        <v>32</v>
      </c>
      <c r="B10" s="11">
        <v>3770</v>
      </c>
      <c r="C10" s="12">
        <v>37974</v>
      </c>
      <c r="D10" s="85" t="s">
        <v>33</v>
      </c>
      <c r="E10" s="85"/>
    </row>
    <row r="11" spans="1:5" x14ac:dyDescent="0.3">
      <c r="A11" t="s">
        <v>41</v>
      </c>
      <c r="B11" s="11">
        <v>3440</v>
      </c>
      <c r="C11" s="12">
        <v>52134</v>
      </c>
      <c r="D11" s="85" t="s">
        <v>27</v>
      </c>
      <c r="E11" s="85"/>
    </row>
    <row r="12" spans="1:5" x14ac:dyDescent="0.3">
      <c r="A12" t="s">
        <v>40</v>
      </c>
      <c r="B12" s="11">
        <v>3120</v>
      </c>
      <c r="C12" s="12">
        <v>50459</v>
      </c>
      <c r="D12" s="85" t="s">
        <v>33</v>
      </c>
      <c r="E12" s="85"/>
    </row>
    <row r="13" spans="1:5" x14ac:dyDescent="0.3">
      <c r="A13" t="s">
        <v>38</v>
      </c>
      <c r="B13" s="11">
        <v>3010</v>
      </c>
      <c r="C13" s="12">
        <v>41367</v>
      </c>
      <c r="D13" s="85" t="s">
        <v>33</v>
      </c>
      <c r="E13" s="85"/>
    </row>
    <row r="14" spans="1:5" x14ac:dyDescent="0.3">
      <c r="A14" t="s">
        <v>39</v>
      </c>
      <c r="B14" s="11">
        <v>2970</v>
      </c>
      <c r="C14" s="12">
        <v>40302</v>
      </c>
      <c r="D14" s="85" t="s">
        <v>27</v>
      </c>
      <c r="E14" s="85"/>
    </row>
    <row r="15" spans="1:5" x14ac:dyDescent="0.3">
      <c r="A15" t="s">
        <v>42</v>
      </c>
      <c r="B15" s="11">
        <v>2830</v>
      </c>
      <c r="C15" s="12">
        <v>158198</v>
      </c>
      <c r="D15" s="85" t="s">
        <v>31</v>
      </c>
      <c r="E15" s="85"/>
    </row>
    <row r="16" spans="1:5" x14ac:dyDescent="0.3">
      <c r="A16" t="s">
        <v>448</v>
      </c>
      <c r="B16" s="11">
        <v>2500</v>
      </c>
      <c r="C16" s="12">
        <v>44813</v>
      </c>
      <c r="D16" s="85" t="s">
        <v>45</v>
      </c>
      <c r="E16" s="85"/>
    </row>
    <row r="17" spans="1:5" x14ac:dyDescent="0.3">
      <c r="A17" t="s">
        <v>47</v>
      </c>
      <c r="B17" s="11">
        <v>2480</v>
      </c>
      <c r="C17" s="12">
        <v>76795</v>
      </c>
      <c r="D17" s="85" t="s">
        <v>31</v>
      </c>
      <c r="E17" s="85"/>
    </row>
    <row r="18" spans="1:5" x14ac:dyDescent="0.3">
      <c r="A18" t="s">
        <v>46</v>
      </c>
      <c r="B18" s="11">
        <v>2480</v>
      </c>
      <c r="C18" s="12">
        <v>74316</v>
      </c>
      <c r="D18" s="85" t="s">
        <v>33</v>
      </c>
      <c r="E18" s="85"/>
    </row>
    <row r="19" spans="1:5" x14ac:dyDescent="0.3">
      <c r="A19" t="s">
        <v>84</v>
      </c>
      <c r="B19" s="11">
        <v>2330</v>
      </c>
      <c r="C19" s="12">
        <v>83253</v>
      </c>
      <c r="D19" s="85" t="s">
        <v>31</v>
      </c>
      <c r="E19" s="85"/>
    </row>
    <row r="20" spans="1:5" x14ac:dyDescent="0.3">
      <c r="A20" t="s">
        <v>37</v>
      </c>
      <c r="B20" s="11">
        <v>2260</v>
      </c>
      <c r="C20" s="12">
        <v>46833</v>
      </c>
      <c r="D20" s="85" t="s">
        <v>33</v>
      </c>
      <c r="E20" s="85"/>
    </row>
    <row r="21" spans="1:5" x14ac:dyDescent="0.3">
      <c r="A21" t="s">
        <v>449</v>
      </c>
      <c r="B21" s="11">
        <v>2060</v>
      </c>
      <c r="C21" s="12">
        <v>43343</v>
      </c>
      <c r="D21" s="85" t="s">
        <v>27</v>
      </c>
      <c r="E21" s="85"/>
    </row>
    <row r="22" spans="1:5" x14ac:dyDescent="0.3">
      <c r="A22" t="s">
        <v>444</v>
      </c>
      <c r="B22" s="11">
        <v>2050</v>
      </c>
      <c r="C22" s="12">
        <v>53749</v>
      </c>
      <c r="D22" s="85" t="s">
        <v>33</v>
      </c>
      <c r="E22" s="85"/>
    </row>
    <row r="24" spans="1:5" x14ac:dyDescent="0.3">
      <c r="A24" s="13" t="s">
        <v>450</v>
      </c>
    </row>
    <row r="25" spans="1:5" x14ac:dyDescent="0.3">
      <c r="A25" s="13" t="s">
        <v>48</v>
      </c>
    </row>
    <row r="26" spans="1:5" x14ac:dyDescent="0.3">
      <c r="A26" s="13" t="s">
        <v>451</v>
      </c>
    </row>
    <row r="27" spans="1:5" x14ac:dyDescent="0.3">
      <c r="A27" s="15"/>
    </row>
    <row r="28" spans="1:5" x14ac:dyDescent="0.3">
      <c r="A28"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91BC2-EF9A-4B99-9A63-F6B8C0F52CF1}">
  <dimension ref="A2:G28"/>
  <sheetViews>
    <sheetView workbookViewId="0"/>
  </sheetViews>
  <sheetFormatPr defaultRowHeight="14.4" x14ac:dyDescent="0.3"/>
  <cols>
    <col min="1" max="1" width="55.44140625" style="2" bestFit="1" customWidth="1"/>
    <col min="2" max="2" width="10.77734375" style="2" customWidth="1"/>
    <col min="3" max="4" width="13.88671875" customWidth="1"/>
    <col min="5" max="5" width="16.21875" customWidth="1"/>
    <col min="6" max="6" width="13.5546875" customWidth="1"/>
    <col min="7" max="7" width="13.33203125" customWidth="1"/>
    <col min="27" max="27" width="12.5546875" bestFit="1" customWidth="1"/>
    <col min="28" max="28" width="12" bestFit="1" customWidth="1"/>
  </cols>
  <sheetData>
    <row r="2" spans="1:7" x14ac:dyDescent="0.3">
      <c r="A2" s="69" t="s">
        <v>0</v>
      </c>
      <c r="B2" s="69"/>
      <c r="C2" s="69"/>
      <c r="D2" s="69"/>
      <c r="E2" s="69"/>
      <c r="F2" s="69"/>
      <c r="G2" s="69"/>
    </row>
    <row r="3" spans="1:7" ht="43.8" thickBot="1" x14ac:dyDescent="0.35">
      <c r="A3" s="16" t="s">
        <v>49</v>
      </c>
      <c r="B3" s="17" t="s">
        <v>50</v>
      </c>
      <c r="C3" s="17" t="s">
        <v>51</v>
      </c>
      <c r="D3" s="16" t="s">
        <v>52</v>
      </c>
      <c r="E3" s="18" t="s">
        <v>53</v>
      </c>
      <c r="F3" s="16" t="s">
        <v>54</v>
      </c>
      <c r="G3" s="16" t="s">
        <v>55</v>
      </c>
    </row>
    <row r="4" spans="1:7" ht="15" thickTop="1" x14ac:dyDescent="0.3">
      <c r="A4" s="6" t="s">
        <v>56</v>
      </c>
      <c r="B4" s="4">
        <v>2885</v>
      </c>
      <c r="C4" s="4">
        <v>43513</v>
      </c>
      <c r="D4" s="14">
        <v>60907</v>
      </c>
      <c r="E4" s="14">
        <v>2650286772</v>
      </c>
      <c r="F4" s="19">
        <v>0.26510655927473892</v>
      </c>
      <c r="G4" s="19">
        <v>0.29373101831469939</v>
      </c>
    </row>
    <row r="5" spans="1:7" x14ac:dyDescent="0.3">
      <c r="A5" s="6" t="s">
        <v>57</v>
      </c>
      <c r="B5" s="4">
        <v>1771</v>
      </c>
      <c r="C5" s="4">
        <v>27131</v>
      </c>
      <c r="D5" s="14">
        <v>42937</v>
      </c>
      <c r="E5" s="14">
        <v>1164911995</v>
      </c>
      <c r="F5" s="19">
        <v>0.16529786637747207</v>
      </c>
      <c r="G5" s="19">
        <v>0.12910708009161737</v>
      </c>
    </row>
    <row r="6" spans="1:7" x14ac:dyDescent="0.3">
      <c r="A6" s="6" t="s">
        <v>58</v>
      </c>
      <c r="B6" s="4">
        <v>1299</v>
      </c>
      <c r="C6" s="4">
        <v>18325</v>
      </c>
      <c r="D6" s="14">
        <v>28466</v>
      </c>
      <c r="E6" s="14">
        <v>521639876</v>
      </c>
      <c r="F6" s="19">
        <v>0.11164658145174065</v>
      </c>
      <c r="G6" s="19">
        <v>5.7813295372336988E-2</v>
      </c>
    </row>
    <row r="7" spans="1:7" x14ac:dyDescent="0.3">
      <c r="A7" s="6" t="s">
        <v>59</v>
      </c>
      <c r="B7" s="4">
        <v>1814</v>
      </c>
      <c r="C7" s="4">
        <v>11081</v>
      </c>
      <c r="D7" s="14">
        <v>72286</v>
      </c>
      <c r="E7" s="14">
        <v>800997627</v>
      </c>
      <c r="F7" s="19">
        <v>6.7511910999549146E-2</v>
      </c>
      <c r="G7" s="19">
        <v>8.8774487022330345E-2</v>
      </c>
    </row>
    <row r="8" spans="1:7" x14ac:dyDescent="0.3">
      <c r="A8" s="6" t="s">
        <v>60</v>
      </c>
      <c r="B8" s="4">
        <v>1434</v>
      </c>
      <c r="C8" s="4">
        <v>9112</v>
      </c>
      <c r="D8" s="14">
        <v>86129</v>
      </c>
      <c r="E8" s="14">
        <v>784768809</v>
      </c>
      <c r="F8" s="19">
        <v>5.5515615289946023E-2</v>
      </c>
      <c r="G8" s="19">
        <v>8.6975848743806747E-2</v>
      </c>
    </row>
    <row r="9" spans="1:7" x14ac:dyDescent="0.3">
      <c r="A9" s="6" t="s">
        <v>61</v>
      </c>
      <c r="B9" s="4">
        <v>981</v>
      </c>
      <c r="C9" s="4">
        <v>8527</v>
      </c>
      <c r="D9" s="14">
        <v>55778</v>
      </c>
      <c r="E9" s="14">
        <v>475630420</v>
      </c>
      <c r="F9" s="19">
        <v>5.1951454299535745E-2</v>
      </c>
      <c r="G9" s="19">
        <v>5.2714071957813087E-2</v>
      </c>
    </row>
    <row r="10" spans="1:7" x14ac:dyDescent="0.3">
      <c r="A10" s="6" t="s">
        <v>63</v>
      </c>
      <c r="B10" s="4">
        <v>279</v>
      </c>
      <c r="C10" s="4">
        <v>8349</v>
      </c>
      <c r="D10" s="14">
        <v>34205</v>
      </c>
      <c r="E10" s="14">
        <v>285579418</v>
      </c>
      <c r="F10" s="19">
        <v>5.0866974545188688E-2</v>
      </c>
      <c r="G10" s="19">
        <v>3.1650738382381811E-2</v>
      </c>
    </row>
    <row r="11" spans="1:7" x14ac:dyDescent="0.3">
      <c r="A11" s="6" t="s">
        <v>62</v>
      </c>
      <c r="B11" s="4">
        <v>1306</v>
      </c>
      <c r="C11" s="4">
        <v>7981</v>
      </c>
      <c r="D11" s="14">
        <v>37735</v>
      </c>
      <c r="E11" s="14">
        <v>301166934</v>
      </c>
      <c r="F11" s="19">
        <v>4.8624904041819489E-2</v>
      </c>
      <c r="G11" s="19">
        <v>3.3378301224278178E-2</v>
      </c>
    </row>
    <row r="12" spans="1:7" x14ac:dyDescent="0.3">
      <c r="A12" s="6" t="s">
        <v>64</v>
      </c>
      <c r="B12" s="4">
        <v>361</v>
      </c>
      <c r="C12" s="4">
        <v>5973</v>
      </c>
      <c r="D12" s="14">
        <v>70263</v>
      </c>
      <c r="E12" s="14">
        <v>419669438</v>
      </c>
      <c r="F12" s="19">
        <v>3.6390997599522343E-2</v>
      </c>
      <c r="G12" s="19">
        <v>4.6511921910350015E-2</v>
      </c>
    </row>
    <row r="13" spans="1:7" x14ac:dyDescent="0.3">
      <c r="A13" s="6" t="s">
        <v>445</v>
      </c>
      <c r="B13" s="4">
        <v>289</v>
      </c>
      <c r="C13" s="4">
        <v>5373</v>
      </c>
      <c r="D13" s="14">
        <v>33891</v>
      </c>
      <c r="E13" s="14">
        <v>182085944</v>
      </c>
      <c r="F13" s="19">
        <v>3.2735447865768215E-2</v>
      </c>
      <c r="G13" s="19">
        <v>2.0180566992587069E-2</v>
      </c>
    </row>
    <row r="14" spans="1:7" x14ac:dyDescent="0.3">
      <c r="A14" s="6" t="s">
        <v>65</v>
      </c>
      <c r="B14" s="4">
        <v>554</v>
      </c>
      <c r="C14" s="4">
        <v>4624</v>
      </c>
      <c r="D14" s="14">
        <v>74177</v>
      </c>
      <c r="E14" s="14">
        <v>343011726</v>
      </c>
      <c r="F14" s="19">
        <v>2.8172103281465143E-2</v>
      </c>
      <c r="G14" s="19">
        <v>3.8015955343515803E-2</v>
      </c>
    </row>
    <row r="15" spans="1:7" x14ac:dyDescent="0.3">
      <c r="A15" s="6" t="s">
        <v>67</v>
      </c>
      <c r="B15" s="4">
        <v>772</v>
      </c>
      <c r="C15" s="4">
        <v>3975</v>
      </c>
      <c r="D15" s="14">
        <v>72937</v>
      </c>
      <c r="E15" s="14">
        <v>289932615</v>
      </c>
      <c r="F15" s="19">
        <v>2.4218016986121096E-2</v>
      </c>
      <c r="G15" s="19">
        <v>3.2133202771233424E-2</v>
      </c>
    </row>
    <row r="16" spans="1:7" x14ac:dyDescent="0.3">
      <c r="A16" s="6" t="s">
        <v>66</v>
      </c>
      <c r="B16" s="4">
        <v>540</v>
      </c>
      <c r="C16" s="4">
        <v>3442</v>
      </c>
      <c r="D16" s="14">
        <v>90159</v>
      </c>
      <c r="E16" s="14">
        <v>310312221</v>
      </c>
      <c r="F16" s="19">
        <v>2.0970670305969514E-2</v>
      </c>
      <c r="G16" s="19">
        <v>3.4391872469348779E-2</v>
      </c>
    </row>
    <row r="17" spans="1:7" x14ac:dyDescent="0.3">
      <c r="A17" s="6" t="s">
        <v>68</v>
      </c>
      <c r="B17" s="4">
        <v>273</v>
      </c>
      <c r="C17" s="4">
        <v>3378</v>
      </c>
      <c r="D17" s="14">
        <v>56927</v>
      </c>
      <c r="E17" s="14">
        <v>192286550</v>
      </c>
      <c r="F17" s="19">
        <v>2.0580745001035738E-2</v>
      </c>
      <c r="G17" s="19">
        <v>2.1311099137056089E-2</v>
      </c>
    </row>
    <row r="18" spans="1:7" x14ac:dyDescent="0.3">
      <c r="A18" s="6" t="s">
        <v>69</v>
      </c>
      <c r="B18" s="4">
        <v>149</v>
      </c>
      <c r="C18" s="4">
        <v>1027</v>
      </c>
      <c r="D18" s="14">
        <v>94427</v>
      </c>
      <c r="E18" s="14">
        <v>96953304</v>
      </c>
      <c r="F18" s="19">
        <v>6.2570826276091484E-3</v>
      </c>
      <c r="G18" s="19">
        <v>1.0745325001718199E-2</v>
      </c>
    </row>
    <row r="19" spans="1:7" x14ac:dyDescent="0.3">
      <c r="A19" s="6" t="s">
        <v>70</v>
      </c>
      <c r="B19" s="4">
        <v>38</v>
      </c>
      <c r="C19" s="4">
        <v>621</v>
      </c>
      <c r="D19" s="14">
        <v>142789</v>
      </c>
      <c r="E19" s="14">
        <v>88695502</v>
      </c>
      <c r="F19" s="19">
        <v>3.783493974435522E-3</v>
      </c>
      <c r="G19" s="19">
        <v>9.8301136305839198E-3</v>
      </c>
    </row>
    <row r="20" spans="1:7" x14ac:dyDescent="0.3">
      <c r="A20" s="6" t="s">
        <v>71</v>
      </c>
      <c r="B20" s="4">
        <v>66</v>
      </c>
      <c r="C20" s="4">
        <v>536</v>
      </c>
      <c r="D20" s="14">
        <v>97394</v>
      </c>
      <c r="E20" s="14">
        <v>52227769</v>
      </c>
      <c r="F20" s="19">
        <v>3.2656244288203542E-3</v>
      </c>
      <c r="G20" s="19">
        <v>5.7883984234272483E-3</v>
      </c>
    </row>
    <row r="21" spans="1:7" x14ac:dyDescent="0.3">
      <c r="A21" s="6" t="s">
        <v>72</v>
      </c>
      <c r="B21" s="4">
        <v>44</v>
      </c>
      <c r="C21" s="4">
        <v>187</v>
      </c>
      <c r="D21" s="14">
        <v>42460</v>
      </c>
      <c r="E21" s="14">
        <v>7943630</v>
      </c>
      <c r="F21" s="19">
        <v>1.1393130003533698E-3</v>
      </c>
      <c r="G21" s="19">
        <v>8.8039171974375148E-4</v>
      </c>
    </row>
    <row r="22" spans="1:7" x14ac:dyDescent="0.3">
      <c r="A22" s="6" t="s">
        <v>73</v>
      </c>
      <c r="B22" s="4">
        <v>8</v>
      </c>
      <c r="C22" s="4">
        <v>83</v>
      </c>
      <c r="D22" s="14">
        <v>107459</v>
      </c>
      <c r="E22" s="14">
        <v>8954900</v>
      </c>
      <c r="F22" s="19">
        <v>5.056843798359877E-4</v>
      </c>
      <c r="G22" s="19">
        <v>9.9247067287037776E-4</v>
      </c>
    </row>
    <row r="23" spans="1:7" x14ac:dyDescent="0.3">
      <c r="A23" s="6" t="s">
        <v>74</v>
      </c>
      <c r="B23" s="4">
        <v>793</v>
      </c>
      <c r="C23" s="4">
        <v>896</v>
      </c>
      <c r="D23" s="14">
        <v>51118</v>
      </c>
      <c r="E23" s="14">
        <v>45780433</v>
      </c>
      <c r="F23" s="19">
        <v>5.4589542690728311E-3</v>
      </c>
      <c r="G23" s="19">
        <v>5.0738408183014054E-3</v>
      </c>
    </row>
    <row r="24" spans="1:7" x14ac:dyDescent="0.3">
      <c r="A24" s="20" t="s">
        <v>75</v>
      </c>
      <c r="B24" s="21">
        <v>15655</v>
      </c>
      <c r="C24" s="21">
        <v>164134</v>
      </c>
      <c r="D24" s="22">
        <v>54972</v>
      </c>
      <c r="E24" s="22">
        <v>9022835883</v>
      </c>
      <c r="F24" s="23">
        <v>1</v>
      </c>
      <c r="G24" s="23">
        <v>1</v>
      </c>
    </row>
    <row r="27" spans="1:7" x14ac:dyDescent="0.3">
      <c r="A27" t="s">
        <v>446</v>
      </c>
    </row>
    <row r="28" spans="1:7" x14ac:dyDescent="0.3">
      <c r="A28" t="s">
        <v>447</v>
      </c>
    </row>
  </sheetData>
  <mergeCells count="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7A223-67D2-487D-AFB5-056F722DA063}">
  <dimension ref="A1:E24"/>
  <sheetViews>
    <sheetView workbookViewId="0"/>
  </sheetViews>
  <sheetFormatPr defaultRowHeight="14.4" x14ac:dyDescent="0.3"/>
  <cols>
    <col min="1" max="1" width="87.88671875" customWidth="1"/>
    <col min="2" max="4" width="17.109375" style="4" customWidth="1"/>
    <col min="5" max="5" width="17.109375" style="83" customWidth="1"/>
  </cols>
  <sheetData>
    <row r="1" spans="1:5" x14ac:dyDescent="0.3">
      <c r="A1" s="69" t="s">
        <v>0</v>
      </c>
      <c r="B1" s="69"/>
      <c r="C1" s="69"/>
      <c r="D1" s="69"/>
      <c r="E1" s="69"/>
    </row>
    <row r="2" spans="1:5" x14ac:dyDescent="0.3">
      <c r="A2" s="1" t="s">
        <v>76</v>
      </c>
      <c r="B2" s="24" t="s">
        <v>438</v>
      </c>
      <c r="C2" s="24" t="s">
        <v>439</v>
      </c>
      <c r="D2" s="24" t="s">
        <v>79</v>
      </c>
      <c r="E2" s="82" t="s">
        <v>80</v>
      </c>
    </row>
    <row r="3" spans="1:5" x14ac:dyDescent="0.3">
      <c r="A3" s="80" t="s">
        <v>34</v>
      </c>
      <c r="B3" s="4">
        <v>6350</v>
      </c>
      <c r="C3" s="4">
        <v>8100</v>
      </c>
      <c r="D3" s="4">
        <v>1750</v>
      </c>
      <c r="E3" s="81">
        <v>28.1492</v>
      </c>
    </row>
    <row r="4" spans="1:5" x14ac:dyDescent="0.3">
      <c r="A4" s="80" t="s">
        <v>440</v>
      </c>
      <c r="B4" s="4">
        <v>1400</v>
      </c>
      <c r="C4" s="4">
        <v>1800</v>
      </c>
      <c r="D4" s="4">
        <v>400</v>
      </c>
      <c r="E4" s="81">
        <v>28.2378</v>
      </c>
    </row>
    <row r="5" spans="1:5" x14ac:dyDescent="0.3">
      <c r="A5" s="80" t="s">
        <v>30</v>
      </c>
      <c r="B5" s="4">
        <v>4200</v>
      </c>
      <c r="C5" s="4">
        <v>4550</v>
      </c>
      <c r="D5" s="4">
        <v>350</v>
      </c>
      <c r="E5" s="81">
        <v>7.3152999999999997</v>
      </c>
    </row>
    <row r="6" spans="1:5" x14ac:dyDescent="0.3">
      <c r="A6" s="80" t="s">
        <v>82</v>
      </c>
      <c r="B6" s="4">
        <v>1350</v>
      </c>
      <c r="C6" s="4">
        <v>1700</v>
      </c>
      <c r="D6" s="4">
        <v>350</v>
      </c>
      <c r="E6" s="81">
        <v>25.520800000000001</v>
      </c>
    </row>
    <row r="7" spans="1:5" x14ac:dyDescent="0.3">
      <c r="A7" s="80" t="s">
        <v>32</v>
      </c>
      <c r="B7" s="4">
        <v>4100</v>
      </c>
      <c r="C7" s="4">
        <v>4450</v>
      </c>
      <c r="D7" s="4">
        <v>350</v>
      </c>
      <c r="E7" s="81">
        <v>8.6287000000000003</v>
      </c>
    </row>
    <row r="8" spans="1:5" x14ac:dyDescent="0.3">
      <c r="A8" s="80" t="s">
        <v>441</v>
      </c>
      <c r="B8" s="4">
        <v>850</v>
      </c>
      <c r="C8" s="4">
        <v>1150</v>
      </c>
      <c r="D8" s="4">
        <v>300</v>
      </c>
      <c r="E8" s="81">
        <v>31.4879</v>
      </c>
    </row>
    <row r="9" spans="1:5" x14ac:dyDescent="0.3">
      <c r="A9" s="80" t="s">
        <v>81</v>
      </c>
      <c r="B9" s="4">
        <v>2000</v>
      </c>
      <c r="C9" s="4">
        <v>2300</v>
      </c>
      <c r="D9" s="4">
        <v>300</v>
      </c>
      <c r="E9" s="81">
        <v>15.496499999999999</v>
      </c>
    </row>
    <row r="10" spans="1:5" x14ac:dyDescent="0.3">
      <c r="A10" s="80" t="s">
        <v>83</v>
      </c>
      <c r="B10" s="4">
        <v>1400</v>
      </c>
      <c r="C10" s="4">
        <v>1650</v>
      </c>
      <c r="D10" s="4">
        <v>250</v>
      </c>
      <c r="E10" s="81">
        <v>16.559100000000001</v>
      </c>
    </row>
    <row r="11" spans="1:5" x14ac:dyDescent="0.3">
      <c r="A11" s="80" t="s">
        <v>47</v>
      </c>
      <c r="B11" s="4">
        <v>2450</v>
      </c>
      <c r="C11" s="4">
        <v>2700</v>
      </c>
      <c r="D11" s="4">
        <v>250</v>
      </c>
      <c r="E11" s="81">
        <v>10.242900000000001</v>
      </c>
    </row>
    <row r="12" spans="1:5" x14ac:dyDescent="0.3">
      <c r="A12" s="80" t="s">
        <v>43</v>
      </c>
      <c r="B12" s="4">
        <v>3150</v>
      </c>
      <c r="C12" s="4">
        <v>3400</v>
      </c>
      <c r="D12" s="4">
        <v>250</v>
      </c>
      <c r="E12" s="81">
        <v>8.5695999999999994</v>
      </c>
    </row>
    <row r="13" spans="1:5" x14ac:dyDescent="0.3">
      <c r="A13" s="80" t="s">
        <v>39</v>
      </c>
      <c r="B13" s="4">
        <v>3200</v>
      </c>
      <c r="C13" s="4">
        <v>3450</v>
      </c>
      <c r="D13" s="4">
        <v>250</v>
      </c>
      <c r="E13" s="81">
        <v>8.4608000000000008</v>
      </c>
    </row>
    <row r="14" spans="1:5" x14ac:dyDescent="0.3">
      <c r="A14" s="80" t="s">
        <v>38</v>
      </c>
      <c r="B14" s="4">
        <v>3050</v>
      </c>
      <c r="C14" s="4">
        <v>3300</v>
      </c>
      <c r="D14" s="4">
        <v>250</v>
      </c>
      <c r="E14" s="81">
        <v>7.0147000000000004</v>
      </c>
    </row>
    <row r="15" spans="1:5" x14ac:dyDescent="0.3">
      <c r="A15" s="80" t="s">
        <v>26</v>
      </c>
      <c r="B15" s="4">
        <v>2650</v>
      </c>
      <c r="C15" s="4">
        <v>2900</v>
      </c>
      <c r="D15" s="4">
        <v>250</v>
      </c>
      <c r="E15" s="81">
        <v>9.9276999999999997</v>
      </c>
    </row>
    <row r="16" spans="1:5" x14ac:dyDescent="0.3">
      <c r="A16" s="80" t="s">
        <v>442</v>
      </c>
      <c r="B16" s="4">
        <v>800</v>
      </c>
      <c r="C16" s="4">
        <v>1000</v>
      </c>
      <c r="D16" s="4">
        <v>200</v>
      </c>
      <c r="E16" s="81">
        <v>23.616199999999999</v>
      </c>
    </row>
    <row r="17" spans="1:5" x14ac:dyDescent="0.3">
      <c r="A17" s="80" t="s">
        <v>84</v>
      </c>
      <c r="B17" s="4">
        <v>2000</v>
      </c>
      <c r="C17" s="4">
        <v>2200</v>
      </c>
      <c r="D17" s="4">
        <v>200</v>
      </c>
      <c r="E17" s="81">
        <v>10.622199999999999</v>
      </c>
    </row>
    <row r="18" spans="1:5" x14ac:dyDescent="0.3">
      <c r="A18" s="80" t="s">
        <v>443</v>
      </c>
      <c r="B18" s="4">
        <v>400</v>
      </c>
      <c r="C18" s="4">
        <v>600</v>
      </c>
      <c r="D18" s="4">
        <v>200</v>
      </c>
      <c r="E18" s="81">
        <v>54.114699999999999</v>
      </c>
    </row>
    <row r="19" spans="1:5" x14ac:dyDescent="0.3">
      <c r="A19" s="80" t="s">
        <v>85</v>
      </c>
      <c r="B19" s="4">
        <v>1200</v>
      </c>
      <c r="C19" s="4">
        <v>1400</v>
      </c>
      <c r="D19" s="4">
        <v>200</v>
      </c>
      <c r="E19" s="81">
        <v>19.695699999999999</v>
      </c>
    </row>
    <row r="20" spans="1:5" x14ac:dyDescent="0.3">
      <c r="A20" s="80" t="s">
        <v>35</v>
      </c>
      <c r="B20" s="4">
        <v>4050</v>
      </c>
      <c r="C20" s="4">
        <v>4250</v>
      </c>
      <c r="D20" s="4">
        <v>200</v>
      </c>
      <c r="E20" s="81">
        <v>5.6090999999999998</v>
      </c>
    </row>
    <row r="21" spans="1:5" x14ac:dyDescent="0.3">
      <c r="A21" s="80" t="s">
        <v>444</v>
      </c>
      <c r="B21" s="4">
        <v>1900</v>
      </c>
      <c r="C21" s="4">
        <v>2100</v>
      </c>
      <c r="D21" s="4">
        <v>200</v>
      </c>
      <c r="E21" s="81">
        <v>9.5991999999999997</v>
      </c>
    </row>
    <row r="22" spans="1:5" x14ac:dyDescent="0.3">
      <c r="A22" s="80" t="s">
        <v>42</v>
      </c>
      <c r="B22" s="4">
        <v>2350</v>
      </c>
      <c r="C22" s="4">
        <v>2500</v>
      </c>
      <c r="D22" s="4">
        <v>150</v>
      </c>
      <c r="E22" s="81">
        <v>6.6182999999999996</v>
      </c>
    </row>
    <row r="24" spans="1:5" x14ac:dyDescent="0.3">
      <c r="A24" t="s">
        <v>86</v>
      </c>
    </row>
  </sheetData>
  <mergeCells count="1">
    <mergeCell ref="A1:E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7246C-EA74-4F36-B981-EA6EF359A479}">
  <dimension ref="A1:E23"/>
  <sheetViews>
    <sheetView workbookViewId="0"/>
  </sheetViews>
  <sheetFormatPr defaultRowHeight="14.4" x14ac:dyDescent="0.3"/>
  <cols>
    <col min="1" max="1" width="76.21875" customWidth="1"/>
    <col min="2" max="4" width="17.33203125" style="4" customWidth="1"/>
    <col min="5" max="5" width="17.33203125" style="26" customWidth="1"/>
  </cols>
  <sheetData>
    <row r="1" spans="1:5" x14ac:dyDescent="0.3">
      <c r="A1" s="69" t="s">
        <v>0</v>
      </c>
      <c r="B1" s="69"/>
      <c r="C1" s="69"/>
      <c r="D1" s="69"/>
      <c r="E1" s="69"/>
    </row>
    <row r="2" spans="1:5" s="2" customFormat="1" x14ac:dyDescent="0.3">
      <c r="A2" s="1" t="s">
        <v>87</v>
      </c>
      <c r="B2" s="24" t="s">
        <v>77</v>
      </c>
      <c r="C2" s="24" t="s">
        <v>78</v>
      </c>
      <c r="D2" s="24" t="s">
        <v>437</v>
      </c>
      <c r="E2" s="25" t="s">
        <v>80</v>
      </c>
    </row>
    <row r="3" spans="1:5" x14ac:dyDescent="0.3">
      <c r="A3" s="78" t="s">
        <v>88</v>
      </c>
      <c r="B3" s="67">
        <v>201600</v>
      </c>
      <c r="C3" s="67">
        <v>215950</v>
      </c>
      <c r="D3" s="67">
        <v>14350</v>
      </c>
      <c r="E3" s="79">
        <v>7.1083999999999996</v>
      </c>
    </row>
    <row r="4" spans="1:5" x14ac:dyDescent="0.3">
      <c r="A4" s="80" t="s">
        <v>89</v>
      </c>
      <c r="B4" s="4">
        <v>38100</v>
      </c>
      <c r="C4" s="4">
        <v>43350</v>
      </c>
      <c r="D4" s="4">
        <v>5250</v>
      </c>
      <c r="E4" s="81">
        <v>13.7483</v>
      </c>
    </row>
    <row r="5" spans="1:5" x14ac:dyDescent="0.3">
      <c r="A5" s="80" t="s">
        <v>91</v>
      </c>
      <c r="B5" s="4">
        <v>22900</v>
      </c>
      <c r="C5" s="4">
        <v>25250</v>
      </c>
      <c r="D5" s="4">
        <v>2350</v>
      </c>
      <c r="E5" s="81">
        <v>10.227</v>
      </c>
    </row>
    <row r="6" spans="1:5" x14ac:dyDescent="0.3">
      <c r="A6" s="80" t="s">
        <v>94</v>
      </c>
      <c r="B6" s="4">
        <v>10200</v>
      </c>
      <c r="C6" s="4">
        <v>11550</v>
      </c>
      <c r="D6" s="4">
        <v>1350</v>
      </c>
      <c r="E6" s="81">
        <v>13.069800000000001</v>
      </c>
    </row>
    <row r="7" spans="1:5" x14ac:dyDescent="0.3">
      <c r="A7" s="80" t="s">
        <v>90</v>
      </c>
      <c r="B7" s="4">
        <v>17600</v>
      </c>
      <c r="C7" s="4">
        <v>18650</v>
      </c>
      <c r="D7" s="4">
        <v>1050</v>
      </c>
      <c r="E7" s="81">
        <v>6.1215999999999999</v>
      </c>
    </row>
    <row r="8" spans="1:5" x14ac:dyDescent="0.3">
      <c r="A8" s="80" t="s">
        <v>92</v>
      </c>
      <c r="B8" s="4">
        <v>9250</v>
      </c>
      <c r="C8" s="4">
        <v>10250</v>
      </c>
      <c r="D8" s="4">
        <v>1000</v>
      </c>
      <c r="E8" s="81">
        <v>10.715400000000001</v>
      </c>
    </row>
    <row r="9" spans="1:5" x14ac:dyDescent="0.3">
      <c r="A9" s="80" t="s">
        <v>95</v>
      </c>
      <c r="B9" s="4">
        <v>8600</v>
      </c>
      <c r="C9" s="4">
        <v>9550</v>
      </c>
      <c r="D9" s="4">
        <v>950</v>
      </c>
      <c r="E9" s="81">
        <v>10.868600000000001</v>
      </c>
    </row>
    <row r="10" spans="1:5" x14ac:dyDescent="0.3">
      <c r="A10" s="80" t="s">
        <v>101</v>
      </c>
      <c r="B10" s="4">
        <v>4050</v>
      </c>
      <c r="C10" s="4">
        <v>4550</v>
      </c>
      <c r="D10" s="4">
        <v>500</v>
      </c>
      <c r="E10" s="81">
        <v>11.2257</v>
      </c>
    </row>
    <row r="11" spans="1:5" x14ac:dyDescent="0.3">
      <c r="A11" s="80" t="s">
        <v>99</v>
      </c>
      <c r="B11" s="4">
        <v>5950</v>
      </c>
      <c r="C11" s="4">
        <v>6400</v>
      </c>
      <c r="D11" s="4">
        <v>450</v>
      </c>
      <c r="E11" s="81">
        <v>7.5681000000000003</v>
      </c>
    </row>
    <row r="12" spans="1:5" x14ac:dyDescent="0.3">
      <c r="A12" s="80" t="s">
        <v>97</v>
      </c>
      <c r="B12" s="4">
        <v>3550</v>
      </c>
      <c r="C12" s="4">
        <v>4000</v>
      </c>
      <c r="D12" s="4">
        <v>450</v>
      </c>
      <c r="E12" s="81">
        <v>12.2272</v>
      </c>
    </row>
    <row r="13" spans="1:5" x14ac:dyDescent="0.3">
      <c r="A13" s="80" t="s">
        <v>93</v>
      </c>
      <c r="B13" s="4">
        <v>4900</v>
      </c>
      <c r="C13" s="4">
        <v>5350</v>
      </c>
      <c r="D13" s="4">
        <v>450</v>
      </c>
      <c r="E13" s="81">
        <v>9.7630999999999997</v>
      </c>
    </row>
    <row r="14" spans="1:5" x14ac:dyDescent="0.3">
      <c r="A14" s="80" t="s">
        <v>100</v>
      </c>
      <c r="B14" s="4">
        <v>5050</v>
      </c>
      <c r="C14" s="4">
        <v>5400</v>
      </c>
      <c r="D14" s="4">
        <v>350</v>
      </c>
      <c r="E14" s="81">
        <v>7.3426999999999998</v>
      </c>
    </row>
    <row r="15" spans="1:5" x14ac:dyDescent="0.3">
      <c r="A15" s="80" t="s">
        <v>98</v>
      </c>
      <c r="B15" s="4">
        <v>4700</v>
      </c>
      <c r="C15" s="4">
        <v>4800</v>
      </c>
      <c r="D15" s="4">
        <v>100</v>
      </c>
      <c r="E15" s="81">
        <v>1.1222000000000001</v>
      </c>
    </row>
    <row r="16" spans="1:5" x14ac:dyDescent="0.3">
      <c r="A16" s="80" t="s">
        <v>106</v>
      </c>
      <c r="B16" s="4">
        <v>13800</v>
      </c>
      <c r="C16" s="4">
        <v>13900</v>
      </c>
      <c r="D16" s="4">
        <v>100</v>
      </c>
      <c r="E16" s="81">
        <v>0.63829999999999998</v>
      </c>
    </row>
    <row r="17" spans="1:5" x14ac:dyDescent="0.3">
      <c r="A17" s="80" t="s">
        <v>104</v>
      </c>
      <c r="B17" s="4">
        <v>550</v>
      </c>
      <c r="C17" s="4">
        <v>600</v>
      </c>
      <c r="D17" s="4">
        <v>50</v>
      </c>
      <c r="E17" s="81">
        <v>9.1074999999999999</v>
      </c>
    </row>
    <row r="18" spans="1:5" x14ac:dyDescent="0.3">
      <c r="A18" s="80" t="s">
        <v>105</v>
      </c>
      <c r="B18" s="4">
        <v>10800</v>
      </c>
      <c r="C18" s="4">
        <v>10800</v>
      </c>
      <c r="D18" s="4">
        <v>0</v>
      </c>
      <c r="E18" s="81">
        <v>0.4269</v>
      </c>
    </row>
    <row r="19" spans="1:5" x14ac:dyDescent="0.3">
      <c r="A19" s="80" t="s">
        <v>103</v>
      </c>
      <c r="B19" s="4">
        <v>1250</v>
      </c>
      <c r="C19" s="4">
        <v>1250</v>
      </c>
      <c r="D19" s="4">
        <v>0</v>
      </c>
      <c r="E19" s="81">
        <v>0.81299999999999994</v>
      </c>
    </row>
    <row r="20" spans="1:5" x14ac:dyDescent="0.3">
      <c r="A20" s="80" t="s">
        <v>102</v>
      </c>
      <c r="B20" s="4">
        <v>600</v>
      </c>
      <c r="C20" s="4">
        <v>550</v>
      </c>
      <c r="D20" s="4">
        <v>-50</v>
      </c>
      <c r="E20" s="81">
        <v>-8.2902000000000005</v>
      </c>
    </row>
    <row r="21" spans="1:5" x14ac:dyDescent="0.3">
      <c r="A21" s="80" t="s">
        <v>96</v>
      </c>
      <c r="B21" s="4">
        <v>27400</v>
      </c>
      <c r="C21" s="4">
        <v>26650</v>
      </c>
      <c r="D21" s="4">
        <v>-750</v>
      </c>
      <c r="E21" s="81">
        <v>-2.7473999999999998</v>
      </c>
    </row>
    <row r="23" spans="1:5" x14ac:dyDescent="0.3">
      <c r="A23" t="s">
        <v>86</v>
      </c>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97495-3713-46F7-B30B-AC38421382CD}">
  <dimension ref="A1:W61"/>
  <sheetViews>
    <sheetView workbookViewId="0"/>
  </sheetViews>
  <sheetFormatPr defaultRowHeight="14.4" x14ac:dyDescent="0.3"/>
  <cols>
    <col min="1" max="1" width="43.5546875" bestFit="1" customWidth="1"/>
    <col min="2" max="2" width="2.6640625" customWidth="1"/>
    <col min="3" max="3" width="43.5546875" bestFit="1" customWidth="1"/>
    <col min="4" max="4" width="14" style="4" bestFit="1" customWidth="1"/>
    <col min="5" max="5" width="2.6640625" customWidth="1"/>
    <col min="6" max="6" width="65.88671875" customWidth="1"/>
    <col min="7" max="7" width="16.5546875" bestFit="1" customWidth="1"/>
    <col min="8" max="8" width="2.6640625" customWidth="1"/>
    <col min="9" max="9" width="70.88671875" customWidth="1"/>
    <col min="10" max="10" width="12" style="40" customWidth="1"/>
    <col min="11" max="11" width="2.6640625" customWidth="1"/>
    <col min="12" max="12" width="54" bestFit="1" customWidth="1"/>
    <col min="13" max="13" width="14" bestFit="1" customWidth="1"/>
    <col min="14" max="14" width="2.6640625" customWidth="1"/>
    <col min="15" max="15" width="65" bestFit="1" customWidth="1"/>
    <col min="16" max="16" width="15.109375" customWidth="1"/>
    <col min="17" max="17" width="2.6640625" customWidth="1"/>
    <col min="18" max="18" width="65" bestFit="1" customWidth="1"/>
    <col min="19" max="19" width="15.109375" customWidth="1"/>
    <col min="20" max="20" width="2.6640625" customWidth="1"/>
    <col min="21" max="21" width="43" bestFit="1" customWidth="1"/>
    <col min="22" max="22" width="15.109375" customWidth="1"/>
    <col min="23" max="23" width="2.6640625" customWidth="1"/>
  </cols>
  <sheetData>
    <row r="1" spans="1:23" s="34" customFormat="1" ht="36.6" thickBot="1" x14ac:dyDescent="0.4">
      <c r="A1" s="27" t="s">
        <v>265</v>
      </c>
      <c r="B1" s="29"/>
      <c r="C1" s="27" t="s">
        <v>107</v>
      </c>
      <c r="D1" s="28" t="s">
        <v>266</v>
      </c>
      <c r="E1" s="29"/>
      <c r="F1" s="30" t="s">
        <v>108</v>
      </c>
      <c r="G1" s="30" t="s">
        <v>266</v>
      </c>
      <c r="H1" s="32"/>
      <c r="I1" s="30" t="s">
        <v>109</v>
      </c>
      <c r="J1" s="28" t="s">
        <v>266</v>
      </c>
      <c r="K1" s="32"/>
      <c r="L1" s="30" t="s">
        <v>267</v>
      </c>
      <c r="M1" s="28" t="s">
        <v>266</v>
      </c>
      <c r="N1" s="32"/>
      <c r="O1" s="30" t="s">
        <v>268</v>
      </c>
      <c r="P1" s="31" t="s">
        <v>266</v>
      </c>
      <c r="Q1" s="33"/>
      <c r="R1" s="30" t="s">
        <v>269</v>
      </c>
      <c r="S1" s="31" t="s">
        <v>266</v>
      </c>
      <c r="T1" s="33"/>
      <c r="U1" s="27" t="s">
        <v>111</v>
      </c>
      <c r="V1" s="31" t="s">
        <v>266</v>
      </c>
      <c r="W1" s="33"/>
    </row>
    <row r="2" spans="1:23" x14ac:dyDescent="0.3">
      <c r="A2" s="70" t="s">
        <v>270</v>
      </c>
      <c r="B2" s="36"/>
      <c r="C2" s="71" t="s">
        <v>271</v>
      </c>
      <c r="D2" s="35">
        <v>1724</v>
      </c>
      <c r="E2" s="36"/>
      <c r="F2" s="56" t="s">
        <v>113</v>
      </c>
      <c r="G2" s="37">
        <v>9816</v>
      </c>
      <c r="H2" s="38"/>
      <c r="I2" s="56" t="s">
        <v>114</v>
      </c>
      <c r="J2" s="37">
        <v>3507</v>
      </c>
      <c r="K2" s="38"/>
      <c r="L2" s="56" t="s">
        <v>272</v>
      </c>
      <c r="M2" s="37">
        <v>8314</v>
      </c>
      <c r="N2" s="38"/>
      <c r="O2" s="72" t="s">
        <v>115</v>
      </c>
      <c r="P2" s="37">
        <v>3205</v>
      </c>
      <c r="Q2" s="39"/>
      <c r="R2" s="72" t="s">
        <v>115</v>
      </c>
      <c r="S2" s="37">
        <v>3068</v>
      </c>
      <c r="T2" s="39"/>
      <c r="U2" s="56" t="s">
        <v>273</v>
      </c>
      <c r="V2" s="37">
        <v>9391</v>
      </c>
      <c r="W2" s="39"/>
    </row>
    <row r="3" spans="1:23" x14ac:dyDescent="0.3">
      <c r="A3" s="73" t="s">
        <v>274</v>
      </c>
      <c r="B3" s="36"/>
      <c r="C3" s="71" t="s">
        <v>112</v>
      </c>
      <c r="D3" s="35">
        <v>1480</v>
      </c>
      <c r="E3" s="36"/>
      <c r="F3" s="56" t="s">
        <v>116</v>
      </c>
      <c r="G3" s="37">
        <v>3970</v>
      </c>
      <c r="H3" s="38"/>
      <c r="I3" s="56" t="s">
        <v>218</v>
      </c>
      <c r="J3" s="37">
        <v>2699</v>
      </c>
      <c r="K3" s="38"/>
      <c r="L3" s="56" t="s">
        <v>275</v>
      </c>
      <c r="M3" s="37">
        <v>3997</v>
      </c>
      <c r="N3" s="38"/>
      <c r="O3" s="72" t="s">
        <v>118</v>
      </c>
      <c r="P3" s="37">
        <v>1559</v>
      </c>
      <c r="Q3" s="39"/>
      <c r="R3" s="72" t="s">
        <v>118</v>
      </c>
      <c r="S3" s="37">
        <v>1559</v>
      </c>
      <c r="T3" s="39"/>
      <c r="U3" s="56" t="s">
        <v>276</v>
      </c>
      <c r="V3" s="37">
        <v>5833</v>
      </c>
      <c r="W3" s="39"/>
    </row>
    <row r="4" spans="1:23" x14ac:dyDescent="0.3">
      <c r="A4" s="74" t="s">
        <v>277</v>
      </c>
      <c r="B4" s="36"/>
      <c r="C4" s="71" t="s">
        <v>235</v>
      </c>
      <c r="D4" s="35">
        <v>396</v>
      </c>
      <c r="E4" s="36"/>
      <c r="F4" s="56" t="s">
        <v>133</v>
      </c>
      <c r="G4" s="37">
        <v>3516</v>
      </c>
      <c r="H4" s="38"/>
      <c r="I4" s="56" t="s">
        <v>120</v>
      </c>
      <c r="J4" s="37">
        <v>1114</v>
      </c>
      <c r="K4" s="38"/>
      <c r="L4" s="56" t="s">
        <v>278</v>
      </c>
      <c r="M4" s="37">
        <v>3239</v>
      </c>
      <c r="N4" s="38"/>
      <c r="O4" s="72" t="s">
        <v>279</v>
      </c>
      <c r="P4" s="37">
        <v>1409</v>
      </c>
      <c r="Q4" s="39"/>
      <c r="R4" s="72" t="s">
        <v>127</v>
      </c>
      <c r="S4" s="37">
        <v>1122</v>
      </c>
      <c r="T4" s="39"/>
      <c r="U4" s="56" t="s">
        <v>280</v>
      </c>
      <c r="V4" s="37">
        <v>5097</v>
      </c>
      <c r="W4" s="39"/>
    </row>
    <row r="5" spans="1:23" x14ac:dyDescent="0.3">
      <c r="A5" s="70" t="s">
        <v>281</v>
      </c>
      <c r="B5" s="36"/>
      <c r="C5" s="71" t="s">
        <v>282</v>
      </c>
      <c r="D5" s="35">
        <v>375</v>
      </c>
      <c r="E5" s="36"/>
      <c r="F5" s="56" t="s">
        <v>125</v>
      </c>
      <c r="G5" s="37">
        <v>1363</v>
      </c>
      <c r="H5" s="38"/>
      <c r="I5" s="56" t="s">
        <v>151</v>
      </c>
      <c r="J5" s="37">
        <v>908</v>
      </c>
      <c r="K5" s="38"/>
      <c r="L5" s="56" t="s">
        <v>283</v>
      </c>
      <c r="M5" s="37">
        <v>2795</v>
      </c>
      <c r="N5" s="38"/>
      <c r="O5" s="72" t="s">
        <v>284</v>
      </c>
      <c r="P5" s="37">
        <v>1148</v>
      </c>
      <c r="Q5" s="39"/>
      <c r="R5" s="72" t="s">
        <v>121</v>
      </c>
      <c r="S5" s="37">
        <v>735</v>
      </c>
      <c r="T5" s="39"/>
      <c r="U5" s="56" t="s">
        <v>285</v>
      </c>
      <c r="V5" s="37">
        <v>2462</v>
      </c>
      <c r="W5" s="39"/>
    </row>
    <row r="6" spans="1:23" x14ac:dyDescent="0.3">
      <c r="A6" s="74" t="s">
        <v>286</v>
      </c>
      <c r="B6" s="36"/>
      <c r="C6" s="71" t="s">
        <v>287</v>
      </c>
      <c r="D6" s="35">
        <v>333</v>
      </c>
      <c r="E6" s="36"/>
      <c r="F6" s="56" t="s">
        <v>128</v>
      </c>
      <c r="G6" s="37">
        <v>1104</v>
      </c>
      <c r="H6" s="38"/>
      <c r="I6" s="56" t="s">
        <v>134</v>
      </c>
      <c r="J6" s="37">
        <v>817</v>
      </c>
      <c r="K6" s="38"/>
      <c r="L6" s="56" t="s">
        <v>288</v>
      </c>
      <c r="M6" s="37">
        <v>2179</v>
      </c>
      <c r="N6" s="38"/>
      <c r="O6" s="72" t="s">
        <v>289</v>
      </c>
      <c r="P6" s="37">
        <v>928</v>
      </c>
      <c r="Q6" s="39"/>
      <c r="R6" s="72" t="s">
        <v>147</v>
      </c>
      <c r="S6" s="37">
        <v>622</v>
      </c>
      <c r="T6" s="39"/>
      <c r="U6" s="56" t="s">
        <v>290</v>
      </c>
      <c r="V6" s="37">
        <v>2446</v>
      </c>
      <c r="W6" s="39"/>
    </row>
    <row r="7" spans="1:23" x14ac:dyDescent="0.3">
      <c r="A7" s="74" t="s">
        <v>291</v>
      </c>
      <c r="B7" s="36"/>
      <c r="C7" s="71" t="s">
        <v>124</v>
      </c>
      <c r="D7" s="35">
        <v>274</v>
      </c>
      <c r="E7" s="36"/>
      <c r="F7" s="56" t="s">
        <v>122</v>
      </c>
      <c r="G7" s="37">
        <v>1072</v>
      </c>
      <c r="H7" s="38"/>
      <c r="I7" s="56" t="s">
        <v>194</v>
      </c>
      <c r="J7" s="37">
        <v>789</v>
      </c>
      <c r="K7" s="38"/>
      <c r="L7" s="56" t="s">
        <v>292</v>
      </c>
      <c r="M7" s="37">
        <v>1683</v>
      </c>
      <c r="N7" s="38"/>
      <c r="O7" s="72" t="s">
        <v>293</v>
      </c>
      <c r="P7" s="37">
        <v>759</v>
      </c>
      <c r="Q7" s="39"/>
      <c r="R7" s="72" t="s">
        <v>123</v>
      </c>
      <c r="S7" s="37">
        <v>552</v>
      </c>
      <c r="T7" s="39"/>
      <c r="U7" s="56" t="s">
        <v>294</v>
      </c>
      <c r="V7" s="37">
        <v>1088</v>
      </c>
      <c r="W7" s="39"/>
    </row>
    <row r="8" spans="1:23" x14ac:dyDescent="0.3">
      <c r="A8" s="70" t="s">
        <v>295</v>
      </c>
      <c r="B8" s="36"/>
      <c r="C8" s="71" t="s">
        <v>296</v>
      </c>
      <c r="D8" s="35">
        <v>258</v>
      </c>
      <c r="E8" s="36"/>
      <c r="F8" s="56" t="s">
        <v>119</v>
      </c>
      <c r="G8" s="37">
        <v>938</v>
      </c>
      <c r="H8" s="38"/>
      <c r="I8" s="56" t="s">
        <v>117</v>
      </c>
      <c r="J8" s="37">
        <v>743</v>
      </c>
      <c r="K8" s="38"/>
      <c r="L8" s="56" t="s">
        <v>297</v>
      </c>
      <c r="M8" s="37">
        <v>1360</v>
      </c>
      <c r="N8" s="38"/>
      <c r="O8" s="72" t="s">
        <v>298</v>
      </c>
      <c r="P8" s="37">
        <v>740</v>
      </c>
      <c r="Q8" s="39"/>
      <c r="R8" s="72" t="s">
        <v>299</v>
      </c>
      <c r="S8" s="37">
        <v>517</v>
      </c>
      <c r="T8" s="39"/>
      <c r="U8" s="56" t="s">
        <v>300</v>
      </c>
      <c r="V8" s="37">
        <v>1032</v>
      </c>
      <c r="W8" s="39"/>
    </row>
    <row r="9" spans="1:23" x14ac:dyDescent="0.3">
      <c r="A9" s="74" t="s">
        <v>301</v>
      </c>
      <c r="B9" s="36"/>
      <c r="C9" s="71" t="s">
        <v>302</v>
      </c>
      <c r="D9" s="35">
        <v>245</v>
      </c>
      <c r="E9" s="36"/>
      <c r="F9" s="56" t="s">
        <v>139</v>
      </c>
      <c r="G9" s="37">
        <v>650</v>
      </c>
      <c r="H9" s="38"/>
      <c r="I9" s="56" t="s">
        <v>303</v>
      </c>
      <c r="J9" s="37">
        <v>736</v>
      </c>
      <c r="K9" s="38"/>
      <c r="L9" s="56" t="s">
        <v>304</v>
      </c>
      <c r="M9" s="37">
        <v>1176</v>
      </c>
      <c r="N9" s="38"/>
      <c r="O9" s="72" t="s">
        <v>305</v>
      </c>
      <c r="P9" s="37">
        <v>730</v>
      </c>
      <c r="Q9" s="39"/>
      <c r="R9" s="72" t="s">
        <v>135</v>
      </c>
      <c r="S9" s="37">
        <v>512</v>
      </c>
      <c r="T9" s="39"/>
      <c r="U9" s="56" t="s">
        <v>306</v>
      </c>
      <c r="V9" s="37">
        <v>780</v>
      </c>
      <c r="W9" s="39"/>
    </row>
    <row r="10" spans="1:23" x14ac:dyDescent="0.3">
      <c r="A10" s="74" t="s">
        <v>307</v>
      </c>
      <c r="B10" s="36"/>
      <c r="C10" s="71" t="s">
        <v>308</v>
      </c>
      <c r="D10" s="35">
        <v>228</v>
      </c>
      <c r="E10" s="36"/>
      <c r="F10" s="56" t="s">
        <v>131</v>
      </c>
      <c r="G10" s="37">
        <v>640</v>
      </c>
      <c r="H10" s="38"/>
      <c r="I10" s="56" t="s">
        <v>143</v>
      </c>
      <c r="J10" s="37">
        <v>708</v>
      </c>
      <c r="K10" s="38"/>
      <c r="L10" s="56" t="s">
        <v>309</v>
      </c>
      <c r="M10" s="37">
        <v>1070</v>
      </c>
      <c r="N10" s="38"/>
      <c r="O10" s="72" t="s">
        <v>310</v>
      </c>
      <c r="P10" s="37">
        <v>715</v>
      </c>
      <c r="Q10" s="39"/>
      <c r="R10" s="72" t="s">
        <v>157</v>
      </c>
      <c r="S10" s="37">
        <v>489</v>
      </c>
      <c r="T10" s="39"/>
      <c r="U10" s="56" t="s">
        <v>311</v>
      </c>
      <c r="V10" s="37">
        <v>706</v>
      </c>
      <c r="W10" s="39"/>
    </row>
    <row r="11" spans="1:23" x14ac:dyDescent="0.3">
      <c r="A11" s="70" t="s">
        <v>312</v>
      </c>
      <c r="B11" s="36"/>
      <c r="C11" s="71" t="s">
        <v>165</v>
      </c>
      <c r="D11" s="35">
        <v>223</v>
      </c>
      <c r="E11" s="36"/>
      <c r="F11" s="56" t="s">
        <v>155</v>
      </c>
      <c r="G11" s="37">
        <v>569</v>
      </c>
      <c r="H11" s="38"/>
      <c r="I11" s="56" t="s">
        <v>313</v>
      </c>
      <c r="J11" s="37">
        <v>590</v>
      </c>
      <c r="K11" s="38"/>
      <c r="L11" s="56" t="s">
        <v>314</v>
      </c>
      <c r="M11" s="37">
        <v>1003</v>
      </c>
      <c r="N11" s="38"/>
      <c r="O11" s="72" t="s">
        <v>315</v>
      </c>
      <c r="P11" s="37">
        <v>606</v>
      </c>
      <c r="Q11" s="39"/>
      <c r="R11" s="72" t="s">
        <v>132</v>
      </c>
      <c r="S11" s="37">
        <v>444</v>
      </c>
      <c r="T11" s="39"/>
      <c r="U11" s="56" t="s">
        <v>316</v>
      </c>
      <c r="V11" s="37">
        <v>562</v>
      </c>
      <c r="W11" s="39"/>
    </row>
    <row r="12" spans="1:23" x14ac:dyDescent="0.3">
      <c r="A12" s="74" t="s">
        <v>317</v>
      </c>
      <c r="B12" s="36"/>
      <c r="C12" s="71" t="s">
        <v>226</v>
      </c>
      <c r="D12" s="35">
        <v>181</v>
      </c>
      <c r="E12" s="36"/>
      <c r="F12" s="56" t="s">
        <v>145</v>
      </c>
      <c r="G12" s="37">
        <v>549</v>
      </c>
      <c r="H12" s="38"/>
      <c r="I12" s="56" t="s">
        <v>129</v>
      </c>
      <c r="J12" s="37">
        <v>491</v>
      </c>
      <c r="K12" s="38"/>
      <c r="L12" s="56" t="s">
        <v>318</v>
      </c>
      <c r="M12" s="37">
        <v>907</v>
      </c>
      <c r="N12" s="38"/>
      <c r="O12" s="72" t="s">
        <v>319</v>
      </c>
      <c r="P12" s="37">
        <v>593</v>
      </c>
      <c r="Q12" s="39"/>
      <c r="R12" s="72" t="s">
        <v>152</v>
      </c>
      <c r="S12" s="37">
        <v>403</v>
      </c>
      <c r="T12" s="39"/>
      <c r="U12" s="56" t="s">
        <v>320</v>
      </c>
      <c r="V12" s="37">
        <v>539</v>
      </c>
      <c r="W12" s="39"/>
    </row>
    <row r="13" spans="1:23" x14ac:dyDescent="0.3">
      <c r="A13" s="74" t="s">
        <v>321</v>
      </c>
      <c r="B13" s="36"/>
      <c r="C13" s="71" t="s">
        <v>237</v>
      </c>
      <c r="D13" s="35">
        <v>163</v>
      </c>
      <c r="E13" s="36"/>
      <c r="F13" s="56" t="s">
        <v>142</v>
      </c>
      <c r="G13" s="37">
        <v>423</v>
      </c>
      <c r="H13" s="38"/>
      <c r="I13" s="56" t="s">
        <v>322</v>
      </c>
      <c r="J13" s="37">
        <v>469</v>
      </c>
      <c r="K13" s="38"/>
      <c r="L13" s="56" t="s">
        <v>323</v>
      </c>
      <c r="M13" s="37">
        <v>787</v>
      </c>
      <c r="N13" s="38"/>
      <c r="O13" s="72" t="s">
        <v>123</v>
      </c>
      <c r="P13" s="37">
        <v>552</v>
      </c>
      <c r="Q13" s="39"/>
      <c r="R13" s="72" t="s">
        <v>324</v>
      </c>
      <c r="S13" s="37">
        <v>365</v>
      </c>
      <c r="T13" s="39"/>
      <c r="U13" s="56" t="s">
        <v>325</v>
      </c>
      <c r="V13" s="37">
        <v>417</v>
      </c>
      <c r="W13" s="39"/>
    </row>
    <row r="14" spans="1:23" x14ac:dyDescent="0.3">
      <c r="A14" s="71"/>
      <c r="B14" s="36"/>
      <c r="C14" s="71" t="s">
        <v>326</v>
      </c>
      <c r="D14" s="35">
        <v>135</v>
      </c>
      <c r="E14" s="36"/>
      <c r="F14" s="56" t="s">
        <v>148</v>
      </c>
      <c r="G14" s="37">
        <v>407</v>
      </c>
      <c r="H14" s="38"/>
      <c r="I14" s="56" t="s">
        <v>137</v>
      </c>
      <c r="J14" s="37">
        <v>439</v>
      </c>
      <c r="K14" s="38"/>
      <c r="L14" s="56" t="s">
        <v>327</v>
      </c>
      <c r="M14" s="37">
        <v>755</v>
      </c>
      <c r="N14" s="38"/>
      <c r="O14" s="72" t="s">
        <v>328</v>
      </c>
      <c r="P14" s="37">
        <v>537</v>
      </c>
      <c r="Q14" s="39"/>
      <c r="R14" s="72" t="s">
        <v>185</v>
      </c>
      <c r="S14" s="37">
        <v>331</v>
      </c>
      <c r="T14" s="39"/>
      <c r="U14" s="56" t="s">
        <v>329</v>
      </c>
      <c r="V14" s="37">
        <v>398</v>
      </c>
      <c r="W14" s="39"/>
    </row>
    <row r="15" spans="1:23" x14ac:dyDescent="0.3">
      <c r="A15" s="71"/>
      <c r="B15" s="36"/>
      <c r="C15" s="71" t="s">
        <v>330</v>
      </c>
      <c r="D15" s="35">
        <v>132</v>
      </c>
      <c r="E15" s="36"/>
      <c r="F15" s="56" t="s">
        <v>136</v>
      </c>
      <c r="G15" s="37">
        <v>365</v>
      </c>
      <c r="H15" s="38"/>
      <c r="I15" s="56" t="s">
        <v>229</v>
      </c>
      <c r="J15" s="37">
        <v>404</v>
      </c>
      <c r="K15" s="38"/>
      <c r="L15" s="56" t="s">
        <v>331</v>
      </c>
      <c r="M15" s="37">
        <v>660</v>
      </c>
      <c r="N15" s="38"/>
      <c r="O15" s="72" t="s">
        <v>332</v>
      </c>
      <c r="P15" s="37">
        <v>516</v>
      </c>
      <c r="Q15" s="39"/>
      <c r="R15" s="72" t="s">
        <v>202</v>
      </c>
      <c r="S15" s="37">
        <v>329</v>
      </c>
      <c r="T15" s="39"/>
      <c r="U15" s="56" t="s">
        <v>333</v>
      </c>
      <c r="V15" s="37">
        <v>210</v>
      </c>
      <c r="W15" s="39"/>
    </row>
    <row r="16" spans="1:23" x14ac:dyDescent="0.3">
      <c r="A16" s="71"/>
      <c r="B16" s="36"/>
      <c r="C16" s="71" t="s">
        <v>334</v>
      </c>
      <c r="D16" s="35">
        <v>130</v>
      </c>
      <c r="E16" s="36"/>
      <c r="F16" s="56" t="s">
        <v>150</v>
      </c>
      <c r="G16" s="37">
        <v>352</v>
      </c>
      <c r="H16" s="38"/>
      <c r="I16" s="56" t="s">
        <v>335</v>
      </c>
      <c r="J16" s="37">
        <v>394</v>
      </c>
      <c r="K16" s="38"/>
      <c r="L16" s="56" t="s">
        <v>336</v>
      </c>
      <c r="M16" s="37">
        <v>648</v>
      </c>
      <c r="N16" s="38"/>
      <c r="O16" s="72" t="s">
        <v>337</v>
      </c>
      <c r="P16" s="37">
        <v>513</v>
      </c>
      <c r="Q16" s="39"/>
      <c r="R16" s="72" t="s">
        <v>177</v>
      </c>
      <c r="S16" s="37">
        <v>329</v>
      </c>
      <c r="T16" s="39"/>
      <c r="U16" s="56" t="s">
        <v>338</v>
      </c>
      <c r="V16" s="37">
        <v>207</v>
      </c>
      <c r="W16" s="39"/>
    </row>
    <row r="17" spans="1:23" x14ac:dyDescent="0.3">
      <c r="A17" s="71"/>
      <c r="B17" s="36"/>
      <c r="C17" s="71" t="s">
        <v>339</v>
      </c>
      <c r="D17" s="35">
        <v>127</v>
      </c>
      <c r="E17" s="36"/>
      <c r="F17" s="56" t="s">
        <v>153</v>
      </c>
      <c r="G17" s="37">
        <v>207</v>
      </c>
      <c r="H17" s="38"/>
      <c r="I17" s="56" t="s">
        <v>206</v>
      </c>
      <c r="J17" s="37">
        <v>375</v>
      </c>
      <c r="K17" s="38"/>
      <c r="L17" s="56" t="s">
        <v>340</v>
      </c>
      <c r="M17" s="37">
        <v>580</v>
      </c>
      <c r="N17" s="38"/>
      <c r="O17" s="72" t="s">
        <v>135</v>
      </c>
      <c r="P17" s="37">
        <v>512</v>
      </c>
      <c r="Q17" s="39"/>
      <c r="R17" s="72" t="s">
        <v>164</v>
      </c>
      <c r="S17" s="37">
        <v>304</v>
      </c>
      <c r="T17" s="39"/>
      <c r="U17" s="56" t="s">
        <v>341</v>
      </c>
      <c r="V17" s="37">
        <v>178</v>
      </c>
      <c r="W17" s="39"/>
    </row>
    <row r="18" spans="1:23" x14ac:dyDescent="0.3">
      <c r="A18" s="71"/>
      <c r="B18" s="36"/>
      <c r="C18" s="71" t="s">
        <v>342</v>
      </c>
      <c r="D18" s="35">
        <v>116</v>
      </c>
      <c r="E18" s="36"/>
      <c r="F18" s="56" t="s">
        <v>158</v>
      </c>
      <c r="G18" s="37">
        <v>79</v>
      </c>
      <c r="H18" s="38"/>
      <c r="I18" s="56" t="s">
        <v>201</v>
      </c>
      <c r="J18" s="37">
        <v>330</v>
      </c>
      <c r="K18" s="38"/>
      <c r="L18" s="56" t="s">
        <v>343</v>
      </c>
      <c r="M18" s="37">
        <v>548</v>
      </c>
      <c r="N18" s="38"/>
      <c r="O18" s="72" t="s">
        <v>344</v>
      </c>
      <c r="P18" s="37">
        <v>474</v>
      </c>
      <c r="Q18" s="39"/>
      <c r="R18" s="72" t="s">
        <v>197</v>
      </c>
      <c r="S18" s="37">
        <v>300</v>
      </c>
      <c r="T18" s="39"/>
      <c r="U18" s="56" t="s">
        <v>345</v>
      </c>
      <c r="V18" s="37">
        <v>168</v>
      </c>
      <c r="W18" s="39"/>
    </row>
    <row r="19" spans="1:23" x14ac:dyDescent="0.3">
      <c r="A19" s="71"/>
      <c r="B19" s="36"/>
      <c r="C19" s="71" t="s">
        <v>183</v>
      </c>
      <c r="D19" s="35">
        <v>110</v>
      </c>
      <c r="E19" s="36"/>
      <c r="F19" s="56" t="s">
        <v>162</v>
      </c>
      <c r="G19" s="37">
        <v>16</v>
      </c>
      <c r="H19" s="38"/>
      <c r="I19" s="56" t="s">
        <v>167</v>
      </c>
      <c r="J19" s="37">
        <v>315</v>
      </c>
      <c r="K19" s="38"/>
      <c r="L19" s="56" t="s">
        <v>346</v>
      </c>
      <c r="M19" s="37">
        <v>364</v>
      </c>
      <c r="N19" s="38"/>
      <c r="O19" s="72" t="s">
        <v>132</v>
      </c>
      <c r="P19" s="37">
        <v>444</v>
      </c>
      <c r="Q19" s="39"/>
      <c r="R19" s="72" t="s">
        <v>138</v>
      </c>
      <c r="S19" s="37">
        <v>294</v>
      </c>
      <c r="T19" s="39"/>
      <c r="U19" s="56" t="s">
        <v>347</v>
      </c>
      <c r="V19" s="37">
        <v>156</v>
      </c>
      <c r="W19" s="39"/>
    </row>
    <row r="20" spans="1:23" x14ac:dyDescent="0.3">
      <c r="A20" s="71"/>
      <c r="B20" s="36"/>
      <c r="C20" s="71" t="s">
        <v>348</v>
      </c>
      <c r="D20" s="35">
        <v>108</v>
      </c>
      <c r="E20" s="36"/>
      <c r="F20" s="56" t="s">
        <v>166</v>
      </c>
      <c r="G20" s="37">
        <v>13</v>
      </c>
      <c r="H20" s="38"/>
      <c r="I20" s="56" t="s">
        <v>140</v>
      </c>
      <c r="J20" s="37">
        <v>291</v>
      </c>
      <c r="K20" s="38"/>
      <c r="L20" s="56" t="s">
        <v>349</v>
      </c>
      <c r="M20" s="37">
        <v>344</v>
      </c>
      <c r="N20" s="38"/>
      <c r="O20" s="72" t="s">
        <v>350</v>
      </c>
      <c r="P20" s="37">
        <v>419</v>
      </c>
      <c r="Q20" s="39"/>
      <c r="R20" s="72" t="s">
        <v>207</v>
      </c>
      <c r="S20" s="37">
        <v>292</v>
      </c>
      <c r="T20" s="39"/>
      <c r="U20" s="56" t="s">
        <v>351</v>
      </c>
      <c r="V20" s="37">
        <v>144</v>
      </c>
      <c r="W20" s="39"/>
    </row>
    <row r="21" spans="1:23" x14ac:dyDescent="0.3">
      <c r="A21" s="71"/>
      <c r="B21" s="36"/>
      <c r="C21" s="71" t="s">
        <v>352</v>
      </c>
      <c r="D21" s="35">
        <v>108</v>
      </c>
      <c r="E21" s="36"/>
      <c r="F21" s="56" t="s">
        <v>159</v>
      </c>
      <c r="G21" s="37">
        <v>3</v>
      </c>
      <c r="H21" s="38"/>
      <c r="I21" s="56" t="s">
        <v>231</v>
      </c>
      <c r="J21" s="37">
        <v>280</v>
      </c>
      <c r="K21" s="38"/>
      <c r="L21" s="56" t="s">
        <v>353</v>
      </c>
      <c r="M21" s="37">
        <v>341</v>
      </c>
      <c r="N21" s="38"/>
      <c r="O21" s="72" t="s">
        <v>354</v>
      </c>
      <c r="P21" s="37">
        <v>395</v>
      </c>
      <c r="Q21" s="39"/>
      <c r="R21" s="72" t="s">
        <v>186</v>
      </c>
      <c r="S21" s="37">
        <v>291</v>
      </c>
      <c r="T21" s="39"/>
      <c r="U21" s="56" t="s">
        <v>355</v>
      </c>
      <c r="V21" s="37">
        <v>142</v>
      </c>
      <c r="W21" s="39"/>
    </row>
    <row r="22" spans="1:23" x14ac:dyDescent="0.3">
      <c r="A22" s="71"/>
      <c r="B22" s="36"/>
      <c r="C22" s="71" t="s">
        <v>356</v>
      </c>
      <c r="D22" s="35">
        <v>106</v>
      </c>
      <c r="E22" s="36"/>
      <c r="F22" s="56"/>
      <c r="G22" s="4"/>
      <c r="H22" s="38"/>
      <c r="I22" s="56" t="s">
        <v>149</v>
      </c>
      <c r="J22" s="37">
        <v>269</v>
      </c>
      <c r="K22" s="38"/>
      <c r="L22" s="56" t="s">
        <v>357</v>
      </c>
      <c r="M22" s="37">
        <v>99</v>
      </c>
      <c r="N22" s="38"/>
      <c r="O22" s="72" t="s">
        <v>358</v>
      </c>
      <c r="P22" s="37">
        <v>392</v>
      </c>
      <c r="Q22" s="39"/>
      <c r="R22" s="72" t="s">
        <v>130</v>
      </c>
      <c r="S22" s="37">
        <v>291</v>
      </c>
      <c r="T22" s="39"/>
      <c r="U22" s="56" t="s">
        <v>359</v>
      </c>
      <c r="V22" s="37">
        <v>141</v>
      </c>
      <c r="W22" s="39"/>
    </row>
    <row r="23" spans="1:23" x14ac:dyDescent="0.3">
      <c r="A23" s="71"/>
      <c r="B23" s="36"/>
      <c r="C23" s="71" t="s">
        <v>223</v>
      </c>
      <c r="D23" s="35">
        <v>104</v>
      </c>
      <c r="E23" s="36"/>
      <c r="F23" s="56"/>
      <c r="H23" s="38"/>
      <c r="I23" s="56" t="s">
        <v>172</v>
      </c>
      <c r="J23" s="37">
        <v>240</v>
      </c>
      <c r="K23" s="38"/>
      <c r="L23" s="56" t="s">
        <v>360</v>
      </c>
      <c r="M23" s="37">
        <v>57</v>
      </c>
      <c r="N23" s="38"/>
      <c r="O23" s="72" t="s">
        <v>361</v>
      </c>
      <c r="P23" s="37">
        <v>365</v>
      </c>
      <c r="Q23" s="39"/>
      <c r="R23" s="72" t="s">
        <v>144</v>
      </c>
      <c r="S23" s="37">
        <v>291</v>
      </c>
      <c r="T23" s="39"/>
      <c r="U23" s="56" t="s">
        <v>362</v>
      </c>
      <c r="V23" s="37">
        <v>118</v>
      </c>
      <c r="W23" s="39"/>
    </row>
    <row r="24" spans="1:23" x14ac:dyDescent="0.3">
      <c r="A24" s="71"/>
      <c r="B24" s="36"/>
      <c r="C24" s="71" t="s">
        <v>363</v>
      </c>
      <c r="D24" s="35">
        <v>100</v>
      </c>
      <c r="E24" s="36"/>
      <c r="F24" s="56"/>
      <c r="H24" s="38"/>
      <c r="I24" s="56" t="s">
        <v>222</v>
      </c>
      <c r="J24" s="37">
        <v>238</v>
      </c>
      <c r="K24" s="38"/>
      <c r="L24" s="56" t="s">
        <v>364</v>
      </c>
      <c r="M24" s="37">
        <v>10</v>
      </c>
      <c r="N24" s="38"/>
      <c r="O24" s="72" t="s">
        <v>185</v>
      </c>
      <c r="P24" s="37">
        <v>333</v>
      </c>
      <c r="Q24" s="39"/>
      <c r="R24" s="72" t="s">
        <v>193</v>
      </c>
      <c r="S24" s="37">
        <v>285</v>
      </c>
      <c r="T24" s="39"/>
      <c r="U24" s="56" t="s">
        <v>365</v>
      </c>
      <c r="V24" s="37">
        <v>117</v>
      </c>
      <c r="W24" s="39"/>
    </row>
    <row r="25" spans="1:23" x14ac:dyDescent="0.3">
      <c r="A25" s="71"/>
      <c r="B25" s="36"/>
      <c r="C25" s="71" t="s">
        <v>228</v>
      </c>
      <c r="D25" s="35">
        <v>98</v>
      </c>
      <c r="E25" s="36"/>
      <c r="F25" s="56"/>
      <c r="H25" s="38"/>
      <c r="I25" s="56" t="s">
        <v>154</v>
      </c>
      <c r="J25" s="37">
        <v>224</v>
      </c>
      <c r="K25" s="38"/>
      <c r="L25" s="56"/>
      <c r="M25" s="4"/>
      <c r="N25" s="38"/>
      <c r="O25" s="72" t="s">
        <v>366</v>
      </c>
      <c r="P25" s="37">
        <v>325</v>
      </c>
      <c r="Q25" s="39"/>
      <c r="R25" s="72" t="s">
        <v>168</v>
      </c>
      <c r="S25" s="37">
        <v>284</v>
      </c>
      <c r="T25" s="39"/>
      <c r="U25" s="56" t="s">
        <v>367</v>
      </c>
      <c r="V25" s="37">
        <v>115</v>
      </c>
      <c r="W25" s="39"/>
    </row>
    <row r="26" spans="1:23" ht="18" x14ac:dyDescent="0.35">
      <c r="A26" s="71"/>
      <c r="B26" s="36"/>
      <c r="C26" s="71" t="s">
        <v>368</v>
      </c>
      <c r="D26" s="35">
        <v>97</v>
      </c>
      <c r="E26" s="36"/>
      <c r="F26" s="56"/>
      <c r="H26" s="38"/>
      <c r="I26" s="56" t="s">
        <v>212</v>
      </c>
      <c r="J26" s="37">
        <v>223</v>
      </c>
      <c r="K26" s="38"/>
      <c r="L26" s="75"/>
      <c r="N26" s="38"/>
      <c r="O26" s="72" t="s">
        <v>197</v>
      </c>
      <c r="P26" s="37">
        <v>300</v>
      </c>
      <c r="Q26" s="39"/>
      <c r="R26" s="72" t="s">
        <v>175</v>
      </c>
      <c r="S26" s="37">
        <v>277</v>
      </c>
      <c r="T26" s="39"/>
      <c r="U26" s="56" t="s">
        <v>369</v>
      </c>
      <c r="V26" s="37">
        <v>103</v>
      </c>
      <c r="W26" s="39"/>
    </row>
    <row r="27" spans="1:23" x14ac:dyDescent="0.3">
      <c r="A27" s="71"/>
      <c r="B27" s="36"/>
      <c r="C27" s="71" t="s">
        <v>200</v>
      </c>
      <c r="D27" s="35">
        <v>97</v>
      </c>
      <c r="E27" s="36"/>
      <c r="F27" s="56"/>
      <c r="H27" s="38"/>
      <c r="I27" s="56" t="s">
        <v>163</v>
      </c>
      <c r="J27" s="37">
        <v>223</v>
      </c>
      <c r="K27" s="38"/>
      <c r="L27" s="56"/>
      <c r="N27" s="38"/>
      <c r="O27" s="72" t="s">
        <v>207</v>
      </c>
      <c r="P27" s="37">
        <v>292</v>
      </c>
      <c r="Q27" s="39"/>
      <c r="R27" s="72" t="s">
        <v>370</v>
      </c>
      <c r="S27" s="37">
        <v>272</v>
      </c>
      <c r="T27" s="39"/>
      <c r="U27" s="56" t="s">
        <v>371</v>
      </c>
      <c r="V27" s="37">
        <v>89</v>
      </c>
      <c r="W27" s="39"/>
    </row>
    <row r="28" spans="1:23" x14ac:dyDescent="0.3">
      <c r="A28" s="71"/>
      <c r="B28" s="36"/>
      <c r="C28" s="71" t="s">
        <v>236</v>
      </c>
      <c r="D28" s="35">
        <v>96</v>
      </c>
      <c r="E28" s="36"/>
      <c r="F28" s="56"/>
      <c r="H28" s="38"/>
      <c r="I28" s="56" t="s">
        <v>209</v>
      </c>
      <c r="J28" s="37">
        <v>207</v>
      </c>
      <c r="K28" s="38"/>
      <c r="L28" s="56"/>
      <c r="N28" s="38"/>
      <c r="O28" s="72" t="s">
        <v>175</v>
      </c>
      <c r="P28" s="37">
        <v>277</v>
      </c>
      <c r="Q28" s="39"/>
      <c r="R28" s="72" t="s">
        <v>232</v>
      </c>
      <c r="S28" s="37">
        <v>259</v>
      </c>
      <c r="T28" s="39"/>
      <c r="U28" s="56" t="s">
        <v>372</v>
      </c>
      <c r="V28" s="37">
        <v>88</v>
      </c>
      <c r="W28" s="39"/>
    </row>
    <row r="29" spans="1:23" x14ac:dyDescent="0.3">
      <c r="B29" s="36"/>
      <c r="C29" s="71" t="s">
        <v>227</v>
      </c>
      <c r="D29" s="35">
        <v>93</v>
      </c>
      <c r="E29" s="36"/>
      <c r="F29" s="56"/>
      <c r="H29" s="38"/>
      <c r="I29" s="56" t="s">
        <v>198</v>
      </c>
      <c r="J29" s="37">
        <v>189</v>
      </c>
      <c r="K29" s="38"/>
      <c r="L29" s="56"/>
      <c r="N29" s="38"/>
      <c r="O29" s="72" t="s">
        <v>373</v>
      </c>
      <c r="P29" s="37">
        <v>272</v>
      </c>
      <c r="Q29" s="39"/>
      <c r="R29" s="72" t="s">
        <v>374</v>
      </c>
      <c r="S29" s="37">
        <v>253</v>
      </c>
      <c r="T29" s="39"/>
      <c r="U29" s="56" t="s">
        <v>375</v>
      </c>
      <c r="V29" s="37">
        <v>78</v>
      </c>
      <c r="W29" s="39"/>
    </row>
    <row r="30" spans="1:23" x14ac:dyDescent="0.3">
      <c r="B30" s="36"/>
      <c r="C30" s="71" t="s">
        <v>173</v>
      </c>
      <c r="D30" s="35">
        <v>93</v>
      </c>
      <c r="E30" s="36"/>
      <c r="F30" s="56"/>
      <c r="H30" s="38"/>
      <c r="I30" s="56" t="s">
        <v>174</v>
      </c>
      <c r="J30" s="37">
        <v>189</v>
      </c>
      <c r="K30" s="38"/>
      <c r="L30" s="56"/>
      <c r="N30" s="38"/>
      <c r="O30" s="72" t="s">
        <v>376</v>
      </c>
      <c r="P30" s="37">
        <v>261</v>
      </c>
      <c r="Q30" s="39"/>
      <c r="R30" s="72" t="s">
        <v>234</v>
      </c>
      <c r="S30" s="37">
        <v>242</v>
      </c>
      <c r="T30" s="39"/>
      <c r="U30" s="56" t="s">
        <v>377</v>
      </c>
      <c r="V30" s="37">
        <v>78</v>
      </c>
      <c r="W30" s="39"/>
    </row>
    <row r="31" spans="1:23" x14ac:dyDescent="0.3">
      <c r="B31" s="36"/>
      <c r="C31" s="71" t="s">
        <v>378</v>
      </c>
      <c r="D31" s="35">
        <v>92</v>
      </c>
      <c r="E31" s="36"/>
      <c r="F31" s="56"/>
      <c r="H31" s="38"/>
      <c r="I31" s="56" t="s">
        <v>216</v>
      </c>
      <c r="J31" s="37">
        <v>184</v>
      </c>
      <c r="K31" s="38"/>
      <c r="L31" s="56"/>
      <c r="N31" s="38"/>
      <c r="O31" s="72" t="s">
        <v>379</v>
      </c>
      <c r="P31" s="37">
        <v>250</v>
      </c>
      <c r="Q31" s="39"/>
      <c r="R31" s="72" t="s">
        <v>182</v>
      </c>
      <c r="S31" s="37">
        <v>238</v>
      </c>
      <c r="T31" s="39"/>
      <c r="U31" s="56" t="s">
        <v>380</v>
      </c>
      <c r="V31" s="37">
        <v>58</v>
      </c>
      <c r="W31" s="39"/>
    </row>
    <row r="32" spans="1:23" x14ac:dyDescent="0.3">
      <c r="B32" s="36"/>
      <c r="C32" s="71" t="s">
        <v>224</v>
      </c>
      <c r="D32" s="35">
        <v>90</v>
      </c>
      <c r="E32" s="36"/>
      <c r="F32" s="56"/>
      <c r="H32" s="38"/>
      <c r="I32" s="56" t="s">
        <v>381</v>
      </c>
      <c r="J32" s="37">
        <v>184</v>
      </c>
      <c r="K32" s="38"/>
      <c r="L32" s="56"/>
      <c r="N32" s="38"/>
      <c r="O32" s="72" t="s">
        <v>382</v>
      </c>
      <c r="P32" s="37">
        <v>242</v>
      </c>
      <c r="Q32" s="39"/>
      <c r="R32" s="72" t="s">
        <v>189</v>
      </c>
      <c r="S32" s="37">
        <v>236</v>
      </c>
      <c r="T32" s="39"/>
      <c r="U32" s="56" t="s">
        <v>383</v>
      </c>
      <c r="V32" s="37">
        <v>58</v>
      </c>
      <c r="W32" s="39"/>
    </row>
    <row r="33" spans="1:23" x14ac:dyDescent="0.3">
      <c r="B33" s="36"/>
      <c r="C33" s="71" t="s">
        <v>384</v>
      </c>
      <c r="D33" s="35">
        <v>90</v>
      </c>
      <c r="E33" s="36"/>
      <c r="F33" s="56"/>
      <c r="H33" s="38"/>
      <c r="I33" s="56" t="s">
        <v>230</v>
      </c>
      <c r="J33" s="37">
        <v>180</v>
      </c>
      <c r="K33" s="38"/>
      <c r="L33" s="56"/>
      <c r="N33" s="38"/>
      <c r="O33" s="72" t="s">
        <v>385</v>
      </c>
      <c r="P33" s="37">
        <v>240</v>
      </c>
      <c r="Q33" s="39"/>
      <c r="R33" s="72" t="s">
        <v>195</v>
      </c>
      <c r="S33" s="37">
        <v>225</v>
      </c>
      <c r="T33" s="39"/>
      <c r="U33" s="56" t="s">
        <v>386</v>
      </c>
      <c r="V33" s="37">
        <v>47</v>
      </c>
      <c r="W33" s="39"/>
    </row>
    <row r="34" spans="1:23" x14ac:dyDescent="0.3">
      <c r="B34" s="36"/>
      <c r="C34" s="71" t="s">
        <v>387</v>
      </c>
      <c r="D34" s="35">
        <v>88</v>
      </c>
      <c r="E34" s="36"/>
      <c r="F34" s="56"/>
      <c r="H34" s="38"/>
      <c r="I34" s="56" t="s">
        <v>156</v>
      </c>
      <c r="J34" s="37">
        <v>180</v>
      </c>
      <c r="K34" s="38"/>
      <c r="L34" s="56"/>
      <c r="N34" s="38"/>
      <c r="O34" s="72" t="s">
        <v>182</v>
      </c>
      <c r="P34" s="37">
        <v>238</v>
      </c>
      <c r="Q34" s="39"/>
      <c r="R34" s="72" t="s">
        <v>171</v>
      </c>
      <c r="S34" s="37">
        <v>225</v>
      </c>
      <c r="T34" s="39"/>
      <c r="U34" s="56" t="s">
        <v>388</v>
      </c>
      <c r="V34" s="37">
        <v>35</v>
      </c>
      <c r="W34" s="39"/>
    </row>
    <row r="35" spans="1:23" x14ac:dyDescent="0.3">
      <c r="B35" s="36"/>
      <c r="C35" s="71" t="s">
        <v>389</v>
      </c>
      <c r="D35" s="35">
        <v>82</v>
      </c>
      <c r="E35" s="36"/>
      <c r="F35" s="56"/>
      <c r="H35" s="38"/>
      <c r="I35" s="56" t="s">
        <v>214</v>
      </c>
      <c r="J35" s="37">
        <v>171</v>
      </c>
      <c r="K35" s="38"/>
      <c r="L35" s="56"/>
      <c r="N35" s="38"/>
      <c r="O35" s="72" t="s">
        <v>189</v>
      </c>
      <c r="P35" s="37">
        <v>236</v>
      </c>
      <c r="Q35" s="39"/>
      <c r="R35" s="72" t="s">
        <v>390</v>
      </c>
      <c r="S35" s="37">
        <v>223</v>
      </c>
      <c r="T35" s="39"/>
      <c r="U35" s="56" t="s">
        <v>391</v>
      </c>
      <c r="V35" s="37">
        <v>28</v>
      </c>
      <c r="W35" s="39"/>
    </row>
    <row r="36" spans="1:23" x14ac:dyDescent="0.3">
      <c r="B36" s="36"/>
      <c r="C36" s="71" t="s">
        <v>392</v>
      </c>
      <c r="D36" s="35">
        <v>76</v>
      </c>
      <c r="E36" s="36"/>
      <c r="F36" s="56"/>
      <c r="H36" s="38"/>
      <c r="I36" s="56" t="s">
        <v>210</v>
      </c>
      <c r="J36" s="37">
        <v>168</v>
      </c>
      <c r="K36" s="38"/>
      <c r="L36" s="56"/>
      <c r="N36" s="38"/>
      <c r="O36" s="72" t="s">
        <v>195</v>
      </c>
      <c r="P36" s="37">
        <v>227</v>
      </c>
      <c r="Q36" s="39"/>
      <c r="R36" s="72" t="s">
        <v>393</v>
      </c>
      <c r="S36" s="37">
        <v>221</v>
      </c>
      <c r="T36" s="39"/>
      <c r="U36" s="56" t="s">
        <v>394</v>
      </c>
      <c r="V36" s="37">
        <v>23</v>
      </c>
      <c r="W36" s="39"/>
    </row>
    <row r="37" spans="1:23" x14ac:dyDescent="0.3">
      <c r="B37" s="36"/>
      <c r="C37" s="71" t="s">
        <v>161</v>
      </c>
      <c r="D37" s="35">
        <v>75</v>
      </c>
      <c r="E37" s="36"/>
      <c r="F37" s="56"/>
      <c r="H37" s="38"/>
      <c r="I37" s="56" t="s">
        <v>188</v>
      </c>
      <c r="J37" s="37">
        <v>164</v>
      </c>
      <c r="K37" s="38"/>
      <c r="L37" s="56"/>
      <c r="N37" s="38"/>
      <c r="O37" s="72" t="s">
        <v>395</v>
      </c>
      <c r="P37" s="37">
        <v>216</v>
      </c>
      <c r="Q37" s="39"/>
      <c r="R37" s="72" t="s">
        <v>179</v>
      </c>
      <c r="S37" s="37">
        <v>215</v>
      </c>
      <c r="T37" s="39"/>
      <c r="U37" s="56" t="s">
        <v>396</v>
      </c>
      <c r="V37" s="37">
        <v>16</v>
      </c>
      <c r="W37" s="39"/>
    </row>
    <row r="38" spans="1:23" x14ac:dyDescent="0.3">
      <c r="B38" s="36"/>
      <c r="C38" s="71" t="s">
        <v>169</v>
      </c>
      <c r="D38" s="35">
        <v>74</v>
      </c>
      <c r="E38" s="36"/>
      <c r="F38" s="56"/>
      <c r="H38" s="38"/>
      <c r="I38" s="56" t="s">
        <v>178</v>
      </c>
      <c r="J38" s="37">
        <v>164</v>
      </c>
      <c r="K38" s="38"/>
      <c r="L38" s="56"/>
      <c r="N38" s="38"/>
      <c r="O38" s="72" t="s">
        <v>397</v>
      </c>
      <c r="P38" s="37">
        <v>212</v>
      </c>
      <c r="Q38" s="39"/>
      <c r="R38" s="72" t="s">
        <v>176</v>
      </c>
      <c r="S38" s="37">
        <v>203</v>
      </c>
      <c r="T38" s="39"/>
      <c r="U38" s="56" t="s">
        <v>398</v>
      </c>
      <c r="V38" s="37">
        <v>14</v>
      </c>
      <c r="W38" s="39"/>
    </row>
    <row r="39" spans="1:23" x14ac:dyDescent="0.3">
      <c r="B39" s="36"/>
      <c r="C39" s="71" t="s">
        <v>399</v>
      </c>
      <c r="D39" s="35">
        <v>74</v>
      </c>
      <c r="E39" s="36"/>
      <c r="F39" s="56"/>
      <c r="H39" s="38"/>
      <c r="I39" s="56" t="s">
        <v>203</v>
      </c>
      <c r="J39" s="37">
        <v>162</v>
      </c>
      <c r="K39" s="38"/>
      <c r="L39" s="56"/>
      <c r="N39" s="38"/>
      <c r="O39" s="72" t="s">
        <v>400</v>
      </c>
      <c r="P39" s="37">
        <v>206</v>
      </c>
      <c r="Q39" s="39"/>
      <c r="R39" s="72" t="s">
        <v>196</v>
      </c>
      <c r="S39" s="37">
        <v>195</v>
      </c>
      <c r="T39" s="39"/>
      <c r="U39" s="56" t="s">
        <v>401</v>
      </c>
      <c r="V39" s="37">
        <v>13</v>
      </c>
      <c r="W39" s="39"/>
    </row>
    <row r="40" spans="1:23" x14ac:dyDescent="0.3">
      <c r="B40" s="36"/>
      <c r="C40" s="71" t="s">
        <v>402</v>
      </c>
      <c r="D40" s="35">
        <v>74</v>
      </c>
      <c r="E40" s="36"/>
      <c r="F40" s="56"/>
      <c r="H40" s="38"/>
      <c r="I40" s="56" t="s">
        <v>403</v>
      </c>
      <c r="J40" s="37">
        <v>157</v>
      </c>
      <c r="K40" s="38"/>
      <c r="L40" s="56"/>
      <c r="N40" s="38"/>
      <c r="O40" s="72" t="s">
        <v>176</v>
      </c>
      <c r="P40" s="37">
        <v>203</v>
      </c>
      <c r="Q40" s="39"/>
      <c r="R40" s="72" t="s">
        <v>160</v>
      </c>
      <c r="S40" s="37">
        <v>189</v>
      </c>
      <c r="T40" s="39"/>
      <c r="U40" s="56" t="s">
        <v>404</v>
      </c>
      <c r="V40" s="37">
        <v>8</v>
      </c>
      <c r="W40" s="39"/>
    </row>
    <row r="41" spans="1:23" x14ac:dyDescent="0.3">
      <c r="A41" s="71"/>
      <c r="B41" s="36"/>
      <c r="C41" s="71" t="s">
        <v>405</v>
      </c>
      <c r="D41" s="35">
        <v>73</v>
      </c>
      <c r="E41" s="36"/>
      <c r="F41" s="56"/>
      <c r="H41" s="38"/>
      <c r="I41" s="56" t="s">
        <v>219</v>
      </c>
      <c r="J41" s="37">
        <v>155</v>
      </c>
      <c r="K41" s="38"/>
      <c r="L41" s="56"/>
      <c r="N41" s="38"/>
      <c r="O41" s="72" t="s">
        <v>406</v>
      </c>
      <c r="P41" s="37">
        <v>187</v>
      </c>
      <c r="Q41" s="39"/>
      <c r="R41" s="72" t="s">
        <v>213</v>
      </c>
      <c r="S41" s="37">
        <v>188</v>
      </c>
      <c r="T41" s="39"/>
      <c r="U41" s="56" t="s">
        <v>407</v>
      </c>
      <c r="V41" s="37">
        <v>7</v>
      </c>
      <c r="W41" s="39"/>
    </row>
    <row r="42" spans="1:23" x14ac:dyDescent="0.3">
      <c r="A42" s="71"/>
      <c r="B42" s="36"/>
      <c r="C42" s="71" t="s">
        <v>408</v>
      </c>
      <c r="D42" s="35">
        <v>73</v>
      </c>
      <c r="E42" s="36"/>
      <c r="F42" s="56"/>
      <c r="H42" s="38"/>
      <c r="I42" s="56" t="s">
        <v>184</v>
      </c>
      <c r="J42" s="37">
        <v>152</v>
      </c>
      <c r="K42" s="38"/>
      <c r="L42" s="56"/>
      <c r="N42" s="38"/>
      <c r="O42" s="72" t="s">
        <v>191</v>
      </c>
      <c r="P42" s="37">
        <v>181</v>
      </c>
      <c r="Q42" s="39"/>
      <c r="R42" s="72" t="s">
        <v>376</v>
      </c>
      <c r="S42" s="37">
        <v>188</v>
      </c>
      <c r="T42" s="39"/>
      <c r="U42" s="56" t="s">
        <v>409</v>
      </c>
      <c r="V42" s="37">
        <v>7</v>
      </c>
      <c r="W42" s="39"/>
    </row>
    <row r="43" spans="1:23" x14ac:dyDescent="0.3">
      <c r="A43" s="71"/>
      <c r="B43" s="36"/>
      <c r="C43" s="71" t="s">
        <v>410</v>
      </c>
      <c r="D43" s="35">
        <v>71</v>
      </c>
      <c r="E43" s="36"/>
      <c r="F43" s="56"/>
      <c r="H43" s="38"/>
      <c r="I43" s="56" t="s">
        <v>126</v>
      </c>
      <c r="J43" s="37">
        <v>126</v>
      </c>
      <c r="K43" s="38"/>
      <c r="L43" s="56"/>
      <c r="N43" s="38"/>
      <c r="O43" s="72" t="s">
        <v>411</v>
      </c>
      <c r="P43" s="37">
        <v>179</v>
      </c>
      <c r="Q43" s="39"/>
      <c r="R43" s="72" t="s">
        <v>191</v>
      </c>
      <c r="S43" s="37">
        <v>181</v>
      </c>
      <c r="T43" s="39"/>
      <c r="U43" s="56" t="s">
        <v>412</v>
      </c>
      <c r="V43" s="37">
        <v>7</v>
      </c>
      <c r="W43" s="39"/>
    </row>
    <row r="44" spans="1:23" x14ac:dyDescent="0.3">
      <c r="A44" s="71"/>
      <c r="B44" s="36"/>
      <c r="C44" s="71" t="s">
        <v>413</v>
      </c>
      <c r="D44" s="35">
        <v>67</v>
      </c>
      <c r="E44" s="36"/>
      <c r="F44" s="56"/>
      <c r="H44" s="38"/>
      <c r="I44" s="56" t="s">
        <v>181</v>
      </c>
      <c r="J44" s="37">
        <v>126</v>
      </c>
      <c r="K44" s="38"/>
      <c r="L44" s="56"/>
      <c r="N44" s="38"/>
      <c r="O44" s="72" t="s">
        <v>217</v>
      </c>
      <c r="P44" s="37">
        <v>169</v>
      </c>
      <c r="Q44" s="39"/>
      <c r="R44" s="72" t="s">
        <v>211</v>
      </c>
      <c r="S44" s="37">
        <v>177</v>
      </c>
      <c r="T44" s="39"/>
      <c r="U44" s="56" t="s">
        <v>414</v>
      </c>
      <c r="V44" s="37">
        <v>5</v>
      </c>
      <c r="W44" s="39"/>
    </row>
    <row r="45" spans="1:23" x14ac:dyDescent="0.3">
      <c r="A45" s="71"/>
      <c r="B45" s="36"/>
      <c r="C45" s="71" t="s">
        <v>415</v>
      </c>
      <c r="D45" s="35">
        <v>66</v>
      </c>
      <c r="E45" s="36"/>
      <c r="F45" s="56"/>
      <c r="H45" s="38"/>
      <c r="I45" s="56" t="s">
        <v>208</v>
      </c>
      <c r="J45" s="37">
        <v>125</v>
      </c>
      <c r="K45" s="38"/>
      <c r="L45" s="56"/>
      <c r="N45" s="38"/>
      <c r="O45" s="72" t="s">
        <v>215</v>
      </c>
      <c r="P45" s="37">
        <v>165</v>
      </c>
      <c r="Q45" s="39"/>
      <c r="R45" s="72" t="s">
        <v>199</v>
      </c>
      <c r="S45" s="37">
        <v>171</v>
      </c>
      <c r="T45" s="39"/>
      <c r="U45" s="56" t="s">
        <v>416</v>
      </c>
      <c r="V45" s="37">
        <v>4</v>
      </c>
      <c r="W45" s="39"/>
    </row>
    <row r="46" spans="1:23" x14ac:dyDescent="0.3">
      <c r="A46" s="71"/>
      <c r="B46" s="36"/>
      <c r="C46" s="71" t="s">
        <v>417</v>
      </c>
      <c r="D46" s="35">
        <v>66</v>
      </c>
      <c r="E46" s="36"/>
      <c r="F46" s="56"/>
      <c r="H46" s="38"/>
      <c r="I46" s="56" t="s">
        <v>205</v>
      </c>
      <c r="J46" s="37">
        <v>119</v>
      </c>
      <c r="K46" s="38"/>
      <c r="L46" s="56"/>
      <c r="N46" s="38"/>
      <c r="O46" s="72" t="s">
        <v>221</v>
      </c>
      <c r="P46" s="37">
        <v>163</v>
      </c>
      <c r="Q46" s="39"/>
      <c r="R46" s="72" t="s">
        <v>225</v>
      </c>
      <c r="S46" s="37">
        <v>169</v>
      </c>
      <c r="T46" s="39"/>
      <c r="U46" s="56" t="s">
        <v>418</v>
      </c>
      <c r="V46" s="37">
        <v>3</v>
      </c>
      <c r="W46" s="39"/>
    </row>
    <row r="47" spans="1:23" x14ac:dyDescent="0.3">
      <c r="A47" s="71"/>
      <c r="B47" s="36"/>
      <c r="C47" s="71" t="s">
        <v>141</v>
      </c>
      <c r="D47" s="35">
        <v>63</v>
      </c>
      <c r="E47" s="36"/>
      <c r="F47" s="56"/>
      <c r="H47" s="38"/>
      <c r="I47" s="56" t="s">
        <v>187</v>
      </c>
      <c r="J47" s="37">
        <v>117</v>
      </c>
      <c r="K47" s="38"/>
      <c r="L47" s="56"/>
      <c r="N47" s="38"/>
      <c r="O47" s="72" t="s">
        <v>419</v>
      </c>
      <c r="P47" s="37">
        <v>146</v>
      </c>
      <c r="Q47" s="39"/>
      <c r="R47" s="72" t="s">
        <v>217</v>
      </c>
      <c r="S47" s="37">
        <v>167</v>
      </c>
      <c r="T47" s="39"/>
      <c r="U47" s="56" t="s">
        <v>420</v>
      </c>
      <c r="V47" s="37">
        <v>3</v>
      </c>
      <c r="W47" s="39"/>
    </row>
    <row r="48" spans="1:23" x14ac:dyDescent="0.3">
      <c r="A48" s="71"/>
      <c r="B48" s="36"/>
      <c r="C48" s="71" t="s">
        <v>180</v>
      </c>
      <c r="D48" s="35">
        <v>63</v>
      </c>
      <c r="E48" s="36"/>
      <c r="F48" s="56"/>
      <c r="H48" s="38"/>
      <c r="I48" s="56" t="s">
        <v>146</v>
      </c>
      <c r="J48" s="37">
        <v>115</v>
      </c>
      <c r="K48" s="38"/>
      <c r="L48" s="56"/>
      <c r="N48" s="38"/>
      <c r="O48" s="72" t="s">
        <v>421</v>
      </c>
      <c r="P48" s="37">
        <v>144</v>
      </c>
      <c r="Q48" s="39"/>
      <c r="R48" s="72" t="s">
        <v>215</v>
      </c>
      <c r="S48" s="37">
        <v>165</v>
      </c>
      <c r="T48" s="39"/>
      <c r="U48" s="56" t="s">
        <v>422</v>
      </c>
      <c r="V48" s="37">
        <v>3</v>
      </c>
      <c r="W48" s="39"/>
    </row>
    <row r="49" spans="1:23" x14ac:dyDescent="0.3">
      <c r="A49" s="71"/>
      <c r="B49" s="36"/>
      <c r="C49" s="71" t="s">
        <v>423</v>
      </c>
      <c r="D49" s="35">
        <v>62</v>
      </c>
      <c r="E49" s="36"/>
      <c r="F49" s="56"/>
      <c r="H49" s="38"/>
      <c r="I49" s="56" t="s">
        <v>424</v>
      </c>
      <c r="J49" s="37">
        <v>115</v>
      </c>
      <c r="K49" s="38"/>
      <c r="L49" s="56"/>
      <c r="N49" s="38"/>
      <c r="O49" s="72" t="s">
        <v>425</v>
      </c>
      <c r="P49" s="37">
        <v>144</v>
      </c>
      <c r="Q49" s="39"/>
      <c r="R49" s="72" t="s">
        <v>220</v>
      </c>
      <c r="S49" s="37">
        <v>159</v>
      </c>
      <c r="T49" s="39"/>
      <c r="U49" s="56" t="s">
        <v>426</v>
      </c>
      <c r="V49" s="37">
        <v>3</v>
      </c>
      <c r="W49" s="39"/>
    </row>
    <row r="50" spans="1:23" x14ac:dyDescent="0.3">
      <c r="A50" s="71"/>
      <c r="B50" s="36"/>
      <c r="C50" s="71" t="s">
        <v>192</v>
      </c>
      <c r="D50" s="35">
        <v>62</v>
      </c>
      <c r="E50" s="36"/>
      <c r="F50" s="56"/>
      <c r="H50" s="38"/>
      <c r="I50" s="56" t="s">
        <v>170</v>
      </c>
      <c r="J50" s="37">
        <v>113</v>
      </c>
      <c r="K50" s="38"/>
      <c r="L50" s="56"/>
      <c r="N50" s="38"/>
      <c r="O50" s="72" t="s">
        <v>427</v>
      </c>
      <c r="P50" s="37">
        <v>143</v>
      </c>
      <c r="Q50" s="39"/>
      <c r="R50" s="72" t="s">
        <v>233</v>
      </c>
      <c r="S50" s="37">
        <v>155</v>
      </c>
      <c r="T50" s="39"/>
      <c r="U50" s="56" t="s">
        <v>428</v>
      </c>
      <c r="V50" s="37">
        <v>3</v>
      </c>
      <c r="W50" s="39"/>
    </row>
    <row r="51" spans="1:23" x14ac:dyDescent="0.3">
      <c r="A51" s="71"/>
      <c r="B51" s="36"/>
      <c r="C51" s="71" t="s">
        <v>429</v>
      </c>
      <c r="D51" s="35">
        <v>61</v>
      </c>
      <c r="E51" s="36"/>
      <c r="F51" s="56"/>
      <c r="H51" s="38"/>
      <c r="I51" s="56" t="s">
        <v>190</v>
      </c>
      <c r="J51" s="37">
        <v>101</v>
      </c>
      <c r="K51" s="38"/>
      <c r="L51" s="56"/>
      <c r="N51" s="38"/>
      <c r="O51" s="72" t="s">
        <v>430</v>
      </c>
      <c r="P51" s="37">
        <v>141</v>
      </c>
      <c r="Q51" s="39"/>
      <c r="R51" s="72" t="s">
        <v>204</v>
      </c>
      <c r="S51" s="37">
        <v>154</v>
      </c>
      <c r="T51" s="39"/>
      <c r="U51" s="56" t="s">
        <v>431</v>
      </c>
      <c r="V51" s="37">
        <v>2</v>
      </c>
      <c r="W51" s="39"/>
    </row>
    <row r="52" spans="1:23" ht="15" thickBot="1" x14ac:dyDescent="0.35">
      <c r="A52" s="39"/>
      <c r="B52" s="38"/>
      <c r="C52" s="39"/>
      <c r="D52" s="41"/>
      <c r="E52" s="38"/>
      <c r="F52" s="39"/>
      <c r="G52" s="41"/>
      <c r="H52" s="38"/>
      <c r="I52" s="39"/>
      <c r="J52" s="39"/>
      <c r="K52" s="38"/>
      <c r="L52" s="39"/>
      <c r="M52" s="39"/>
      <c r="N52" s="38"/>
      <c r="O52" s="39"/>
      <c r="P52" s="39"/>
      <c r="Q52" s="39"/>
      <c r="R52" s="39"/>
      <c r="S52" s="39"/>
      <c r="T52" s="39"/>
      <c r="U52" s="39"/>
      <c r="V52" s="39"/>
      <c r="W52" s="39"/>
    </row>
    <row r="53" spans="1:23" x14ac:dyDescent="0.3">
      <c r="A53" s="42" t="s">
        <v>238</v>
      </c>
      <c r="B53" s="43"/>
      <c r="C53" s="42" t="s">
        <v>238</v>
      </c>
      <c r="E53" s="43"/>
      <c r="F53" s="44" t="s">
        <v>238</v>
      </c>
      <c r="G53" s="45"/>
      <c r="H53" s="36"/>
      <c r="I53" s="44" t="s">
        <v>238</v>
      </c>
      <c r="J53" s="46"/>
      <c r="K53" s="43"/>
      <c r="L53" s="44" t="s">
        <v>238</v>
      </c>
      <c r="M53" s="47"/>
      <c r="N53" s="36"/>
      <c r="O53" s="44" t="s">
        <v>238</v>
      </c>
      <c r="P53" s="48"/>
      <c r="Q53" s="39"/>
      <c r="R53" s="44" t="s">
        <v>238</v>
      </c>
      <c r="S53" s="48"/>
      <c r="T53" s="39"/>
      <c r="U53" s="44" t="s">
        <v>238</v>
      </c>
      <c r="V53" s="46"/>
      <c r="W53" s="39"/>
    </row>
    <row r="54" spans="1:23" x14ac:dyDescent="0.3">
      <c r="A54" s="49" t="s">
        <v>432</v>
      </c>
      <c r="B54" s="43"/>
      <c r="C54" s="49" t="s">
        <v>433</v>
      </c>
      <c r="E54" s="43"/>
      <c r="F54" s="50" t="s">
        <v>433</v>
      </c>
      <c r="G54" s="4"/>
      <c r="H54" s="36"/>
      <c r="I54" s="50" t="s">
        <v>433</v>
      </c>
      <c r="J54" s="51"/>
      <c r="K54" s="43"/>
      <c r="L54" s="50" t="s">
        <v>433</v>
      </c>
      <c r="M54" s="40"/>
      <c r="N54" s="36"/>
      <c r="O54" s="50" t="s">
        <v>433</v>
      </c>
      <c r="P54" s="51"/>
      <c r="Q54" s="39"/>
      <c r="R54" s="50" t="s">
        <v>433</v>
      </c>
      <c r="S54" s="51"/>
      <c r="T54" s="39"/>
      <c r="U54" s="50" t="s">
        <v>433</v>
      </c>
      <c r="V54" s="51"/>
      <c r="W54" s="39"/>
    </row>
    <row r="55" spans="1:23" x14ac:dyDescent="0.3">
      <c r="A55" s="49" t="s">
        <v>239</v>
      </c>
      <c r="B55" s="43"/>
      <c r="C55" s="49" t="s">
        <v>239</v>
      </c>
      <c r="E55" s="43"/>
      <c r="F55" s="50" t="s">
        <v>239</v>
      </c>
      <c r="G55" s="4"/>
      <c r="H55" s="36"/>
      <c r="I55" s="50" t="s">
        <v>239</v>
      </c>
      <c r="J55" s="51"/>
      <c r="K55" s="43"/>
      <c r="L55" s="50" t="s">
        <v>239</v>
      </c>
      <c r="M55" s="40"/>
      <c r="N55" s="36"/>
      <c r="O55" s="50" t="s">
        <v>239</v>
      </c>
      <c r="P55" s="51"/>
      <c r="Q55" s="39"/>
      <c r="R55" s="50" t="s">
        <v>239</v>
      </c>
      <c r="S55" s="51"/>
      <c r="T55" s="39"/>
      <c r="U55" s="50" t="s">
        <v>239</v>
      </c>
      <c r="V55" s="51"/>
      <c r="W55" s="39"/>
    </row>
    <row r="56" spans="1:23" ht="15" thickBot="1" x14ac:dyDescent="0.35">
      <c r="A56" s="52"/>
      <c r="B56" s="54"/>
      <c r="C56" s="52" t="s">
        <v>240</v>
      </c>
      <c r="D56" s="53"/>
      <c r="E56" s="54"/>
      <c r="F56" s="50" t="s">
        <v>241</v>
      </c>
      <c r="G56" s="4"/>
      <c r="H56" s="55"/>
      <c r="I56" s="50" t="s">
        <v>242</v>
      </c>
      <c r="J56" s="51"/>
      <c r="K56" s="54"/>
      <c r="L56" s="50"/>
      <c r="M56" s="40"/>
      <c r="N56" s="55"/>
      <c r="O56" s="50"/>
      <c r="P56" s="51"/>
      <c r="Q56" s="39"/>
      <c r="R56" s="50"/>
      <c r="S56" s="51"/>
      <c r="T56" s="39"/>
      <c r="U56" s="50"/>
      <c r="V56" s="51"/>
      <c r="W56" s="39"/>
    </row>
    <row r="57" spans="1:23" ht="15" thickBot="1" x14ac:dyDescent="0.35">
      <c r="A57" s="39"/>
      <c r="B57" s="54"/>
      <c r="C57" s="39"/>
      <c r="D57" s="41"/>
      <c r="E57" s="43"/>
      <c r="F57" s="39"/>
      <c r="G57" s="41"/>
      <c r="H57" s="36"/>
      <c r="I57" s="39"/>
      <c r="J57" s="39"/>
      <c r="K57" s="43"/>
      <c r="L57" s="39"/>
      <c r="M57" s="39"/>
      <c r="N57" s="36"/>
      <c r="O57" s="39"/>
      <c r="P57" s="39"/>
      <c r="Q57" s="39"/>
      <c r="R57" s="39"/>
      <c r="S57" s="39"/>
      <c r="T57" s="39"/>
      <c r="U57" s="39"/>
      <c r="V57" s="39"/>
      <c r="W57" s="39"/>
    </row>
    <row r="58" spans="1:23" s="63" customFormat="1" ht="86.4" x14ac:dyDescent="0.3">
      <c r="A58" s="76" t="s">
        <v>434</v>
      </c>
      <c r="B58" s="59"/>
      <c r="C58" s="57"/>
      <c r="D58" s="58"/>
      <c r="E58" s="59"/>
      <c r="F58" s="60" t="s">
        <v>243</v>
      </c>
      <c r="G58" s="57" t="s">
        <v>244</v>
      </c>
      <c r="H58" s="36"/>
      <c r="I58" s="61" t="s">
        <v>245</v>
      </c>
      <c r="J58" s="62"/>
      <c r="K58" s="43"/>
      <c r="L58" s="60" t="s">
        <v>435</v>
      </c>
      <c r="M58" s="57"/>
      <c r="N58" s="36"/>
      <c r="O58" s="60" t="s">
        <v>435</v>
      </c>
      <c r="P58" s="57"/>
      <c r="Q58" s="39"/>
      <c r="R58" s="60" t="s">
        <v>436</v>
      </c>
      <c r="S58" s="57"/>
      <c r="T58" s="39"/>
      <c r="U58" s="57"/>
      <c r="V58" s="57"/>
      <c r="W58" s="39"/>
    </row>
    <row r="59" spans="1:23" x14ac:dyDescent="0.3">
      <c r="A59" s="39"/>
      <c r="B59" s="39"/>
      <c r="C59" s="39"/>
      <c r="D59" s="41"/>
      <c r="E59" s="39"/>
      <c r="F59" s="39"/>
      <c r="G59" s="39"/>
      <c r="H59" s="36"/>
      <c r="I59" s="39"/>
      <c r="J59" s="64"/>
      <c r="K59" s="39"/>
      <c r="L59" s="39"/>
      <c r="M59" s="39"/>
      <c r="N59" s="39"/>
      <c r="O59" s="39"/>
      <c r="P59" s="39"/>
      <c r="Q59" s="39"/>
      <c r="R59" s="39"/>
      <c r="S59" s="39"/>
      <c r="T59" s="39"/>
      <c r="U59" s="39"/>
      <c r="V59" s="39"/>
      <c r="W59" s="39"/>
    </row>
    <row r="61" spans="1:23" x14ac:dyDescent="0.3">
      <c r="L61" s="60"/>
      <c r="O61" s="77"/>
      <c r="R61" s="7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D97C-36F8-4CBF-A1D5-47F8FDBDF850}">
  <dimension ref="B3:H15"/>
  <sheetViews>
    <sheetView workbookViewId="0"/>
  </sheetViews>
  <sheetFormatPr defaultRowHeight="14.4" x14ac:dyDescent="0.3"/>
  <cols>
    <col min="2" max="2" width="39.88671875" bestFit="1" customWidth="1"/>
    <col min="3" max="3" width="10.88671875" style="4" customWidth="1"/>
    <col min="4" max="4" width="10.88671875" style="26" customWidth="1"/>
    <col min="6" max="6" width="23.33203125" bestFit="1" customWidth="1"/>
    <col min="7" max="7" width="10.88671875" style="4" customWidth="1"/>
    <col min="8" max="8" width="10.88671875" style="26" customWidth="1"/>
  </cols>
  <sheetData>
    <row r="3" spans="2:8" s="2" customFormat="1" x14ac:dyDescent="0.3">
      <c r="B3" s="8" t="s">
        <v>246</v>
      </c>
      <c r="C3" s="9" t="s">
        <v>110</v>
      </c>
      <c r="D3" s="65" t="s">
        <v>247</v>
      </c>
      <c r="F3" s="8" t="s">
        <v>248</v>
      </c>
      <c r="G3" s="9" t="s">
        <v>110</v>
      </c>
      <c r="H3" s="65" t="s">
        <v>247</v>
      </c>
    </row>
    <row r="4" spans="2:8" s="66" customFormat="1" x14ac:dyDescent="0.3">
      <c r="B4" s="66" t="s">
        <v>249</v>
      </c>
      <c r="C4" s="67">
        <v>451111</v>
      </c>
      <c r="D4" s="68">
        <f>C4/C$4</f>
        <v>1</v>
      </c>
      <c r="F4" s="66" t="s">
        <v>250</v>
      </c>
      <c r="G4" s="67">
        <v>666434</v>
      </c>
      <c r="H4" s="68">
        <v>1</v>
      </c>
    </row>
    <row r="5" spans="2:8" x14ac:dyDescent="0.3">
      <c r="B5" t="s">
        <v>251</v>
      </c>
      <c r="C5" s="4">
        <v>11962</v>
      </c>
      <c r="D5" s="26">
        <f t="shared" ref="D5:D11" si="0">C5/C$4</f>
        <v>2.6516755299693422E-2</v>
      </c>
      <c r="F5" t="s">
        <v>252</v>
      </c>
      <c r="G5" s="4">
        <v>215323</v>
      </c>
      <c r="H5" s="26">
        <v>0.32309726094406949</v>
      </c>
    </row>
    <row r="6" spans="2:8" x14ac:dyDescent="0.3">
      <c r="B6" t="s">
        <v>253</v>
      </c>
      <c r="C6" s="4">
        <v>16572</v>
      </c>
      <c r="D6" s="26">
        <f t="shared" si="0"/>
        <v>3.6735969639401386E-2</v>
      </c>
      <c r="F6" t="s">
        <v>254</v>
      </c>
      <c r="G6" s="4">
        <v>74600</v>
      </c>
      <c r="H6" s="26">
        <v>0.11193906673429027</v>
      </c>
    </row>
    <row r="7" spans="2:8" x14ac:dyDescent="0.3">
      <c r="B7" t="s">
        <v>255</v>
      </c>
      <c r="C7" s="4">
        <v>139862</v>
      </c>
      <c r="D7" s="26">
        <f t="shared" si="0"/>
        <v>0.31003899262044154</v>
      </c>
      <c r="F7" t="s">
        <v>256</v>
      </c>
      <c r="G7" s="4">
        <v>69294</v>
      </c>
      <c r="H7" s="26">
        <v>0.10397728807353766</v>
      </c>
    </row>
    <row r="8" spans="2:8" x14ac:dyDescent="0.3">
      <c r="B8" t="s">
        <v>44</v>
      </c>
      <c r="C8" s="4">
        <v>84796</v>
      </c>
      <c r="D8" s="26">
        <f t="shared" si="0"/>
        <v>0.18797147486982141</v>
      </c>
      <c r="F8" t="s">
        <v>257</v>
      </c>
      <c r="G8" s="4">
        <v>66449</v>
      </c>
      <c r="H8" s="26">
        <v>9.9708298196070425E-2</v>
      </c>
    </row>
    <row r="9" spans="2:8" x14ac:dyDescent="0.3">
      <c r="B9" t="s">
        <v>258</v>
      </c>
      <c r="C9" s="4">
        <v>34426</v>
      </c>
      <c r="D9" s="26">
        <f t="shared" si="0"/>
        <v>7.6313811899953676E-2</v>
      </c>
      <c r="F9" t="s">
        <v>259</v>
      </c>
      <c r="G9" s="4">
        <v>85635</v>
      </c>
      <c r="H9" s="26">
        <v>0.12849734557360518</v>
      </c>
    </row>
    <row r="10" spans="2:8" x14ac:dyDescent="0.3">
      <c r="B10" t="s">
        <v>31</v>
      </c>
      <c r="C10" s="4">
        <v>102531</v>
      </c>
      <c r="D10" s="26">
        <f t="shared" si="0"/>
        <v>0.2272855239619517</v>
      </c>
      <c r="F10" t="s">
        <v>260</v>
      </c>
      <c r="G10" s="4">
        <v>83936</v>
      </c>
      <c r="H10" s="26">
        <v>0.12594795583658697</v>
      </c>
    </row>
    <row r="11" spans="2:8" x14ac:dyDescent="0.3">
      <c r="B11" t="s">
        <v>261</v>
      </c>
      <c r="C11" s="4">
        <v>60962</v>
      </c>
      <c r="D11" s="26">
        <f t="shared" si="0"/>
        <v>0.13513747170873688</v>
      </c>
      <c r="F11" t="s">
        <v>262</v>
      </c>
      <c r="G11" s="4">
        <v>51514</v>
      </c>
      <c r="H11" s="26">
        <v>7.7297976993970896E-2</v>
      </c>
    </row>
    <row r="12" spans="2:8" x14ac:dyDescent="0.3">
      <c r="F12" t="s">
        <v>263</v>
      </c>
      <c r="G12" s="4">
        <v>19683</v>
      </c>
      <c r="H12" s="26">
        <v>2.9534807647869105E-2</v>
      </c>
    </row>
    <row r="15" spans="2:8" x14ac:dyDescent="0.3">
      <c r="B15" t="s">
        <v>264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Labor Force &amp; Unemployed</vt:lpstr>
      <vt:lpstr>Top Occupations Emp &amp; Wage</vt:lpstr>
      <vt:lpstr>Industry Employment</vt:lpstr>
      <vt:lpstr>Occupational Projections</vt:lpstr>
      <vt:lpstr>Industry Projections</vt:lpstr>
      <vt:lpstr>Job Posting Data</vt:lpstr>
      <vt:lpstr>Residential Education &amp; Age</vt:lpstr>
    </vt:vector>
  </TitlesOfParts>
  <Company>NJDOL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Valeriano, Michael [DOL]</cp:lastModifiedBy>
  <dcterms:created xsi:type="dcterms:W3CDTF">2023-01-11T15:50:17Z</dcterms:created>
  <dcterms:modified xsi:type="dcterms:W3CDTF">2025-09-25T15:02:41Z</dcterms:modified>
</cp:coreProperties>
</file>