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5 WDB Data Files\Files delivered to SETC\"/>
    </mc:Choice>
  </mc:AlternateContent>
  <xr:revisionPtr revIDLastSave="0" documentId="13_ncr:1_{4B952369-439C-4AF0-97FF-789F62C2C033}" xr6:coauthVersionLast="47" xr6:coauthVersionMax="47" xr10:uidLastSave="{00000000-0000-0000-0000-000000000000}"/>
  <bookViews>
    <workbookView xWindow="28680" yWindow="-120" windowWidth="29040" windowHeight="15840" tabRatio="806" xr2:uid="{BEA9ACC2-7FFC-460B-A296-FB0116FA7001}"/>
  </bookViews>
  <sheets>
    <sheet name="Labor Force &amp; Unemployed" sheetId="1" r:id="rId1"/>
    <sheet name="Top Occupations Emp &amp; Wage" sheetId="2" r:id="rId2"/>
    <sheet name="Industry Employment" sheetId="3" r:id="rId3"/>
    <sheet name="Occupational Projections" sheetId="4" r:id="rId4"/>
    <sheet name="Industry Projections" sheetId="5" r:id="rId5"/>
    <sheet name="Job Posting Data" sheetId="6" r:id="rId6"/>
    <sheet name="Resident Education &amp; Age" sheetId="7" r:id="rId7"/>
  </sheets>
  <calcPr calcId="191029"/>
  <pivotCaches>
    <pivotCache cacheId="54"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7" l="1"/>
  <c r="D10" i="7"/>
  <c r="D9" i="7"/>
  <c r="D8" i="7"/>
  <c r="D7" i="7"/>
  <c r="D6" i="7"/>
  <c r="D5" i="7"/>
  <c r="D4" i="7"/>
</calcChain>
</file>

<file path=xl/sharedStrings.xml><?xml version="1.0" encoding="utf-8"?>
<sst xmlns="http://schemas.openxmlformats.org/spreadsheetml/2006/main" count="626" uniqueCount="430">
  <si>
    <t>Passaic County</t>
  </si>
  <si>
    <t>Seq</t>
  </si>
  <si>
    <t>Year</t>
  </si>
  <si>
    <t>Month</t>
  </si>
  <si>
    <t>Labor Force</t>
  </si>
  <si>
    <t>Employment</t>
  </si>
  <si>
    <t>Unemployment</t>
  </si>
  <si>
    <t>Rate</t>
  </si>
  <si>
    <t>01</t>
  </si>
  <si>
    <t>Row Labels</t>
  </si>
  <si>
    <t>Sum of Rate</t>
  </si>
  <si>
    <t>02</t>
  </si>
  <si>
    <t>03</t>
  </si>
  <si>
    <t>04</t>
  </si>
  <si>
    <t>05</t>
  </si>
  <si>
    <t>06</t>
  </si>
  <si>
    <t>07</t>
  </si>
  <si>
    <t>08</t>
  </si>
  <si>
    <t>09</t>
  </si>
  <si>
    <t>10</t>
  </si>
  <si>
    <t>11</t>
  </si>
  <si>
    <t>12</t>
  </si>
  <si>
    <t>Source:  Local Area Unemployment Statistcs</t>
  </si>
  <si>
    <t>Grand Total</t>
  </si>
  <si>
    <t>Average Salary</t>
  </si>
  <si>
    <t>Education</t>
  </si>
  <si>
    <t>41-2031   Retail Salespersons</t>
  </si>
  <si>
    <t>No formal educational credential</t>
  </si>
  <si>
    <t>31-1120   Home Health and Personal Care Aides</t>
  </si>
  <si>
    <t>High school diploma or equivalent</t>
  </si>
  <si>
    <t>41-2011   Cashiers</t>
  </si>
  <si>
    <t>53-7062   Laborers and Freight, Stock, and Material Movers, Hand</t>
  </si>
  <si>
    <t>53-7065   Stockers and Order Fillers</t>
  </si>
  <si>
    <t>29-1141   Registered Nurses</t>
  </si>
  <si>
    <t>Bachelor's degree</t>
  </si>
  <si>
    <t>43-4051   Customer Service Representatives</t>
  </si>
  <si>
    <t>37-2011   Janitors and Cleaners, Except Maids and Housekeeping Cleaners</t>
  </si>
  <si>
    <t>43-9061   Office Clerks, General</t>
  </si>
  <si>
    <t>35-3023   Fast Food and Counter Workers</t>
  </si>
  <si>
    <t>53-7064   Packers and Packagers, Hand</t>
  </si>
  <si>
    <t>15-1252   Software Developers</t>
  </si>
  <si>
    <t>43-4171   Receptionists and Information Clerks</t>
  </si>
  <si>
    <t>43-6014   Secretaries and Administrative Assistants, Except Legal, Medical, and Executive</t>
  </si>
  <si>
    <t>53-3032   Heavy and Tractor-Trailer Truck Drivers</t>
  </si>
  <si>
    <t>Postsecondary non-degree award</t>
  </si>
  <si>
    <t>25-9045   Teaching Assistants, Except Postsecondary</t>
  </si>
  <si>
    <t>Some college, no degree</t>
  </si>
  <si>
    <t>11-1021   General and Operations Managers</t>
  </si>
  <si>
    <t>43-1011   First-Line Supervisors of Office and Administrative Support Workers</t>
  </si>
  <si>
    <t>Prepared by:  New Jersey Department  of Labor and Workforce Development,</t>
  </si>
  <si>
    <t>NAICS + Industry Sector</t>
  </si>
  <si>
    <t>Units</t>
  </si>
  <si>
    <t>Average Annual Employment</t>
  </si>
  <si>
    <t>Average Annual Wages</t>
  </si>
  <si>
    <t>Total Wages</t>
  </si>
  <si>
    <t>Percent of Private Employment</t>
  </si>
  <si>
    <t>Percent of Private Total Wages</t>
  </si>
  <si>
    <t>62   Health care and social assistance</t>
  </si>
  <si>
    <t>44   Retail trade</t>
  </si>
  <si>
    <t>31   Manufacturing</t>
  </si>
  <si>
    <t>56   Administrative and waste services</t>
  </si>
  <si>
    <t>72   Accommodation and food services</t>
  </si>
  <si>
    <t>42   Wholesale trade</t>
  </si>
  <si>
    <t>23   Construction</t>
  </si>
  <si>
    <t>54   Professional and technical services</t>
  </si>
  <si>
    <t>81   Other services, except public administration</t>
  </si>
  <si>
    <t>52   Finance and insurance</t>
  </si>
  <si>
    <t>48   Transportation and warehousing</t>
  </si>
  <si>
    <t>61   Educational services</t>
  </si>
  <si>
    <t>53   Real estate and rental and leasing</t>
  </si>
  <si>
    <t>55   Management of companies and enterprises</t>
  </si>
  <si>
    <t>51   Information</t>
  </si>
  <si>
    <t>11   Agriculture, forestry, fishing and hunting</t>
  </si>
  <si>
    <t>21   Mining</t>
  </si>
  <si>
    <t>N/D</t>
  </si>
  <si>
    <t>22   Utilities</t>
  </si>
  <si>
    <t>99   Unclassified</t>
  </si>
  <si>
    <t>Total Private Sector</t>
  </si>
  <si>
    <t>Occupation</t>
  </si>
  <si>
    <t>2020 Actual</t>
  </si>
  <si>
    <t>2030 Projected</t>
  </si>
  <si>
    <t>Increase</t>
  </si>
  <si>
    <t>Percentage Change</t>
  </si>
  <si>
    <t>39-5012   Hairdressers, Hairstylists, and Cosmetologists</t>
  </si>
  <si>
    <t>35-3031   Waiters and Waitresses</t>
  </si>
  <si>
    <t>35-2014   Cooks, Restaurant</t>
  </si>
  <si>
    <t>41-4012   Sales Representatives, Wholesale and Manufacturing, Except Technical and Scientific Products</t>
  </si>
  <si>
    <t>29-1171   Nurse Practitioners</t>
  </si>
  <si>
    <t>31-9092   Medical Assistants</t>
  </si>
  <si>
    <t>49-9041   Industrial Machinery Mechanics</t>
  </si>
  <si>
    <t>Source:  Industry and Occupational Employment Projections</t>
  </si>
  <si>
    <t>Industry</t>
  </si>
  <si>
    <t>000000   Total All Industries</t>
  </si>
  <si>
    <t>620000   Health Care and Social Assistance</t>
  </si>
  <si>
    <t>720000   Accommodation and Food Services</t>
  </si>
  <si>
    <t>810000   Other Services (except Government)</t>
  </si>
  <si>
    <t>420000   Wholesale Trade</t>
  </si>
  <si>
    <t>440000   Retail Trade</t>
  </si>
  <si>
    <t>480000   Transportation and Warehousing</t>
  </si>
  <si>
    <t>230000   Construction</t>
  </si>
  <si>
    <t>540000   Professional, Scientific, and Technical Services</t>
  </si>
  <si>
    <t>710000   Arts, Entertainment, and Recreation</t>
  </si>
  <si>
    <t>530000   Real Estate and Rental and Leasing</t>
  </si>
  <si>
    <t>310000   Manufacturing</t>
  </si>
  <si>
    <t>610000   Educational Services</t>
  </si>
  <si>
    <t>560000   Administrative and Support and Waste Management and Remediation Services</t>
  </si>
  <si>
    <t>220000   Utilities</t>
  </si>
  <si>
    <t>510000   Information</t>
  </si>
  <si>
    <t>550000   Management of Companies and Enterprises</t>
  </si>
  <si>
    <t>900000   Government</t>
  </si>
  <si>
    <t>520000   Finance and Insurance</t>
  </si>
  <si>
    <t>Top Employers with Job Postings</t>
  </si>
  <si>
    <r>
      <t xml:space="preserve">Industry Sector Breakdown 
</t>
    </r>
    <r>
      <rPr>
        <sz val="12"/>
        <color theme="1"/>
        <rFont val="Calibri"/>
        <family val="2"/>
        <scheme val="minor"/>
      </rPr>
      <t>(by NAICS Code*)</t>
    </r>
  </si>
  <si>
    <r>
      <t xml:space="preserve">Top Job Postings - by Industry
</t>
    </r>
    <r>
      <rPr>
        <sz val="12"/>
        <color theme="1"/>
        <rFont val="Calibri"/>
        <family val="2"/>
        <scheme val="minor"/>
      </rPr>
      <t>(by 4-digit NAICS Code*)</t>
    </r>
  </si>
  <si>
    <t>Number</t>
  </si>
  <si>
    <t>City</t>
  </si>
  <si>
    <t>Health Care and Social Assistance</t>
  </si>
  <si>
    <t>General Medical and Surgical Hospitals</t>
  </si>
  <si>
    <t>Registered Nurses</t>
  </si>
  <si>
    <t>Paterson Public Schools</t>
  </si>
  <si>
    <t>Retail Trade</t>
  </si>
  <si>
    <t>Depository Credit Intermediation</t>
  </si>
  <si>
    <t>Retail Salespersons</t>
  </si>
  <si>
    <t>Manufacturing</t>
  </si>
  <si>
    <t>Elementary and Secondary Schools</t>
  </si>
  <si>
    <t>Customer Service Representatives</t>
  </si>
  <si>
    <t>Finance and Insurance</t>
  </si>
  <si>
    <t>Restaurants and Other Eating Places</t>
  </si>
  <si>
    <t>Heavy and Tractor-Trailer Truck Drivers</t>
  </si>
  <si>
    <t>Educational Services</t>
  </si>
  <si>
    <t>Offices of Physicians</t>
  </si>
  <si>
    <t>First-Line Supervisors of Retail Sales Workers</t>
  </si>
  <si>
    <t>Accommodation and Food Services</t>
  </si>
  <si>
    <t>Home Health Care Services</t>
  </si>
  <si>
    <t>Passaic County Community College</t>
  </si>
  <si>
    <t>Professional, Scientific, and Technical Services</t>
  </si>
  <si>
    <t>Sales Representatives, Wholesale and Manufacturing, Except Technical and Scientific Products</t>
  </si>
  <si>
    <t>Administrative and Support and Waste Management and Remediation Services</t>
  </si>
  <si>
    <t>Department Stores</t>
  </si>
  <si>
    <t>Transportation and Warehousing</t>
  </si>
  <si>
    <t>Outpatient Care Centers</t>
  </si>
  <si>
    <t>Licensed Practical and Licensed Vocational Nurses</t>
  </si>
  <si>
    <t>Other Services (except Public Administration)</t>
  </si>
  <si>
    <t>Insurance Carriers</t>
  </si>
  <si>
    <t>Home Health Aides</t>
  </si>
  <si>
    <t>Real Estate and Rental and Leasing</t>
  </si>
  <si>
    <t>Valley Bank</t>
  </si>
  <si>
    <t>Information</t>
  </si>
  <si>
    <t>Offices of Other Health Practitioners</t>
  </si>
  <si>
    <t>Secretaries and Administrative Assistants, Except Legal, Medical, and Executive</t>
  </si>
  <si>
    <t>Getinge</t>
  </si>
  <si>
    <t>Public Administration</t>
  </si>
  <si>
    <t>Medical and Diagnostic Laboratories</t>
  </si>
  <si>
    <t>Macy's</t>
  </si>
  <si>
    <t>Construction</t>
  </si>
  <si>
    <t>Laborers and Freight, Stock, and Material Movers, Hand</t>
  </si>
  <si>
    <t>William Paterson University</t>
  </si>
  <si>
    <t>Arts, Entertainment, and Recreation</t>
  </si>
  <si>
    <t>Services to Buildings and Dwellings</t>
  </si>
  <si>
    <t>Medical and Health Services Managers</t>
  </si>
  <si>
    <t>Utilities</t>
  </si>
  <si>
    <t>Junior Colleges</t>
  </si>
  <si>
    <t>Nursing Assistants</t>
  </si>
  <si>
    <t>Wholesale Trade</t>
  </si>
  <si>
    <t>Grantmaking and Giving Services</t>
  </si>
  <si>
    <t>Security Guards</t>
  </si>
  <si>
    <t>Agriculture, Forestry, Fishing and Hunting</t>
  </si>
  <si>
    <t>Mining, Quarrying, and Oil and Gas Extraction</t>
  </si>
  <si>
    <t>Colleges, Universities, and Professional Schools</t>
  </si>
  <si>
    <t>Bookkeeping, Accounting, and Auditing Clerks</t>
  </si>
  <si>
    <t>Management of Companies and Enterprises</t>
  </si>
  <si>
    <t>General and Operations Managers</t>
  </si>
  <si>
    <t>Allied Universal</t>
  </si>
  <si>
    <t>Investigation and Security Services</t>
  </si>
  <si>
    <t>Maintenance and Repair Workers, General</t>
  </si>
  <si>
    <t>BAE Systems</t>
  </si>
  <si>
    <t>Continuing Care Retirement Communities and Assisted Living Facilities for the Elderly</t>
  </si>
  <si>
    <t>General Freight Trucking</t>
  </si>
  <si>
    <t>Medical Assistants</t>
  </si>
  <si>
    <t>Hackensack Meridian Health</t>
  </si>
  <si>
    <t>Offices of Dentists</t>
  </si>
  <si>
    <t>Merchandise Displayers and Window Trimmers</t>
  </si>
  <si>
    <t>Prime Healthcare Services</t>
  </si>
  <si>
    <t>Grocery Stores</t>
  </si>
  <si>
    <t>Other Amusement and Recreation Industries</t>
  </si>
  <si>
    <t>Receptionists and Information Clerks</t>
  </si>
  <si>
    <t>Individual and Family Services</t>
  </si>
  <si>
    <t>Aya Healthcare</t>
  </si>
  <si>
    <t>Computer Systems Design and Related Services</t>
  </si>
  <si>
    <t>Personal Care Services</t>
  </si>
  <si>
    <t>Food Service Managers</t>
  </si>
  <si>
    <t>Nursing Care Facilities (Skilled Nursing Facilities)</t>
  </si>
  <si>
    <t>Driver/Sales Workers</t>
  </si>
  <si>
    <t>Waiters and Waitresses</t>
  </si>
  <si>
    <t>CVS Health</t>
  </si>
  <si>
    <t>Building Material and Supplies Dealers</t>
  </si>
  <si>
    <t>Nurse Practitioners</t>
  </si>
  <si>
    <t>Architectural, Engineering, and Related Services</t>
  </si>
  <si>
    <t>Physical Therapists</t>
  </si>
  <si>
    <t>Accountants and Auditors</t>
  </si>
  <si>
    <t>Pharmaceutical and Medicine Manufacturing</t>
  </si>
  <si>
    <t>LHC Group</t>
  </si>
  <si>
    <t>Medical and Clinical Laboratory Technicians</t>
  </si>
  <si>
    <t>Other Professional, Scientific, and Technical Services</t>
  </si>
  <si>
    <t>Automotive Service Technicians and Mechanics</t>
  </si>
  <si>
    <t>Bloomingdale's</t>
  </si>
  <si>
    <t>Cashiers</t>
  </si>
  <si>
    <t>First-Line Supervisors of Food Preparation and Serving Workers</t>
  </si>
  <si>
    <t>Sales Managers</t>
  </si>
  <si>
    <t>Coaches and Scouts</t>
  </si>
  <si>
    <t>Lessors of Real Estate</t>
  </si>
  <si>
    <t>Financial Managers</t>
  </si>
  <si>
    <t>Building Equipment Contractors</t>
  </si>
  <si>
    <t>Management, Scientific, and Technical Consulting Services</t>
  </si>
  <si>
    <t>Personal Care Aides</t>
  </si>
  <si>
    <t>Securities and Commodity Contracts Intermediation and Brokerage</t>
  </si>
  <si>
    <t>First-Line Supervisors of Office and Administrative Support Workers</t>
  </si>
  <si>
    <t>Mental Health Counselors</t>
  </si>
  <si>
    <t>Pharmacy Technicians</t>
  </si>
  <si>
    <t>Grocery and Related Product Merchant Wholesalers</t>
  </si>
  <si>
    <t>Employment Services</t>
  </si>
  <si>
    <t>Accounting, Tax Preparation, Bookkeeping, and Payroll Services</t>
  </si>
  <si>
    <t>Other Ambulatory Health Care Services</t>
  </si>
  <si>
    <t>Automobile Dealers</t>
  </si>
  <si>
    <t>Medical Equipment and Supplies Manufacturing</t>
  </si>
  <si>
    <t>Navigational, Measuring, Electromedical, and Control Instruments Manufacturing</t>
  </si>
  <si>
    <t>Secondary School Teachers, Except Special and Career/Technical Education</t>
  </si>
  <si>
    <t>Counselors, All Other</t>
  </si>
  <si>
    <t>Paterson Charter School For Science And Technology</t>
  </si>
  <si>
    <t>Cardiovascular Technologists and Technicians</t>
  </si>
  <si>
    <t>Gasoline Stations</t>
  </si>
  <si>
    <t>Special Education Teachers, All Other</t>
  </si>
  <si>
    <t>Sales Representatives, Wholesale and Manufacturing, Technical and Scientific Products</t>
  </si>
  <si>
    <t>Aerospace Product and Parts Manufacturing</t>
  </si>
  <si>
    <t>Actalent</t>
  </si>
  <si>
    <t>Child, Family, and School Social Workers</t>
  </si>
  <si>
    <t>Carrier Corporation</t>
  </si>
  <si>
    <t>Comprehensive Behavior Supports</t>
  </si>
  <si>
    <t xml:space="preserve">Filters Applied: </t>
  </si>
  <si>
    <t>Location: Passaic</t>
  </si>
  <si>
    <t>Must Include: Industry (Minimum 2-digit NAICS level)</t>
  </si>
  <si>
    <r>
      <rPr>
        <b/>
        <i/>
        <u/>
        <sz val="11"/>
        <color theme="1"/>
        <rFont val="Calibri"/>
        <family val="2"/>
        <scheme val="minor"/>
      </rPr>
      <t>NAICS Code</t>
    </r>
    <r>
      <rPr>
        <b/>
        <i/>
        <sz val="11"/>
        <color theme="1"/>
        <rFont val="Calibri"/>
        <family val="2"/>
        <scheme val="minor"/>
      </rPr>
      <t>:</t>
    </r>
    <r>
      <rPr>
        <i/>
        <sz val="11"/>
        <color theme="1"/>
        <rFont val="Calibri"/>
        <family val="2"/>
        <scheme val="minor"/>
      </rPr>
      <t xml:space="preserve"> The North American Industry Classification System (NAICS) is the standard used by Federal statistical agencies in classifying business establishments for the purpose of collecting, analyzing, and publishing statistical data related to the U.S. business economy.</t>
    </r>
    <r>
      <rPr>
        <sz val="11"/>
        <color theme="1"/>
        <rFont val="Calibri"/>
        <family val="2"/>
        <scheme val="minor"/>
      </rPr>
      <t xml:space="preserve"> (https://www.census.gov/naics/)</t>
    </r>
  </si>
  <si>
    <t xml:space="preserve"> </t>
  </si>
  <si>
    <r>
      <rPr>
        <b/>
        <i/>
        <u/>
        <sz val="11"/>
        <color theme="1"/>
        <rFont val="Calibri"/>
        <family val="2"/>
        <scheme val="minor"/>
      </rPr>
      <t>NAICS Code</t>
    </r>
    <r>
      <rPr>
        <b/>
        <i/>
        <sz val="11"/>
        <color theme="1"/>
        <rFont val="Calibri"/>
        <family val="2"/>
        <scheme val="minor"/>
      </rPr>
      <t>:</t>
    </r>
    <r>
      <rPr>
        <i/>
        <sz val="11"/>
        <color theme="1"/>
        <rFont val="Calibri"/>
        <family val="2"/>
        <scheme val="minor"/>
      </rPr>
      <t xml:space="preserve"> The North American Industry Classification System (NAICS) is the standard used by Federal statistical agencies in classifying business establishments for the purpose of collecting, analyzing, and publishing statistical data related to the U.S. business economy.</t>
    </r>
  </si>
  <si>
    <t>Resident Population by Educational Attainment</t>
  </si>
  <si>
    <t>Percent</t>
  </si>
  <si>
    <t>Resident Population by Age</t>
  </si>
  <si>
    <t>Population 25 years and over</t>
  </si>
  <si>
    <t>Total population</t>
  </si>
  <si>
    <t>Less than 9th grade</t>
  </si>
  <si>
    <t>Less than 25</t>
  </si>
  <si>
    <t>9th to 12th grade, no diploma</t>
  </si>
  <si>
    <t>25 to 34</t>
  </si>
  <si>
    <t>High school graduate (includes equivalency)</t>
  </si>
  <si>
    <t>35 to 44</t>
  </si>
  <si>
    <t>45 to 54</t>
  </si>
  <si>
    <t>Associate's degree</t>
  </si>
  <si>
    <t>55 To 64</t>
  </si>
  <si>
    <t>65 to 74</t>
  </si>
  <si>
    <t>Graduate or professional degree</t>
  </si>
  <si>
    <t>75 to 84</t>
  </si>
  <si>
    <t>85 and over</t>
  </si>
  <si>
    <t>Source:  American Community Survey 1-Year Estimates</t>
  </si>
  <si>
    <t>2020</t>
  </si>
  <si>
    <t>2021</t>
  </si>
  <si>
    <t>2022</t>
  </si>
  <si>
    <t>2023</t>
  </si>
  <si>
    <t>2024</t>
  </si>
  <si>
    <t>25-2021   Elementary School Teachers, Except Special Education</t>
  </si>
  <si>
    <t>25-2031   Secondary School Teachers, Except Special and Career/Technical Education</t>
  </si>
  <si>
    <t>Source: NJLWD, Occupational Employment Statistics Survey, June 2025</t>
  </si>
  <si>
    <t>Bureau of Labor Market Information, September 2025</t>
  </si>
  <si>
    <t>71   Arts, entertainment, and recreation"</t>
  </si>
  <si>
    <t>Source:  Quarterly Census of Employment and Wages, 2024 Annual Averages</t>
  </si>
  <si>
    <t>Prepared by:  New Jersey Department of Labor and Workforce Development, September, 2025</t>
  </si>
  <si>
    <t>2022 Actual</t>
  </si>
  <si>
    <t xml:space="preserve">2032 Projected </t>
  </si>
  <si>
    <t>11-9111   Medical and Health Services Managers</t>
  </si>
  <si>
    <t>11-3031   Financial Managers</t>
  </si>
  <si>
    <t>21-1018   Substance Abuse, Behavioral Disorder, and Mental Health Counselors</t>
  </si>
  <si>
    <t>21-1093   Social and Human Service Assistants</t>
  </si>
  <si>
    <t>29-1071   Physician Assistants</t>
  </si>
  <si>
    <t>39-5092   Manicurists and Pedicurists</t>
  </si>
  <si>
    <t>47-2111   Electricians</t>
  </si>
  <si>
    <t>Increase/Decrease</t>
  </si>
  <si>
    <t>Job Postings Overview
(2024)</t>
  </si>
  <si>
    <t>Unique Postings</t>
  </si>
  <si>
    <r>
      <t xml:space="preserve">Occupation Family
</t>
    </r>
    <r>
      <rPr>
        <sz val="12"/>
        <color theme="1"/>
        <rFont val="Calibri"/>
        <family val="2"/>
        <scheme val="minor"/>
      </rPr>
      <t>(by 2-digit Standard Occupational Classification Code*)</t>
    </r>
  </si>
  <si>
    <r>
      <t xml:space="preserve">Top Detailed Occupations 
</t>
    </r>
    <r>
      <rPr>
        <sz val="12"/>
        <color theme="1"/>
        <rFont val="Calibri"/>
        <family val="2"/>
        <scheme val="minor"/>
      </rPr>
      <t>(by 4-digit Standard Occupational Classification Code*)</t>
    </r>
  </si>
  <si>
    <r>
      <t xml:space="preserve">Top Detailed Occupations 
</t>
    </r>
    <r>
      <rPr>
        <sz val="12"/>
        <color theme="1"/>
        <rFont val="Calibri"/>
        <family val="2"/>
        <scheme val="minor"/>
      </rPr>
      <t>(by O'Net Code*)</t>
    </r>
  </si>
  <si>
    <t>Unique Postings *</t>
  </si>
  <si>
    <t>Saint Joseph Health</t>
  </si>
  <si>
    <t>Healthcare Practitioners and Technical Occupations</t>
  </si>
  <si>
    <t>Wayne, NJ</t>
  </si>
  <si>
    <t>39,356</t>
  </si>
  <si>
    <t>Sales and Related Occupations</t>
  </si>
  <si>
    <t>Paterson, NJ</t>
  </si>
  <si>
    <t>104,896 Total Postings</t>
  </si>
  <si>
    <t>Catholic Charities USA</t>
  </si>
  <si>
    <t>Office and Administrative Support Occupations</t>
  </si>
  <si>
    <t>Driver/Sales Workers and Truck Drivers</t>
  </si>
  <si>
    <t>Clifton, NJ</t>
  </si>
  <si>
    <t>Employers Competing</t>
  </si>
  <si>
    <t>ShiftMed</t>
  </si>
  <si>
    <t>Management Occupations</t>
  </si>
  <si>
    <t>Therapists</t>
  </si>
  <si>
    <t>Passaic, NJ</t>
  </si>
  <si>
    <t>3,783</t>
  </si>
  <si>
    <t>Swing Education</t>
  </si>
  <si>
    <t>Educational Instruction and Library Occupations</t>
  </si>
  <si>
    <t>Home Health and Personal Care Aides</t>
  </si>
  <si>
    <t>Totowa, NJ</t>
  </si>
  <si>
    <t>3,783 Total Employers</t>
  </si>
  <si>
    <t>St. Mary's General Hospital</t>
  </si>
  <si>
    <t>Clothing and Clothing Accessories Retailers</t>
  </si>
  <si>
    <t>Healthcare Support Occupations</t>
  </si>
  <si>
    <t>First-Line Supervisors of Sales Workers</t>
  </si>
  <si>
    <t>West Milford, NJ</t>
  </si>
  <si>
    <t>Median Posting Duration</t>
  </si>
  <si>
    <t>Transportation and Material Moving Occupations</t>
  </si>
  <si>
    <t>Woodland Park, NJ</t>
  </si>
  <si>
    <t>27 Days</t>
  </si>
  <si>
    <t>Aerotek</t>
  </si>
  <si>
    <t>Health and Personal Care Retailers</t>
  </si>
  <si>
    <t>Business and Financial Operations Occupations</t>
  </si>
  <si>
    <t>Miscellaneous Healthcare Support Occupations</t>
  </si>
  <si>
    <t>Little Falls, NJ</t>
  </si>
  <si>
    <t>Regional Average: 27 Days</t>
  </si>
  <si>
    <t>Food Preparation and Serving Related Occupations</t>
  </si>
  <si>
    <t>Counselors</t>
  </si>
  <si>
    <t>Hawthorne, NJ</t>
  </si>
  <si>
    <t>Posting Intensity</t>
  </si>
  <si>
    <t>Summit Health</t>
  </si>
  <si>
    <t>Installation, Maintenance, and Repair Occupations</t>
  </si>
  <si>
    <t>Secretaries and Administrative Assistants</t>
  </si>
  <si>
    <t>Wanaque, NJ</t>
  </si>
  <si>
    <t>3 : 1</t>
  </si>
  <si>
    <t>Walgreens Boots Alliance</t>
  </si>
  <si>
    <t>Community and Social Service Occupations</t>
  </si>
  <si>
    <t>Diagnostic Related Technologists and Technicians</t>
  </si>
  <si>
    <t>Substitute Teachers, Short-Term</t>
  </si>
  <si>
    <t>Pompton Lakes, NJ</t>
  </si>
  <si>
    <t>Regional Average: 3 : 1</t>
  </si>
  <si>
    <t>Production Occupations</t>
  </si>
  <si>
    <t>Laborers and Material Movers</t>
  </si>
  <si>
    <t>Patient Representatives</t>
  </si>
  <si>
    <t>Ringwood, NJ</t>
  </si>
  <si>
    <t>Arts, Design, Entertainment, Sports, and Media Occupations</t>
  </si>
  <si>
    <t>Sales Representatives, Wholesale and Manufacturing</t>
  </si>
  <si>
    <t>Haledon, NJ</t>
  </si>
  <si>
    <t>L3Harris Technologies</t>
  </si>
  <si>
    <t>Computer and Mathematical Occupations</t>
  </si>
  <si>
    <t>Bloomingdale, NJ</t>
  </si>
  <si>
    <t>Quest Diagnostics</t>
  </si>
  <si>
    <t>Personal Care and Service Occupations</t>
  </si>
  <si>
    <t>Secondary School Teachers</t>
  </si>
  <si>
    <t>North Haledon, NJ</t>
  </si>
  <si>
    <t>Jag Physical Therapy</t>
  </si>
  <si>
    <t>Architecture and Engineering Occupations</t>
  </si>
  <si>
    <t>Prospect Park, NJ</t>
  </si>
  <si>
    <t>Protective Service Occupations</t>
  </si>
  <si>
    <t>Miscellaneous Health Technologists and Technicians</t>
  </si>
  <si>
    <t>Sales Representatives of Services, Except Advertising, Insurance, Financial Services, and Travel</t>
  </si>
  <si>
    <t>Oak Ridge, NJ</t>
  </si>
  <si>
    <t>Construction and Extraction Occupations</t>
  </si>
  <si>
    <t>Haskell, NJ</t>
  </si>
  <si>
    <t>Stew Leonard's</t>
  </si>
  <si>
    <t>Life, Physical, and Social Science Occupations</t>
  </si>
  <si>
    <t>Health Practitioner Support Technologists and Technicians</t>
  </si>
  <si>
    <t>Teaching Assistants, All Other</t>
  </si>
  <si>
    <t>Building and Grounds Cleaning and Maintenance Occupations</t>
  </si>
  <si>
    <t>Physicians</t>
  </si>
  <si>
    <t>Legal Occupations</t>
  </si>
  <si>
    <t>Clinical Laboratory Technologists and Technicians</t>
  </si>
  <si>
    <t>Farming, Fishing, and Forestry Occupations</t>
  </si>
  <si>
    <t>Social Workers</t>
  </si>
  <si>
    <t>Child Care Services</t>
  </si>
  <si>
    <t>Military-only occupations</t>
  </si>
  <si>
    <t>Teaching Assistants</t>
  </si>
  <si>
    <t>Stockers and Order Fillers</t>
  </si>
  <si>
    <t>Valley National Bancorp</t>
  </si>
  <si>
    <t>Special Education Teachers</t>
  </si>
  <si>
    <t>State Street Corporation</t>
  </si>
  <si>
    <t>Warehouse Clubs, Supercenters, and Other General Merchandise Retailers</t>
  </si>
  <si>
    <t>Miscellaneous Sales Representatives, Services</t>
  </si>
  <si>
    <t>Burlington</t>
  </si>
  <si>
    <t>Automotive Technicians and Repairers</t>
  </si>
  <si>
    <t>Logisticians and Project Management Specialists</t>
  </si>
  <si>
    <t>Medical Secretaries and Administrative Assistants</t>
  </si>
  <si>
    <t>Wayne Township Public Schools</t>
  </si>
  <si>
    <t>Marketing and Sales Managers</t>
  </si>
  <si>
    <t>Designers</t>
  </si>
  <si>
    <t>BAYADA Home Health Care</t>
  </si>
  <si>
    <t>Automotive Parts, Accessories, and Tire Retailers</t>
  </si>
  <si>
    <t>Building Cleaning Workers</t>
  </si>
  <si>
    <t>GPAC</t>
  </si>
  <si>
    <t>Fast Food and Counter Workers</t>
  </si>
  <si>
    <t>Aston Carter</t>
  </si>
  <si>
    <t>Nursing Assistants, Orderlies, and Psychiatric Aides</t>
  </si>
  <si>
    <t>Drift Services</t>
  </si>
  <si>
    <t>Wholesale Electronic Markets and Agents and Brokers</t>
  </si>
  <si>
    <t>Supervisors of Food Preparation and Serving Workers</t>
  </si>
  <si>
    <t>Phoenix Center For Rehabilitation &amp; Pediatrics</t>
  </si>
  <si>
    <t>Starbucks</t>
  </si>
  <si>
    <t>Equiliem</t>
  </si>
  <si>
    <t>Johnson Controls</t>
  </si>
  <si>
    <t>Software and Web Developers, Programmers, and Testers</t>
  </si>
  <si>
    <t>QuickChek</t>
  </si>
  <si>
    <t>Security Guards and Gambling Surveillance Officers</t>
  </si>
  <si>
    <t>Project Management Specialists</t>
  </si>
  <si>
    <t>Stop &amp; Shop</t>
  </si>
  <si>
    <t>Miscellaneous Production Workers</t>
  </si>
  <si>
    <t>Soliant Health</t>
  </si>
  <si>
    <t>Wired and Wireless Telecommunications (except Satellite)</t>
  </si>
  <si>
    <t>BJ's Wholesale Club</t>
  </si>
  <si>
    <t>Athletes, Coaches, Umpires, and Related Workers</t>
  </si>
  <si>
    <t>KLA</t>
  </si>
  <si>
    <t>Furniture and Home Furnishings Retailers</t>
  </si>
  <si>
    <t>Education and Childcare Administrators</t>
  </si>
  <si>
    <t>Radiologic Technologists and Technicians</t>
  </si>
  <si>
    <t>Express Employment Professionals</t>
  </si>
  <si>
    <t>TJX</t>
  </si>
  <si>
    <t>Financial Analysts and Advisors</t>
  </si>
  <si>
    <t>Robert Half</t>
  </si>
  <si>
    <t xml:space="preserve">Time Period: Jan. 1, 2024 - Dec. 31, 2024 </t>
  </si>
  <si>
    <t>Time Period: Jan. 1, 2024 - Dec. 31, 2024</t>
  </si>
  <si>
    <t>Must Include: Industry  (Minimum 4-digit NAICS level)\</t>
  </si>
  <si>
    <r>
      <rPr>
        <b/>
        <i/>
        <u/>
        <sz val="11"/>
        <color theme="1"/>
        <rFont val="Calibri"/>
        <family val="2"/>
        <scheme val="minor"/>
      </rPr>
      <t>Unique Postings</t>
    </r>
    <r>
      <rPr>
        <b/>
        <i/>
        <sz val="11"/>
        <color theme="1"/>
        <rFont val="Calibri"/>
        <family val="2"/>
        <scheme val="minor"/>
      </rPr>
      <t>:</t>
    </r>
    <r>
      <rPr>
        <i/>
        <sz val="11"/>
        <color theme="1"/>
        <rFont val="Calibri"/>
        <family val="2"/>
        <scheme val="minor"/>
      </rPr>
      <t xml:space="preserve"> A unique posting is a ‘de-duplicated job postings’ -- multiple postings that list the same job, same company, and same region are reduced to 1 unique posting. Whereas, the intensity highlights the ratio of total job postings to unique (de-duplicated) job postings.</t>
    </r>
  </si>
  <si>
    <r>
      <rPr>
        <i/>
        <sz val="11"/>
        <color theme="1"/>
        <rFont val="Calibri"/>
        <family val="2"/>
        <scheme val="minor"/>
      </rPr>
      <t xml:space="preserve">Standard Occupational Classification (SOC): The SOC system is primarily used for statistical classification purposes for collecting, calculating, and disseminating data related to employment, wages, and other labor market statistics. This system categorizes occupations into a hierarchical structure. </t>
    </r>
    <r>
      <rPr>
        <sz val="11"/>
        <color theme="1"/>
        <rFont val="Calibri"/>
        <family val="2"/>
        <scheme val="minor"/>
      </rPr>
      <t xml:space="preserve"> (https://www.onetcenter.org/overview.html)</t>
    </r>
  </si>
  <si>
    <t>O'NET: The O*NET program is the primary source of occupational information. Central to the project is the O*NET database, containing information on hundreds of standardized and occupation-specific descriptors. O*NET is designed to support workforce development, career exploration, and human resource management. (https://www.onetcenter.org/)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</si>
</sst>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quot;$&quot;#,##0"/>
    <numFmt numFmtId="166" formatCode="0.0%"/>
    <numFmt numFmtId="168" formatCode="##\-####"/>
    <numFmt numFmtId="169" formatCode="0.0"/>
  </numFmts>
  <fonts count="17" x14ac:knownFonts="1">
    <font>
      <sz val="11"/>
      <color theme="1"/>
      <name val="Calibri"/>
      <family val="2"/>
      <scheme val="minor"/>
    </font>
    <font>
      <sz val="11"/>
      <color theme="1"/>
      <name val="Calibri"/>
      <family val="2"/>
    </font>
    <font>
      <sz val="11"/>
      <color theme="1"/>
      <name val="Calibri"/>
      <family val="2"/>
      <scheme val="minor"/>
    </font>
    <font>
      <sz val="8"/>
      <color rgb="FF000000"/>
      <name val="Calibri"/>
      <family val="2"/>
      <scheme val="minor"/>
    </font>
    <font>
      <sz val="8"/>
      <color theme="1"/>
      <name val="Calibri"/>
      <family val="2"/>
      <scheme val="minor"/>
    </font>
    <font>
      <b/>
      <sz val="11"/>
      <name val="Calibri"/>
      <family val="2"/>
      <scheme val="minor"/>
    </font>
    <font>
      <b/>
      <sz val="11"/>
      <color indexed="8"/>
      <name val="Calibri"/>
      <family val="2"/>
      <scheme val="minor"/>
    </font>
    <font>
      <b/>
      <sz val="14"/>
      <color theme="1"/>
      <name val="Calibri"/>
      <family val="2"/>
      <scheme val="minor"/>
    </font>
    <font>
      <sz val="12"/>
      <color theme="1"/>
      <name val="Calibri"/>
      <family val="2"/>
      <scheme val="minor"/>
    </font>
    <font>
      <u/>
      <sz val="11"/>
      <color theme="1"/>
      <name val="Calibri"/>
      <family val="2"/>
      <scheme val="minor"/>
    </font>
    <font>
      <b/>
      <i/>
      <u/>
      <sz val="11"/>
      <color theme="1"/>
      <name val="Calibri"/>
      <family val="2"/>
      <scheme val="minor"/>
    </font>
    <font>
      <b/>
      <i/>
      <sz val="11"/>
      <color theme="1"/>
      <name val="Calibri"/>
      <family val="2"/>
      <scheme val="minor"/>
    </font>
    <font>
      <i/>
      <sz val="11"/>
      <color theme="1"/>
      <name val="Calibri"/>
      <family val="2"/>
      <scheme val="minor"/>
    </font>
    <font>
      <b/>
      <sz val="11"/>
      <color theme="1"/>
      <name val="Calibri"/>
      <family val="2"/>
      <scheme val="minor"/>
    </font>
    <font>
      <b/>
      <sz val="11"/>
      <color theme="1"/>
      <name val="Calibri"/>
      <family val="2"/>
    </font>
    <font>
      <sz val="11"/>
      <name val="Calibri"/>
      <family val="2"/>
      <scheme val="minor"/>
    </font>
    <font>
      <b/>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6">
    <border>
      <left/>
      <right/>
      <top/>
      <bottom/>
      <diagonal/>
    </border>
    <border>
      <left/>
      <right/>
      <top/>
      <bottom style="thin">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89">
    <xf numFmtId="0" fontId="0" fillId="0" borderId="0" xfId="0"/>
    <xf numFmtId="0" fontId="0" fillId="0" borderId="1" xfId="0" applyBorder="1" applyAlignment="1">
      <alignment horizontal="center"/>
    </xf>
    <xf numFmtId="0" fontId="0" fillId="0" borderId="0" xfId="0" applyAlignment="1">
      <alignment horizontal="center"/>
    </xf>
    <xf numFmtId="0" fontId="0" fillId="0" borderId="0" xfId="0" quotePrefix="1" applyAlignment="1">
      <alignment horizontal="center"/>
    </xf>
    <xf numFmtId="3" fontId="0" fillId="0" borderId="0" xfId="0" applyNumberFormat="1"/>
    <xf numFmtId="164" fontId="0" fillId="0" borderId="0" xfId="0" applyNumberFormat="1"/>
    <xf numFmtId="0" fontId="0" fillId="0" borderId="0" xfId="0" applyAlignment="1">
      <alignment horizontal="left"/>
    </xf>
    <xf numFmtId="0" fontId="0" fillId="0" borderId="0" xfId="0" pivotButton="1"/>
    <xf numFmtId="0" fontId="0" fillId="2" borderId="1" xfId="0" applyFill="1" applyBorder="1" applyAlignment="1">
      <alignment horizontal="center"/>
    </xf>
    <xf numFmtId="3" fontId="0" fillId="2" borderId="1" xfId="0" applyNumberFormat="1" applyFill="1" applyBorder="1" applyAlignment="1">
      <alignment horizontal="center"/>
    </xf>
    <xf numFmtId="165" fontId="0" fillId="2" borderId="1" xfId="0" applyNumberFormat="1" applyFill="1" applyBorder="1" applyAlignment="1">
      <alignment horizontal="center"/>
    </xf>
    <xf numFmtId="3" fontId="0" fillId="0" borderId="0" xfId="1" applyNumberFormat="1" applyFont="1"/>
    <xf numFmtId="165" fontId="0" fillId="0" borderId="0" xfId="1" applyNumberFormat="1" applyFont="1"/>
    <xf numFmtId="0" fontId="3" fillId="0" borderId="0" xfId="0" applyFont="1" applyAlignment="1">
      <alignment horizontal="left" vertical="center" readingOrder="1"/>
    </xf>
    <xf numFmtId="165" fontId="0" fillId="0" borderId="0" xfId="0" applyNumberFormat="1"/>
    <xf numFmtId="0" fontId="4" fillId="0" borderId="0" xfId="0" applyFont="1"/>
    <xf numFmtId="165" fontId="5" fillId="0" borderId="2"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165" fontId="5" fillId="0" borderId="3" xfId="0" applyNumberFormat="1" applyFont="1" applyBorder="1" applyAlignment="1">
      <alignment horizontal="center" vertical="center" wrapText="1"/>
    </xf>
    <xf numFmtId="166" fontId="0" fillId="0" borderId="0" xfId="2" applyNumberFormat="1" applyFont="1"/>
    <xf numFmtId="3" fontId="0" fillId="0" borderId="0" xfId="0" applyNumberFormat="1" applyAlignment="1">
      <alignment horizontal="right"/>
    </xf>
    <xf numFmtId="165" fontId="0" fillId="0" borderId="0" xfId="0" applyNumberFormat="1" applyAlignment="1">
      <alignment horizontal="right"/>
    </xf>
    <xf numFmtId="166" fontId="0" fillId="0" borderId="0" xfId="2" applyNumberFormat="1" applyFont="1" applyAlignment="1">
      <alignment horizontal="right"/>
    </xf>
    <xf numFmtId="0" fontId="6" fillId="0" borderId="0" xfId="0" applyFont="1" applyAlignment="1">
      <alignment horizontal="left"/>
    </xf>
    <xf numFmtId="3" fontId="6" fillId="0" borderId="0" xfId="0" applyNumberFormat="1" applyFont="1"/>
    <xf numFmtId="165" fontId="6" fillId="0" borderId="0" xfId="0" applyNumberFormat="1" applyFont="1"/>
    <xf numFmtId="166" fontId="6" fillId="0" borderId="0" xfId="2" applyNumberFormat="1" applyFont="1"/>
    <xf numFmtId="3" fontId="0" fillId="0" borderId="1" xfId="0" applyNumberFormat="1" applyBorder="1" applyAlignment="1">
      <alignment horizontal="center"/>
    </xf>
    <xf numFmtId="166" fontId="0" fillId="0" borderId="1" xfId="0" applyNumberFormat="1" applyBorder="1" applyAlignment="1">
      <alignment horizontal="center"/>
    </xf>
    <xf numFmtId="166" fontId="0" fillId="0" borderId="0" xfId="0" applyNumberFormat="1"/>
    <xf numFmtId="0" fontId="7" fillId="2" borderId="4" xfId="0" applyFont="1" applyFill="1" applyBorder="1" applyAlignment="1">
      <alignment horizontal="center" wrapText="1"/>
    </xf>
    <xf numFmtId="3" fontId="7" fillId="2" borderId="5" xfId="0" applyNumberFormat="1" applyFont="1" applyFill="1" applyBorder="1" applyAlignment="1">
      <alignment horizontal="center" wrapText="1"/>
    </xf>
    <xf numFmtId="0" fontId="7" fillId="3" borderId="6" xfId="0" applyFont="1" applyFill="1" applyBorder="1" applyAlignment="1">
      <alignment wrapText="1"/>
    </xf>
    <xf numFmtId="0" fontId="7" fillId="2" borderId="7" xfId="0" applyFont="1" applyFill="1" applyBorder="1" applyAlignment="1">
      <alignment horizontal="center" wrapText="1"/>
    </xf>
    <xf numFmtId="0" fontId="7" fillId="2" borderId="5" xfId="0" applyFont="1" applyFill="1" applyBorder="1" applyAlignment="1">
      <alignment horizontal="center" wrapText="1"/>
    </xf>
    <xf numFmtId="0" fontId="7" fillId="3" borderId="8" xfId="0" applyFont="1" applyFill="1" applyBorder="1" applyAlignment="1">
      <alignment wrapText="1"/>
    </xf>
    <xf numFmtId="0" fontId="7" fillId="3" borderId="0" xfId="0" applyFont="1" applyFill="1" applyAlignment="1">
      <alignment wrapText="1"/>
    </xf>
    <xf numFmtId="0" fontId="7" fillId="0" borderId="0" xfId="0" applyFont="1" applyAlignment="1">
      <alignment wrapText="1"/>
    </xf>
    <xf numFmtId="3" fontId="0" fillId="0" borderId="10" xfId="0" applyNumberFormat="1" applyBorder="1" applyAlignment="1">
      <alignment horizontal="right" indent="1"/>
    </xf>
    <xf numFmtId="0" fontId="0" fillId="3" borderId="10" xfId="0" applyFill="1" applyBorder="1"/>
    <xf numFmtId="3" fontId="0" fillId="0" borderId="0" xfId="0" applyNumberFormat="1" applyAlignment="1">
      <alignment horizontal="right" indent="1"/>
    </xf>
    <xf numFmtId="0" fontId="0" fillId="3" borderId="11" xfId="0" applyFill="1" applyBorder="1"/>
    <xf numFmtId="0" fontId="0" fillId="3" borderId="0" xfId="0" applyFill="1"/>
    <xf numFmtId="0" fontId="0" fillId="0" borderId="0" xfId="0" applyAlignment="1">
      <alignment horizontal="right" indent="1"/>
    </xf>
    <xf numFmtId="3" fontId="0" fillId="3" borderId="0" xfId="0" applyNumberFormat="1" applyFill="1"/>
    <xf numFmtId="0" fontId="9" fillId="0" borderId="9" xfId="0" applyFont="1" applyBorder="1" applyAlignment="1">
      <alignment horizontal="left" indent="1"/>
    </xf>
    <xf numFmtId="0" fontId="0" fillId="3" borderId="9" xfId="0" applyFill="1" applyBorder="1"/>
    <xf numFmtId="0" fontId="9" fillId="0" borderId="14" xfId="0" applyFont="1" applyBorder="1" applyAlignment="1">
      <alignment horizontal="left" indent="1"/>
    </xf>
    <xf numFmtId="3" fontId="0" fillId="0" borderId="14" xfId="0" applyNumberFormat="1" applyBorder="1"/>
    <xf numFmtId="0" fontId="0" fillId="0" borderId="6" xfId="0" applyBorder="1" applyAlignment="1">
      <alignment horizontal="right" indent="1"/>
    </xf>
    <xf numFmtId="0" fontId="0" fillId="0" borderId="14" xfId="0" applyBorder="1" applyAlignment="1">
      <alignment horizontal="right" indent="1"/>
    </xf>
    <xf numFmtId="3" fontId="0" fillId="0" borderId="6" xfId="0" applyNumberFormat="1" applyBorder="1" applyAlignment="1">
      <alignment horizontal="right" indent="1"/>
    </xf>
    <xf numFmtId="0" fontId="0" fillId="0" borderId="9" xfId="0" applyBorder="1" applyAlignment="1">
      <alignment horizontal="left" indent="2"/>
    </xf>
    <xf numFmtId="0" fontId="0" fillId="0" borderId="0" xfId="0" applyAlignment="1">
      <alignment horizontal="left" indent="2"/>
    </xf>
    <xf numFmtId="0" fontId="0" fillId="0" borderId="10" xfId="0" applyBorder="1" applyAlignment="1">
      <alignment horizontal="right" indent="1"/>
    </xf>
    <xf numFmtId="0" fontId="0" fillId="0" borderId="12" xfId="0" applyBorder="1" applyAlignment="1">
      <alignment horizontal="left" indent="2"/>
    </xf>
    <xf numFmtId="3" fontId="0" fillId="0" borderId="15" xfId="0" applyNumberFormat="1" applyBorder="1"/>
    <xf numFmtId="0" fontId="0" fillId="3" borderId="12" xfId="0" applyFill="1" applyBorder="1"/>
    <xf numFmtId="0" fontId="0" fillId="3" borderId="13" xfId="0" applyFill="1" applyBorder="1"/>
    <xf numFmtId="0" fontId="0" fillId="0" borderId="0" xfId="0" applyAlignment="1">
      <alignment horizontal="left" indent="1"/>
    </xf>
    <xf numFmtId="0" fontId="0" fillId="4" borderId="0" xfId="0" applyFill="1" applyAlignment="1">
      <alignment vertical="top"/>
    </xf>
    <xf numFmtId="3" fontId="0" fillId="4" borderId="0" xfId="0" applyNumberFormat="1" applyFill="1" applyAlignment="1">
      <alignment vertical="top"/>
    </xf>
    <xf numFmtId="0" fontId="0" fillId="3" borderId="9" xfId="0" applyFill="1" applyBorder="1" applyAlignment="1">
      <alignment vertical="top"/>
    </xf>
    <xf numFmtId="0" fontId="0" fillId="0" borderId="0" xfId="0" applyAlignment="1">
      <alignment vertical="top" wrapText="1"/>
    </xf>
    <xf numFmtId="0" fontId="12" fillId="0" borderId="0" xfId="0" applyFont="1" applyAlignment="1">
      <alignment vertical="top" wrapText="1"/>
    </xf>
    <xf numFmtId="0" fontId="0" fillId="4" borderId="0" xfId="0" applyFill="1" applyAlignment="1">
      <alignment horizontal="right" vertical="top"/>
    </xf>
    <xf numFmtId="0" fontId="0" fillId="0" borderId="0" xfId="0" applyAlignment="1">
      <alignment vertical="top"/>
    </xf>
    <xf numFmtId="0" fontId="0" fillId="3" borderId="0" xfId="0" applyFill="1" applyAlignment="1">
      <alignment horizontal="right" indent="1"/>
    </xf>
    <xf numFmtId="166" fontId="0" fillId="2" borderId="1" xfId="0" applyNumberFormat="1" applyFill="1" applyBorder="1" applyAlignment="1">
      <alignment horizontal="center"/>
    </xf>
    <xf numFmtId="0" fontId="13" fillId="0" borderId="0" xfId="0" applyFont="1"/>
    <xf numFmtId="3" fontId="13" fillId="0" borderId="0" xfId="0" applyNumberFormat="1" applyFont="1"/>
    <xf numFmtId="166" fontId="13" fillId="0" borderId="0" xfId="0" applyNumberFormat="1" applyFont="1"/>
    <xf numFmtId="0" fontId="0" fillId="2" borderId="0" xfId="0" applyFill="1" applyAlignment="1">
      <alignment horizontal="center"/>
    </xf>
    <xf numFmtId="0" fontId="15" fillId="2" borderId="1" xfId="0" applyFont="1" applyFill="1" applyBorder="1" applyAlignment="1">
      <alignment horizontal="center"/>
    </xf>
    <xf numFmtId="0" fontId="15" fillId="0" borderId="0" xfId="0" applyFont="1"/>
    <xf numFmtId="169" fontId="0" fillId="0" borderId="1" xfId="0" applyNumberFormat="1" applyBorder="1" applyAlignment="1">
      <alignment horizontal="center"/>
    </xf>
    <xf numFmtId="0" fontId="1" fillId="0" borderId="0" xfId="0" applyFont="1"/>
    <xf numFmtId="169" fontId="1" fillId="0" borderId="0" xfId="0" applyNumberFormat="1" applyFont="1"/>
    <xf numFmtId="169" fontId="0" fillId="0" borderId="0" xfId="0" applyNumberFormat="1"/>
    <xf numFmtId="0" fontId="14" fillId="0" borderId="0" xfId="0" applyFont="1"/>
    <xf numFmtId="169" fontId="14" fillId="0" borderId="0" xfId="0" applyNumberFormat="1" applyFont="1"/>
    <xf numFmtId="0" fontId="16" fillId="2" borderId="0" xfId="0" applyFont="1" applyFill="1" applyAlignment="1" applyProtection="1">
      <alignment horizontal="left" vertical="center" wrapText="1" indent="1"/>
      <protection locked="0"/>
    </xf>
    <xf numFmtId="0" fontId="0" fillId="0" borderId="9" xfId="0" applyBorder="1" applyAlignment="1">
      <alignment horizontal="left" indent="1"/>
    </xf>
    <xf numFmtId="168" fontId="0" fillId="0" borderId="0" xfId="0" applyNumberFormat="1" applyAlignment="1">
      <alignment horizontal="left" indent="1"/>
    </xf>
    <xf numFmtId="3" fontId="0" fillId="0" borderId="0" xfId="0" applyNumberFormat="1" applyAlignment="1" applyProtection="1">
      <alignment horizontal="left" vertical="center" indent="2"/>
      <protection locked="0"/>
    </xf>
    <xf numFmtId="0" fontId="0" fillId="0" borderId="0" xfId="0" applyAlignment="1" applyProtection="1">
      <alignment horizontal="left" vertical="center" indent="2"/>
      <protection locked="0"/>
    </xf>
    <xf numFmtId="0" fontId="7" fillId="0" borderId="0" xfId="0" applyFont="1" applyAlignment="1">
      <alignment horizontal="left" wrapText="1" indent="1"/>
    </xf>
    <xf numFmtId="0" fontId="12" fillId="0" borderId="0" xfId="0" applyFont="1" applyAlignment="1">
      <alignment horizontal="left" vertical="top" wrapText="1" indent="1"/>
    </xf>
    <xf numFmtId="0" fontId="0" fillId="0" borderId="0" xfId="0" applyAlignment="1">
      <alignment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5-Year Trend, 2020-2024</a:t>
            </a:r>
            <a:r>
              <a:rPr lang="en-US" sz="1400" b="0" i="0" u="none" strike="noStrike"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v>Total</c:v>
          </c:tx>
          <c:spPr>
            <a:ln w="28575" cap="rnd">
              <a:solidFill>
                <a:schemeClr val="accent1"/>
              </a:solidFill>
              <a:round/>
            </a:ln>
            <a:effectLst/>
          </c:spPr>
          <c:marker>
            <c:symbol val="none"/>
          </c:marker>
          <c:cat>
            <c:strLit>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strLit>
          </c:cat>
          <c:val>
            <c:numLit>
              <c:formatCode>General</c:formatCode>
              <c:ptCount val="60"/>
              <c:pt idx="0">
                <c:v>5.0999999999999996</c:v>
              </c:pt>
              <c:pt idx="1">
                <c:v>5</c:v>
              </c:pt>
              <c:pt idx="2">
                <c:v>5.9</c:v>
              </c:pt>
              <c:pt idx="3">
                <c:v>17.5</c:v>
              </c:pt>
              <c:pt idx="4">
                <c:v>19.100000000000001</c:v>
              </c:pt>
              <c:pt idx="5">
                <c:v>17.899999999999999</c:v>
              </c:pt>
              <c:pt idx="6">
                <c:v>18.600000000000001</c:v>
              </c:pt>
              <c:pt idx="7">
                <c:v>16.5</c:v>
              </c:pt>
              <c:pt idx="8">
                <c:v>9.5</c:v>
              </c:pt>
              <c:pt idx="9">
                <c:v>8.6</c:v>
              </c:pt>
              <c:pt idx="10">
                <c:v>8.9</c:v>
              </c:pt>
              <c:pt idx="11">
                <c:v>9</c:v>
              </c:pt>
              <c:pt idx="12">
                <c:v>9.8000000000000007</c:v>
              </c:pt>
              <c:pt idx="13">
                <c:v>9.6</c:v>
              </c:pt>
              <c:pt idx="14">
                <c:v>9.3000000000000007</c:v>
              </c:pt>
              <c:pt idx="15">
                <c:v>8.6999999999999993</c:v>
              </c:pt>
              <c:pt idx="16">
                <c:v>8.6</c:v>
              </c:pt>
              <c:pt idx="17">
                <c:v>9.6</c:v>
              </c:pt>
              <c:pt idx="18">
                <c:v>9.4</c:v>
              </c:pt>
              <c:pt idx="19">
                <c:v>8.8000000000000007</c:v>
              </c:pt>
              <c:pt idx="20">
                <c:v>7.8</c:v>
              </c:pt>
              <c:pt idx="21">
                <c:v>6.9</c:v>
              </c:pt>
              <c:pt idx="22">
                <c:v>6.3</c:v>
              </c:pt>
              <c:pt idx="23">
                <c:v>6.3</c:v>
              </c:pt>
              <c:pt idx="24">
                <c:v>6.9</c:v>
              </c:pt>
              <c:pt idx="25">
                <c:v>6.2</c:v>
              </c:pt>
              <c:pt idx="26">
                <c:v>5.3</c:v>
              </c:pt>
              <c:pt idx="27">
                <c:v>4.5</c:v>
              </c:pt>
              <c:pt idx="28">
                <c:v>4.2</c:v>
              </c:pt>
              <c:pt idx="29">
                <c:v>4.3</c:v>
              </c:pt>
              <c:pt idx="30">
                <c:v>4.3</c:v>
              </c:pt>
              <c:pt idx="31">
                <c:v>3.9</c:v>
              </c:pt>
              <c:pt idx="32">
                <c:v>3.4</c:v>
              </c:pt>
              <c:pt idx="33">
                <c:v>3.6</c:v>
              </c:pt>
              <c:pt idx="34">
                <c:v>3.7</c:v>
              </c:pt>
              <c:pt idx="35">
                <c:v>3.9</c:v>
              </c:pt>
              <c:pt idx="36">
                <c:v>4.9000000000000004</c:v>
              </c:pt>
              <c:pt idx="37">
                <c:v>5.0999999999999996</c:v>
              </c:pt>
              <c:pt idx="38">
                <c:v>4.8</c:v>
              </c:pt>
              <c:pt idx="39">
                <c:v>4.2</c:v>
              </c:pt>
              <c:pt idx="40">
                <c:v>4.9000000000000004</c:v>
              </c:pt>
              <c:pt idx="41">
                <c:v>5.2</c:v>
              </c:pt>
              <c:pt idx="42">
                <c:v>5.6</c:v>
              </c:pt>
              <c:pt idx="43">
                <c:v>5.7</c:v>
              </c:pt>
              <c:pt idx="44">
                <c:v>5.0999999999999996</c:v>
              </c:pt>
              <c:pt idx="45">
                <c:v>4.9000000000000004</c:v>
              </c:pt>
              <c:pt idx="46">
                <c:v>4.7</c:v>
              </c:pt>
              <c:pt idx="47">
                <c:v>4.9000000000000004</c:v>
              </c:pt>
              <c:pt idx="48">
                <c:v>5.6</c:v>
              </c:pt>
              <c:pt idx="49">
                <c:v>5.7</c:v>
              </c:pt>
              <c:pt idx="50">
                <c:v>5.3</c:v>
              </c:pt>
              <c:pt idx="51">
                <c:v>4.7</c:v>
              </c:pt>
              <c:pt idx="52">
                <c:v>4.9000000000000004</c:v>
              </c:pt>
              <c:pt idx="53">
                <c:v>5.4</c:v>
              </c:pt>
              <c:pt idx="54">
                <c:v>6.2</c:v>
              </c:pt>
              <c:pt idx="55">
                <c:v>5.9</c:v>
              </c:pt>
              <c:pt idx="56">
                <c:v>4.9000000000000004</c:v>
              </c:pt>
              <c:pt idx="57">
                <c:v>4.9000000000000004</c:v>
              </c:pt>
              <c:pt idx="58">
                <c:v>5</c:v>
              </c:pt>
              <c:pt idx="59">
                <c:v>4.9000000000000004</c:v>
              </c:pt>
            </c:numLit>
          </c:val>
          <c:smooth val="0"/>
          <c:extLst>
            <c:ext xmlns:c16="http://schemas.microsoft.com/office/drawing/2014/chart" uri="{C3380CC4-5D6E-409C-BE32-E72D297353CC}">
              <c16:uniqueId val="{00000000-0FEC-4DF2-BDA2-8B494758B00A}"/>
            </c:ext>
          </c:extLst>
        </c:ser>
        <c:dLbls>
          <c:showLegendKey val="0"/>
          <c:showVal val="0"/>
          <c:showCatName val="0"/>
          <c:showSerName val="0"/>
          <c:showPercent val="0"/>
          <c:showBubbleSize val="0"/>
        </c:dLbls>
        <c:smooth val="0"/>
        <c:axId val="1418431983"/>
        <c:axId val="1418417583"/>
      </c:lineChart>
      <c:catAx>
        <c:axId val="1418431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8417583"/>
        <c:crosses val="autoZero"/>
        <c:auto val="1"/>
        <c:lblAlgn val="ctr"/>
        <c:lblOffset val="100"/>
        <c:noMultiLvlLbl val="0"/>
      </c:catAx>
      <c:valAx>
        <c:axId val="14184175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843198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9525</xdr:colOff>
      <xdr:row>2</xdr:row>
      <xdr:rowOff>178117</xdr:rowOff>
    </xdr:from>
    <xdr:to>
      <xdr:col>15</xdr:col>
      <xdr:colOff>314325</xdr:colOff>
      <xdr:row>18</xdr:row>
      <xdr:rowOff>21907</xdr:rowOff>
    </xdr:to>
    <xdr:graphicFrame macro="">
      <xdr:nvGraphicFramePr>
        <xdr:cNvPr id="2" name="Chart 1">
          <a:extLst>
            <a:ext uri="{FF2B5EF4-FFF2-40B4-BE49-F238E27FC236}">
              <a16:creationId xmlns:a16="http://schemas.microsoft.com/office/drawing/2014/main" id="{6A1FF001-141A-4260-81B1-8D767939B3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2025%20WDB%20Data%20Files/LAUS%20data%20for%20WDB%20local%20plans_2024_MV.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tor" refreshedDate="45915.484711689816" createdVersion="8" refreshedVersion="8" minRefreshableVersion="3" recordCount="60" xr:uid="{0989A4E2-71F5-4D17-A18C-AB3768A2FB87}">
  <cacheSource type="worksheet">
    <worksheetSource ref="A3:G63" sheet="Passaic" r:id="rId2"/>
  </cacheSource>
  <cacheFields count="7">
    <cacheField name="Seq" numFmtId="0">
      <sharedItems containsSemiMixedTypes="0" containsString="0" containsNumber="1" containsInteger="1" minValue="1" maxValue="60" count="6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sharedItems>
    </cacheField>
    <cacheField name="Year" numFmtId="0">
      <sharedItems/>
    </cacheField>
    <cacheField name="Month" numFmtId="0">
      <sharedItems/>
    </cacheField>
    <cacheField name="Labor Force" numFmtId="3">
      <sharedItems containsSemiMixedTypes="0" containsString="0" containsNumber="1" containsInteger="1" minValue="248142" maxValue="280637"/>
    </cacheField>
    <cacheField name="Employment" numFmtId="3">
      <sharedItems containsSemiMixedTypes="0" containsString="0" containsNumber="1" containsInteger="1" minValue="208427" maxValue="263289"/>
    </cacheField>
    <cacheField name="Unemployment" numFmtId="3">
      <sharedItems containsSemiMixedTypes="0" containsString="0" containsNumber="1" containsInteger="1" minValue="8997" maxValue="49955"/>
    </cacheField>
    <cacheField name="Rate" numFmtId="164">
      <sharedItems containsSemiMixedTypes="0" containsString="0" containsNumber="1" minValue="3.4" maxValue="19.10000000000000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
  <r>
    <x v="0"/>
    <s v="2020"/>
    <s v="01"/>
    <n v="269004"/>
    <n v="255293"/>
    <n v="13711"/>
    <n v="5.0999999999999996"/>
  </r>
  <r>
    <x v="1"/>
    <s v="2020"/>
    <s v="02"/>
    <n v="270911"/>
    <n v="257493"/>
    <n v="13418"/>
    <n v="5"/>
  </r>
  <r>
    <x v="2"/>
    <s v="2020"/>
    <s v="03"/>
    <n v="269442"/>
    <n v="253537"/>
    <n v="15905"/>
    <n v="5.9"/>
  </r>
  <r>
    <x v="3"/>
    <s v="2020"/>
    <s v="04"/>
    <n v="253517"/>
    <n v="209059"/>
    <n v="44458"/>
    <n v="17.5"/>
  </r>
  <r>
    <x v="4"/>
    <s v="2020"/>
    <s v="05"/>
    <n v="257519"/>
    <n v="208427"/>
    <n v="49092"/>
    <n v="19.100000000000001"/>
  </r>
  <r>
    <x v="5"/>
    <s v="2020"/>
    <s v="06"/>
    <n v="263266"/>
    <n v="216265"/>
    <n v="47001"/>
    <n v="17.899999999999999"/>
  </r>
  <r>
    <x v="6"/>
    <s v="2020"/>
    <s v="07"/>
    <n v="268568"/>
    <n v="218613"/>
    <n v="49955"/>
    <n v="18.600000000000001"/>
  </r>
  <r>
    <x v="7"/>
    <s v="2020"/>
    <s v="08"/>
    <n v="269830"/>
    <n v="225326"/>
    <n v="44504"/>
    <n v="16.5"/>
  </r>
  <r>
    <x v="8"/>
    <s v="2020"/>
    <s v="09"/>
    <n v="248142"/>
    <n v="224476"/>
    <n v="23666"/>
    <n v="9.5"/>
  </r>
  <r>
    <x v="9"/>
    <s v="2020"/>
    <s v="10"/>
    <n v="254251"/>
    <n v="232380"/>
    <n v="21871"/>
    <n v="8.6"/>
  </r>
  <r>
    <x v="10"/>
    <s v="2020"/>
    <s v="11"/>
    <n v="255953"/>
    <n v="233052"/>
    <n v="22901"/>
    <n v="8.9"/>
  </r>
  <r>
    <x v="11"/>
    <s v="2020"/>
    <s v="12"/>
    <n v="256049"/>
    <n v="233024"/>
    <n v="23025"/>
    <n v="9"/>
  </r>
  <r>
    <x v="12"/>
    <s v="2021"/>
    <s v="01"/>
    <n v="258070"/>
    <n v="232709"/>
    <n v="25361"/>
    <n v="9.8000000000000007"/>
  </r>
  <r>
    <x v="13"/>
    <s v="2021"/>
    <s v="02"/>
    <n v="260084"/>
    <n v="235089"/>
    <n v="24995"/>
    <n v="9.6"/>
  </r>
  <r>
    <x v="14"/>
    <s v="2021"/>
    <s v="03"/>
    <n v="260778"/>
    <n v="236630"/>
    <n v="24148"/>
    <n v="9.3000000000000007"/>
  </r>
  <r>
    <x v="15"/>
    <s v="2021"/>
    <s v="04"/>
    <n v="259078"/>
    <n v="236420"/>
    <n v="22658"/>
    <n v="8.6999999999999993"/>
  </r>
  <r>
    <x v="16"/>
    <s v="2021"/>
    <s v="05"/>
    <n v="257416"/>
    <n v="235201"/>
    <n v="22215"/>
    <n v="8.6"/>
  </r>
  <r>
    <x v="17"/>
    <s v="2021"/>
    <s v="06"/>
    <n v="261045"/>
    <n v="235881"/>
    <n v="25164"/>
    <n v="9.6"/>
  </r>
  <r>
    <x v="18"/>
    <s v="2021"/>
    <s v="07"/>
    <n v="263348"/>
    <n v="238706"/>
    <n v="24642"/>
    <n v="9.4"/>
  </r>
  <r>
    <x v="19"/>
    <s v="2021"/>
    <s v="08"/>
    <n v="260451"/>
    <n v="237656"/>
    <n v="22795"/>
    <n v="8.8000000000000007"/>
  </r>
  <r>
    <x v="20"/>
    <s v="2021"/>
    <s v="09"/>
    <n v="256870"/>
    <n v="236941"/>
    <n v="19929"/>
    <n v="7.8"/>
  </r>
  <r>
    <x v="21"/>
    <s v="2021"/>
    <s v="10"/>
    <n v="259475"/>
    <n v="241670"/>
    <n v="17805"/>
    <n v="6.9"/>
  </r>
  <r>
    <x v="22"/>
    <s v="2021"/>
    <s v="11"/>
    <n v="259524"/>
    <n v="243183"/>
    <n v="16341"/>
    <n v="6.3"/>
  </r>
  <r>
    <x v="23"/>
    <s v="2021"/>
    <s v="12"/>
    <n v="260640"/>
    <n v="244276"/>
    <n v="16364"/>
    <n v="6.3"/>
  </r>
  <r>
    <x v="24"/>
    <s v="2022"/>
    <s v="01"/>
    <n v="260374"/>
    <n v="242313"/>
    <n v="18061"/>
    <n v="6.9"/>
  </r>
  <r>
    <x v="25"/>
    <s v="2022"/>
    <s v="02"/>
    <n v="262171"/>
    <n v="245940"/>
    <n v="16231"/>
    <n v="6.2"/>
  </r>
  <r>
    <x v="26"/>
    <s v="2022"/>
    <s v="03"/>
    <n v="263419"/>
    <n v="249414"/>
    <n v="14005"/>
    <n v="5.3"/>
  </r>
  <r>
    <x v="27"/>
    <s v="2022"/>
    <s v="04"/>
    <n v="262178"/>
    <n v="250452"/>
    <n v="11726"/>
    <n v="4.5"/>
  </r>
  <r>
    <x v="28"/>
    <s v="2022"/>
    <s v="05"/>
    <n v="261926"/>
    <n v="250936"/>
    <n v="10990"/>
    <n v="4.2"/>
  </r>
  <r>
    <x v="29"/>
    <s v="2022"/>
    <s v="06"/>
    <n v="264537"/>
    <n v="253200"/>
    <n v="11337"/>
    <n v="4.3"/>
  </r>
  <r>
    <x v="30"/>
    <s v="2022"/>
    <s v="07"/>
    <n v="267570"/>
    <n v="255931"/>
    <n v="11639"/>
    <n v="4.3"/>
  </r>
  <r>
    <x v="31"/>
    <s v="2022"/>
    <s v="08"/>
    <n v="267609"/>
    <n v="257056"/>
    <n v="10553"/>
    <n v="3.9"/>
  </r>
  <r>
    <x v="32"/>
    <s v="2022"/>
    <s v="09"/>
    <n v="264683"/>
    <n v="255686"/>
    <n v="8997"/>
    <n v="3.4"/>
  </r>
  <r>
    <x v="33"/>
    <s v="2022"/>
    <s v="10"/>
    <n v="268730"/>
    <n v="259134"/>
    <n v="9596"/>
    <n v="3.6"/>
  </r>
  <r>
    <x v="34"/>
    <s v="2022"/>
    <s v="11"/>
    <n v="268586"/>
    <n v="258638"/>
    <n v="9948"/>
    <n v="3.7"/>
  </r>
  <r>
    <x v="35"/>
    <s v="2022"/>
    <s v="12"/>
    <n v="270102"/>
    <n v="259444"/>
    <n v="10658"/>
    <n v="3.9"/>
  </r>
  <r>
    <x v="36"/>
    <s v="2023"/>
    <s v="01"/>
    <n v="271411"/>
    <n v="257999"/>
    <n v="13412"/>
    <n v="4.9000000000000004"/>
  </r>
  <r>
    <x v="37"/>
    <s v="2023"/>
    <s v="02"/>
    <n v="274534"/>
    <n v="260396"/>
    <n v="14138"/>
    <n v="5.0999999999999996"/>
  </r>
  <r>
    <x v="38"/>
    <s v="2023"/>
    <s v="03"/>
    <n v="275137"/>
    <n v="261943"/>
    <n v="13194"/>
    <n v="4.8"/>
  </r>
  <r>
    <x v="39"/>
    <s v="2023"/>
    <s v="04"/>
    <n v="272526"/>
    <n v="261023"/>
    <n v="11503"/>
    <n v="4.2"/>
  </r>
  <r>
    <x v="40"/>
    <s v="2023"/>
    <s v="05"/>
    <n v="271931"/>
    <n v="258536"/>
    <n v="13395"/>
    <n v="4.9000000000000004"/>
  </r>
  <r>
    <x v="41"/>
    <s v="2023"/>
    <s v="06"/>
    <n v="273153"/>
    <n v="258916"/>
    <n v="14237"/>
    <n v="5.2"/>
  </r>
  <r>
    <x v="42"/>
    <s v="2023"/>
    <s v="07"/>
    <n v="275974"/>
    <n v="260625"/>
    <n v="15349"/>
    <n v="5.6"/>
  </r>
  <r>
    <x v="43"/>
    <s v="2023"/>
    <s v="08"/>
    <n v="274880"/>
    <n v="259211"/>
    <n v="15669"/>
    <n v="5.7"/>
  </r>
  <r>
    <x v="44"/>
    <s v="2023"/>
    <s v="09"/>
    <n v="270362"/>
    <n v="256593"/>
    <n v="13769"/>
    <n v="5.0999999999999996"/>
  </r>
  <r>
    <x v="45"/>
    <s v="2023"/>
    <s v="10"/>
    <n v="272717"/>
    <n v="259269"/>
    <n v="13448"/>
    <n v="4.9000000000000004"/>
  </r>
  <r>
    <x v="46"/>
    <s v="2023"/>
    <s v="11"/>
    <n v="273414"/>
    <n v="260648"/>
    <n v="12766"/>
    <n v="4.7"/>
  </r>
  <r>
    <x v="47"/>
    <s v="2023"/>
    <s v="12"/>
    <n v="273683"/>
    <n v="260217"/>
    <n v="13466"/>
    <n v="4.9000000000000004"/>
  </r>
  <r>
    <x v="48"/>
    <s v="2024"/>
    <s v="01"/>
    <n v="273653"/>
    <n v="258211"/>
    <n v="15442"/>
    <n v="5.6"/>
  </r>
  <r>
    <x v="49"/>
    <s v="2024"/>
    <s v="02"/>
    <n v="276336"/>
    <n v="260498"/>
    <n v="15838"/>
    <n v="5.7"/>
  </r>
  <r>
    <x v="50"/>
    <s v="2024"/>
    <s v="03"/>
    <n v="277461"/>
    <n v="262687"/>
    <n v="14774"/>
    <n v="5.3"/>
  </r>
  <r>
    <x v="51"/>
    <s v="2024"/>
    <s v="04"/>
    <n v="275835"/>
    <n v="262792"/>
    <n v="13043"/>
    <n v="4.7"/>
  </r>
  <r>
    <x v="52"/>
    <s v="2024"/>
    <s v="05"/>
    <n v="273618"/>
    <n v="260108"/>
    <n v="13510"/>
    <n v="4.9000000000000004"/>
  </r>
  <r>
    <x v="53"/>
    <s v="2024"/>
    <s v="06"/>
    <n v="275901"/>
    <n v="261051"/>
    <n v="14850"/>
    <n v="5.4"/>
  </r>
  <r>
    <x v="54"/>
    <s v="2024"/>
    <s v="07"/>
    <n v="280637"/>
    <n v="263289"/>
    <n v="17348"/>
    <n v="6.2"/>
  </r>
  <r>
    <x v="55"/>
    <s v="2024"/>
    <s v="08"/>
    <n v="278360"/>
    <n v="262024"/>
    <n v="16336"/>
    <n v="5.9"/>
  </r>
  <r>
    <x v="56"/>
    <s v="2024"/>
    <s v="09"/>
    <n v="273388"/>
    <n v="259889"/>
    <n v="13499"/>
    <n v="4.9000000000000004"/>
  </r>
  <r>
    <x v="57"/>
    <s v="2024"/>
    <s v="09"/>
    <n v="276337"/>
    <n v="262925"/>
    <n v="13412"/>
    <n v="4.9000000000000004"/>
  </r>
  <r>
    <x v="58"/>
    <s v="2024"/>
    <s v="09"/>
    <n v="275902"/>
    <n v="262241"/>
    <n v="13661"/>
    <n v="5"/>
  </r>
  <r>
    <x v="59"/>
    <s v="2024"/>
    <s v="09"/>
    <n v="276716"/>
    <n v="263091"/>
    <n v="13625"/>
    <n v="4.900000000000000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E207818-A5FD-4466-81C6-36E5FD379954}" name="PivotTable21" cacheId="5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AB3:AC64" firstHeaderRow="1" firstDataRow="1" firstDataCol="1"/>
  <pivotFields count="7">
    <pivotField axis="axisRow" showAll="0">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t="default"/>
      </items>
    </pivotField>
    <pivotField showAll="0"/>
    <pivotField showAll="0"/>
    <pivotField numFmtId="3" showAll="0"/>
    <pivotField numFmtId="3" showAll="0"/>
    <pivotField numFmtId="3" showAll="0"/>
    <pivotField dataField="1" numFmtId="164" showAll="0"/>
  </pivotFields>
  <rowFields count="1">
    <field x="0"/>
  </rowFields>
  <rowItems count="6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t="grand">
      <x/>
    </i>
  </rowItems>
  <colItems count="1">
    <i/>
  </colItems>
  <dataFields count="1">
    <dataField name="Sum of Rate" fld="6" baseField="0" baseItem="0" numFmtId="164"/>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DCC2A-C3E3-4577-B751-0C7C7C8874D4}">
  <dimension ref="A2:AD64"/>
  <sheetViews>
    <sheetView tabSelected="1" workbookViewId="0"/>
  </sheetViews>
  <sheetFormatPr defaultRowHeight="14.4" x14ac:dyDescent="0.3"/>
  <cols>
    <col min="1" max="1" width="3.88671875" bestFit="1" customWidth="1"/>
    <col min="2" max="3" width="8.44140625" style="2" customWidth="1"/>
    <col min="4" max="6" width="14.33203125" customWidth="1"/>
    <col min="7" max="7" width="8.44140625" customWidth="1"/>
    <col min="28" max="28" width="12.77734375" bestFit="1" customWidth="1"/>
    <col min="29" max="29" width="11.21875" bestFit="1" customWidth="1"/>
  </cols>
  <sheetData>
    <row r="2" spans="1:30" ht="14.4" customHeight="1" x14ac:dyDescent="0.3">
      <c r="B2" s="72" t="s">
        <v>0</v>
      </c>
      <c r="C2" s="72"/>
      <c r="D2" s="72"/>
      <c r="E2" s="72"/>
      <c r="F2" s="72"/>
      <c r="G2" s="72"/>
    </row>
    <row r="3" spans="1:30" s="2" customFormat="1" ht="14.4" customHeight="1" x14ac:dyDescent="0.3">
      <c r="A3" s="1" t="s">
        <v>1</v>
      </c>
      <c r="B3" s="1" t="s">
        <v>2</v>
      </c>
      <c r="C3" s="1" t="s">
        <v>3</v>
      </c>
      <c r="D3" s="1" t="s">
        <v>4</v>
      </c>
      <c r="E3" s="1" t="s">
        <v>5</v>
      </c>
      <c r="F3" s="1" t="s">
        <v>6</v>
      </c>
      <c r="G3" s="1" t="s">
        <v>7</v>
      </c>
      <c r="AB3" s="7" t="s">
        <v>9</v>
      </c>
      <c r="AC3" t="s">
        <v>10</v>
      </c>
      <c r="AD3"/>
    </row>
    <row r="4" spans="1:30" x14ac:dyDescent="0.3">
      <c r="A4">
        <v>1</v>
      </c>
      <c r="B4" s="2" t="s">
        <v>263</v>
      </c>
      <c r="C4" s="3" t="s">
        <v>8</v>
      </c>
      <c r="D4" s="4">
        <v>269004</v>
      </c>
      <c r="E4" s="4">
        <v>255293</v>
      </c>
      <c r="F4" s="4">
        <v>13711</v>
      </c>
      <c r="G4" s="5">
        <v>5.0999999999999996</v>
      </c>
      <c r="AB4" s="6">
        <v>1</v>
      </c>
      <c r="AC4" s="5">
        <v>5.0999999999999996</v>
      </c>
    </row>
    <row r="5" spans="1:30" x14ac:dyDescent="0.3">
      <c r="A5">
        <v>2</v>
      </c>
      <c r="B5" s="2" t="s">
        <v>263</v>
      </c>
      <c r="C5" s="3" t="s">
        <v>11</v>
      </c>
      <c r="D5" s="4">
        <v>270911</v>
      </c>
      <c r="E5" s="4">
        <v>257493</v>
      </c>
      <c r="F5" s="4">
        <v>13418</v>
      </c>
      <c r="G5" s="5">
        <v>5</v>
      </c>
      <c r="AB5" s="6">
        <v>2</v>
      </c>
      <c r="AC5" s="5">
        <v>5</v>
      </c>
    </row>
    <row r="6" spans="1:30" x14ac:dyDescent="0.3">
      <c r="A6">
        <v>3</v>
      </c>
      <c r="B6" s="2" t="s">
        <v>263</v>
      </c>
      <c r="C6" s="3" t="s">
        <v>12</v>
      </c>
      <c r="D6" s="4">
        <v>269442</v>
      </c>
      <c r="E6" s="4">
        <v>253537</v>
      </c>
      <c r="F6" s="4">
        <v>15905</v>
      </c>
      <c r="G6" s="5">
        <v>5.9</v>
      </c>
      <c r="AB6" s="6">
        <v>3</v>
      </c>
      <c r="AC6" s="5">
        <v>5.9</v>
      </c>
    </row>
    <row r="7" spans="1:30" x14ac:dyDescent="0.3">
      <c r="A7">
        <v>4</v>
      </c>
      <c r="B7" s="2" t="s">
        <v>263</v>
      </c>
      <c r="C7" s="3" t="s">
        <v>13</v>
      </c>
      <c r="D7" s="4">
        <v>253517</v>
      </c>
      <c r="E7" s="4">
        <v>209059</v>
      </c>
      <c r="F7" s="4">
        <v>44458</v>
      </c>
      <c r="G7" s="5">
        <v>17.5</v>
      </c>
      <c r="AB7" s="6">
        <v>4</v>
      </c>
      <c r="AC7" s="5">
        <v>17.5</v>
      </c>
    </row>
    <row r="8" spans="1:30" x14ac:dyDescent="0.3">
      <c r="A8">
        <v>5</v>
      </c>
      <c r="B8" s="2" t="s">
        <v>263</v>
      </c>
      <c r="C8" s="3" t="s">
        <v>14</v>
      </c>
      <c r="D8" s="4">
        <v>257519</v>
      </c>
      <c r="E8" s="4">
        <v>208427</v>
      </c>
      <c r="F8" s="4">
        <v>49092</v>
      </c>
      <c r="G8" s="5">
        <v>19.100000000000001</v>
      </c>
      <c r="AB8" s="6">
        <v>5</v>
      </c>
      <c r="AC8" s="5">
        <v>19.100000000000001</v>
      </c>
    </row>
    <row r="9" spans="1:30" x14ac:dyDescent="0.3">
      <c r="A9">
        <v>6</v>
      </c>
      <c r="B9" s="2" t="s">
        <v>263</v>
      </c>
      <c r="C9" s="3" t="s">
        <v>15</v>
      </c>
      <c r="D9" s="4">
        <v>263266</v>
      </c>
      <c r="E9" s="4">
        <v>216265</v>
      </c>
      <c r="F9" s="4">
        <v>47001</v>
      </c>
      <c r="G9" s="5">
        <v>17.899999999999999</v>
      </c>
      <c r="AB9" s="6">
        <v>6</v>
      </c>
      <c r="AC9" s="5">
        <v>17.899999999999999</v>
      </c>
    </row>
    <row r="10" spans="1:30" x14ac:dyDescent="0.3">
      <c r="A10">
        <v>7</v>
      </c>
      <c r="B10" s="2" t="s">
        <v>263</v>
      </c>
      <c r="C10" s="3" t="s">
        <v>16</v>
      </c>
      <c r="D10" s="4">
        <v>268568</v>
      </c>
      <c r="E10" s="4">
        <v>218613</v>
      </c>
      <c r="F10" s="4">
        <v>49955</v>
      </c>
      <c r="G10" s="5">
        <v>18.600000000000001</v>
      </c>
      <c r="AB10" s="6">
        <v>7</v>
      </c>
      <c r="AC10" s="5">
        <v>18.600000000000001</v>
      </c>
    </row>
    <row r="11" spans="1:30" x14ac:dyDescent="0.3">
      <c r="A11">
        <v>8</v>
      </c>
      <c r="B11" s="2" t="s">
        <v>263</v>
      </c>
      <c r="C11" s="3" t="s">
        <v>17</v>
      </c>
      <c r="D11" s="4">
        <v>269830</v>
      </c>
      <c r="E11" s="4">
        <v>225326</v>
      </c>
      <c r="F11" s="4">
        <v>44504</v>
      </c>
      <c r="G11" s="5">
        <v>16.5</v>
      </c>
      <c r="AB11" s="6">
        <v>8</v>
      </c>
      <c r="AC11" s="5">
        <v>16.5</v>
      </c>
    </row>
    <row r="12" spans="1:30" x14ac:dyDescent="0.3">
      <c r="A12">
        <v>9</v>
      </c>
      <c r="B12" s="2" t="s">
        <v>263</v>
      </c>
      <c r="C12" s="3" t="s">
        <v>18</v>
      </c>
      <c r="D12" s="4">
        <v>248142</v>
      </c>
      <c r="E12" s="4">
        <v>224476</v>
      </c>
      <c r="F12" s="4">
        <v>23666</v>
      </c>
      <c r="G12" s="5">
        <v>9.5</v>
      </c>
      <c r="AB12" s="6">
        <v>9</v>
      </c>
      <c r="AC12" s="5">
        <v>9.5</v>
      </c>
    </row>
    <row r="13" spans="1:30" x14ac:dyDescent="0.3">
      <c r="A13">
        <v>10</v>
      </c>
      <c r="B13" s="2" t="s">
        <v>263</v>
      </c>
      <c r="C13" s="3" t="s">
        <v>19</v>
      </c>
      <c r="D13" s="4">
        <v>254251</v>
      </c>
      <c r="E13" s="4">
        <v>232380</v>
      </c>
      <c r="F13" s="4">
        <v>21871</v>
      </c>
      <c r="G13" s="5">
        <v>8.6</v>
      </c>
      <c r="AB13" s="6">
        <v>10</v>
      </c>
      <c r="AC13" s="5">
        <v>8.6</v>
      </c>
    </row>
    <row r="14" spans="1:30" x14ac:dyDescent="0.3">
      <c r="A14">
        <v>11</v>
      </c>
      <c r="B14" s="2" t="s">
        <v>263</v>
      </c>
      <c r="C14" s="3" t="s">
        <v>20</v>
      </c>
      <c r="D14" s="4">
        <v>255953</v>
      </c>
      <c r="E14" s="4">
        <v>233052</v>
      </c>
      <c r="F14" s="4">
        <v>22901</v>
      </c>
      <c r="G14" s="5">
        <v>8.9</v>
      </c>
      <c r="AB14" s="6">
        <v>11</v>
      </c>
      <c r="AC14" s="5">
        <v>8.9</v>
      </c>
    </row>
    <row r="15" spans="1:30" x14ac:dyDescent="0.3">
      <c r="A15">
        <v>12</v>
      </c>
      <c r="B15" s="2" t="s">
        <v>263</v>
      </c>
      <c r="C15" s="3" t="s">
        <v>21</v>
      </c>
      <c r="D15" s="4">
        <v>256049</v>
      </c>
      <c r="E15" s="4">
        <v>233024</v>
      </c>
      <c r="F15" s="4">
        <v>23025</v>
      </c>
      <c r="G15" s="5">
        <v>9</v>
      </c>
      <c r="AB15" s="6">
        <v>12</v>
      </c>
      <c r="AC15" s="5">
        <v>9</v>
      </c>
    </row>
    <row r="16" spans="1:30" x14ac:dyDescent="0.3">
      <c r="A16">
        <v>13</v>
      </c>
      <c r="B16" s="2" t="s">
        <v>264</v>
      </c>
      <c r="C16" s="3" t="s">
        <v>8</v>
      </c>
      <c r="D16" s="4">
        <v>258070</v>
      </c>
      <c r="E16" s="4">
        <v>232709</v>
      </c>
      <c r="F16" s="4">
        <v>25361</v>
      </c>
      <c r="G16" s="5">
        <v>9.8000000000000007</v>
      </c>
      <c r="AB16" s="6">
        <v>13</v>
      </c>
      <c r="AC16" s="5">
        <v>9.8000000000000007</v>
      </c>
    </row>
    <row r="17" spans="1:29" x14ac:dyDescent="0.3">
      <c r="A17">
        <v>14</v>
      </c>
      <c r="B17" s="2" t="s">
        <v>264</v>
      </c>
      <c r="C17" s="3" t="s">
        <v>11</v>
      </c>
      <c r="D17" s="4">
        <v>260084</v>
      </c>
      <c r="E17" s="4">
        <v>235089</v>
      </c>
      <c r="F17" s="4">
        <v>24995</v>
      </c>
      <c r="G17" s="5">
        <v>9.6</v>
      </c>
      <c r="AB17" s="6">
        <v>14</v>
      </c>
      <c r="AC17" s="5">
        <v>9.6</v>
      </c>
    </row>
    <row r="18" spans="1:29" x14ac:dyDescent="0.3">
      <c r="A18">
        <v>15</v>
      </c>
      <c r="B18" s="2" t="s">
        <v>264</v>
      </c>
      <c r="C18" s="3" t="s">
        <v>12</v>
      </c>
      <c r="D18" s="4">
        <v>260778</v>
      </c>
      <c r="E18" s="4">
        <v>236630</v>
      </c>
      <c r="F18" s="4">
        <v>24148</v>
      </c>
      <c r="G18" s="5">
        <v>9.3000000000000007</v>
      </c>
      <c r="AB18" s="6">
        <v>15</v>
      </c>
      <c r="AC18" s="5">
        <v>9.3000000000000007</v>
      </c>
    </row>
    <row r="19" spans="1:29" x14ac:dyDescent="0.3">
      <c r="A19">
        <v>16</v>
      </c>
      <c r="B19" s="2" t="s">
        <v>264</v>
      </c>
      <c r="C19" s="3" t="s">
        <v>13</v>
      </c>
      <c r="D19" s="4">
        <v>259078</v>
      </c>
      <c r="E19" s="4">
        <v>236420</v>
      </c>
      <c r="F19" s="4">
        <v>22658</v>
      </c>
      <c r="G19" s="5">
        <v>8.6999999999999993</v>
      </c>
      <c r="AB19" s="6">
        <v>16</v>
      </c>
      <c r="AC19" s="5">
        <v>8.6999999999999993</v>
      </c>
    </row>
    <row r="20" spans="1:29" x14ac:dyDescent="0.3">
      <c r="A20">
        <v>17</v>
      </c>
      <c r="B20" s="2" t="s">
        <v>264</v>
      </c>
      <c r="C20" s="3" t="s">
        <v>14</v>
      </c>
      <c r="D20" s="4">
        <v>257416</v>
      </c>
      <c r="E20" s="4">
        <v>235201</v>
      </c>
      <c r="F20" s="4">
        <v>22215</v>
      </c>
      <c r="G20" s="5">
        <v>8.6</v>
      </c>
      <c r="AB20" s="6">
        <v>17</v>
      </c>
      <c r="AC20" s="5">
        <v>8.6</v>
      </c>
    </row>
    <row r="21" spans="1:29" x14ac:dyDescent="0.3">
      <c r="A21">
        <v>18</v>
      </c>
      <c r="B21" s="2" t="s">
        <v>264</v>
      </c>
      <c r="C21" s="3" t="s">
        <v>15</v>
      </c>
      <c r="D21" s="4">
        <v>261045</v>
      </c>
      <c r="E21" s="4">
        <v>235881</v>
      </c>
      <c r="F21" s="4">
        <v>25164</v>
      </c>
      <c r="G21" s="5">
        <v>9.6</v>
      </c>
      <c r="I21" t="s">
        <v>22</v>
      </c>
      <c r="AB21" s="6">
        <v>18</v>
      </c>
      <c r="AC21" s="5">
        <v>9.6</v>
      </c>
    </row>
    <row r="22" spans="1:29" x14ac:dyDescent="0.3">
      <c r="A22">
        <v>19</v>
      </c>
      <c r="B22" s="2" t="s">
        <v>264</v>
      </c>
      <c r="C22" s="3" t="s">
        <v>16</v>
      </c>
      <c r="D22" s="4">
        <v>263348</v>
      </c>
      <c r="E22" s="4">
        <v>238706</v>
      </c>
      <c r="F22" s="4">
        <v>24642</v>
      </c>
      <c r="G22" s="5">
        <v>9.4</v>
      </c>
      <c r="AB22" s="6">
        <v>19</v>
      </c>
      <c r="AC22" s="5">
        <v>9.4</v>
      </c>
    </row>
    <row r="23" spans="1:29" x14ac:dyDescent="0.3">
      <c r="A23">
        <v>20</v>
      </c>
      <c r="B23" s="2" t="s">
        <v>264</v>
      </c>
      <c r="C23" s="3" t="s">
        <v>17</v>
      </c>
      <c r="D23" s="4">
        <v>260451</v>
      </c>
      <c r="E23" s="4">
        <v>237656</v>
      </c>
      <c r="F23" s="4">
        <v>22795</v>
      </c>
      <c r="G23" s="5">
        <v>8.8000000000000007</v>
      </c>
      <c r="AB23" s="6">
        <v>20</v>
      </c>
      <c r="AC23" s="5">
        <v>8.8000000000000007</v>
      </c>
    </row>
    <row r="24" spans="1:29" x14ac:dyDescent="0.3">
      <c r="A24">
        <v>21</v>
      </c>
      <c r="B24" s="2" t="s">
        <v>264</v>
      </c>
      <c r="C24" s="3" t="s">
        <v>18</v>
      </c>
      <c r="D24" s="4">
        <v>256870</v>
      </c>
      <c r="E24" s="4">
        <v>236941</v>
      </c>
      <c r="F24" s="4">
        <v>19929</v>
      </c>
      <c r="G24" s="5">
        <v>7.8</v>
      </c>
      <c r="AB24" s="6">
        <v>21</v>
      </c>
      <c r="AC24" s="5">
        <v>7.8</v>
      </c>
    </row>
    <row r="25" spans="1:29" x14ac:dyDescent="0.3">
      <c r="A25">
        <v>22</v>
      </c>
      <c r="B25" s="2" t="s">
        <v>264</v>
      </c>
      <c r="C25" s="3" t="s">
        <v>19</v>
      </c>
      <c r="D25" s="4">
        <v>259475</v>
      </c>
      <c r="E25" s="4">
        <v>241670</v>
      </c>
      <c r="F25" s="4">
        <v>17805</v>
      </c>
      <c r="G25" s="5">
        <v>6.9</v>
      </c>
      <c r="AB25" s="6">
        <v>22</v>
      </c>
      <c r="AC25" s="5">
        <v>6.9</v>
      </c>
    </row>
    <row r="26" spans="1:29" x14ac:dyDescent="0.3">
      <c r="A26">
        <v>23</v>
      </c>
      <c r="B26" s="2" t="s">
        <v>264</v>
      </c>
      <c r="C26" s="3" t="s">
        <v>20</v>
      </c>
      <c r="D26" s="4">
        <v>259524</v>
      </c>
      <c r="E26" s="4">
        <v>243183</v>
      </c>
      <c r="F26" s="4">
        <v>16341</v>
      </c>
      <c r="G26" s="5">
        <v>6.3</v>
      </c>
      <c r="AB26" s="6">
        <v>23</v>
      </c>
      <c r="AC26" s="5">
        <v>6.3</v>
      </c>
    </row>
    <row r="27" spans="1:29" x14ac:dyDescent="0.3">
      <c r="A27">
        <v>24</v>
      </c>
      <c r="B27" s="2" t="s">
        <v>264</v>
      </c>
      <c r="C27" s="3" t="s">
        <v>21</v>
      </c>
      <c r="D27" s="4">
        <v>260640</v>
      </c>
      <c r="E27" s="4">
        <v>244276</v>
      </c>
      <c r="F27" s="4">
        <v>16364</v>
      </c>
      <c r="G27" s="5">
        <v>6.3</v>
      </c>
      <c r="AB27" s="6">
        <v>24</v>
      </c>
      <c r="AC27" s="5">
        <v>6.3</v>
      </c>
    </row>
    <row r="28" spans="1:29" x14ac:dyDescent="0.3">
      <c r="A28">
        <v>25</v>
      </c>
      <c r="B28" s="2" t="s">
        <v>265</v>
      </c>
      <c r="C28" s="3" t="s">
        <v>8</v>
      </c>
      <c r="D28" s="4">
        <v>260374</v>
      </c>
      <c r="E28" s="4">
        <v>242313</v>
      </c>
      <c r="F28" s="4">
        <v>18061</v>
      </c>
      <c r="G28" s="5">
        <v>6.9</v>
      </c>
      <c r="AB28" s="6">
        <v>25</v>
      </c>
      <c r="AC28" s="5">
        <v>6.9</v>
      </c>
    </row>
    <row r="29" spans="1:29" x14ac:dyDescent="0.3">
      <c r="A29">
        <v>26</v>
      </c>
      <c r="B29" s="2" t="s">
        <v>265</v>
      </c>
      <c r="C29" s="3" t="s">
        <v>11</v>
      </c>
      <c r="D29" s="4">
        <v>262171</v>
      </c>
      <c r="E29" s="4">
        <v>245940</v>
      </c>
      <c r="F29" s="4">
        <v>16231</v>
      </c>
      <c r="G29" s="5">
        <v>6.2</v>
      </c>
      <c r="AB29" s="6">
        <v>26</v>
      </c>
      <c r="AC29" s="5">
        <v>6.2</v>
      </c>
    </row>
    <row r="30" spans="1:29" x14ac:dyDescent="0.3">
      <c r="A30">
        <v>27</v>
      </c>
      <c r="B30" s="2" t="s">
        <v>265</v>
      </c>
      <c r="C30" s="3" t="s">
        <v>12</v>
      </c>
      <c r="D30" s="4">
        <v>263419</v>
      </c>
      <c r="E30" s="4">
        <v>249414</v>
      </c>
      <c r="F30" s="4">
        <v>14005</v>
      </c>
      <c r="G30" s="5">
        <v>5.3</v>
      </c>
      <c r="AB30" s="6">
        <v>27</v>
      </c>
      <c r="AC30" s="5">
        <v>5.3</v>
      </c>
    </row>
    <row r="31" spans="1:29" x14ac:dyDescent="0.3">
      <c r="A31">
        <v>28</v>
      </c>
      <c r="B31" s="2" t="s">
        <v>265</v>
      </c>
      <c r="C31" s="3" t="s">
        <v>13</v>
      </c>
      <c r="D31" s="4">
        <v>262178</v>
      </c>
      <c r="E31" s="4">
        <v>250452</v>
      </c>
      <c r="F31" s="4">
        <v>11726</v>
      </c>
      <c r="G31" s="5">
        <v>4.5</v>
      </c>
      <c r="AB31" s="6">
        <v>28</v>
      </c>
      <c r="AC31" s="5">
        <v>4.5</v>
      </c>
    </row>
    <row r="32" spans="1:29" x14ac:dyDescent="0.3">
      <c r="A32">
        <v>29</v>
      </c>
      <c r="B32" s="2" t="s">
        <v>265</v>
      </c>
      <c r="C32" s="3" t="s">
        <v>14</v>
      </c>
      <c r="D32" s="4">
        <v>261926</v>
      </c>
      <c r="E32" s="4">
        <v>250936</v>
      </c>
      <c r="F32" s="4">
        <v>10990</v>
      </c>
      <c r="G32" s="5">
        <v>4.2</v>
      </c>
      <c r="AB32" s="6">
        <v>29</v>
      </c>
      <c r="AC32" s="5">
        <v>4.2</v>
      </c>
    </row>
    <row r="33" spans="1:29" x14ac:dyDescent="0.3">
      <c r="A33">
        <v>30</v>
      </c>
      <c r="B33" s="2" t="s">
        <v>265</v>
      </c>
      <c r="C33" s="3" t="s">
        <v>15</v>
      </c>
      <c r="D33" s="4">
        <v>264537</v>
      </c>
      <c r="E33" s="4">
        <v>253200</v>
      </c>
      <c r="F33" s="4">
        <v>11337</v>
      </c>
      <c r="G33" s="5">
        <v>4.3</v>
      </c>
      <c r="AB33" s="6">
        <v>30</v>
      </c>
      <c r="AC33" s="5">
        <v>4.3</v>
      </c>
    </row>
    <row r="34" spans="1:29" x14ac:dyDescent="0.3">
      <c r="A34">
        <v>31</v>
      </c>
      <c r="B34" s="2" t="s">
        <v>265</v>
      </c>
      <c r="C34" s="3" t="s">
        <v>16</v>
      </c>
      <c r="D34" s="4">
        <v>267570</v>
      </c>
      <c r="E34" s="4">
        <v>255931</v>
      </c>
      <c r="F34" s="4">
        <v>11639</v>
      </c>
      <c r="G34" s="5">
        <v>4.3</v>
      </c>
      <c r="AB34" s="6">
        <v>31</v>
      </c>
      <c r="AC34" s="5">
        <v>4.3</v>
      </c>
    </row>
    <row r="35" spans="1:29" x14ac:dyDescent="0.3">
      <c r="A35">
        <v>32</v>
      </c>
      <c r="B35" s="2" t="s">
        <v>265</v>
      </c>
      <c r="C35" s="3" t="s">
        <v>17</v>
      </c>
      <c r="D35" s="4">
        <v>267609</v>
      </c>
      <c r="E35" s="4">
        <v>257056</v>
      </c>
      <c r="F35" s="4">
        <v>10553</v>
      </c>
      <c r="G35" s="5">
        <v>3.9</v>
      </c>
      <c r="AB35" s="6">
        <v>32</v>
      </c>
      <c r="AC35" s="5">
        <v>3.9</v>
      </c>
    </row>
    <row r="36" spans="1:29" x14ac:dyDescent="0.3">
      <c r="A36">
        <v>33</v>
      </c>
      <c r="B36" s="2" t="s">
        <v>265</v>
      </c>
      <c r="C36" s="3" t="s">
        <v>18</v>
      </c>
      <c r="D36" s="4">
        <v>264683</v>
      </c>
      <c r="E36" s="4">
        <v>255686</v>
      </c>
      <c r="F36" s="4">
        <v>8997</v>
      </c>
      <c r="G36" s="5">
        <v>3.4</v>
      </c>
      <c r="AB36" s="6">
        <v>33</v>
      </c>
      <c r="AC36" s="5">
        <v>3.4</v>
      </c>
    </row>
    <row r="37" spans="1:29" x14ac:dyDescent="0.3">
      <c r="A37">
        <v>34</v>
      </c>
      <c r="B37" s="2" t="s">
        <v>265</v>
      </c>
      <c r="C37" s="3" t="s">
        <v>19</v>
      </c>
      <c r="D37" s="4">
        <v>268730</v>
      </c>
      <c r="E37" s="4">
        <v>259134</v>
      </c>
      <c r="F37" s="4">
        <v>9596</v>
      </c>
      <c r="G37" s="5">
        <v>3.6</v>
      </c>
      <c r="AB37" s="6">
        <v>34</v>
      </c>
      <c r="AC37" s="5">
        <v>3.6</v>
      </c>
    </row>
    <row r="38" spans="1:29" x14ac:dyDescent="0.3">
      <c r="A38">
        <v>35</v>
      </c>
      <c r="B38" s="2" t="s">
        <v>265</v>
      </c>
      <c r="C38" s="3" t="s">
        <v>20</v>
      </c>
      <c r="D38" s="4">
        <v>268586</v>
      </c>
      <c r="E38" s="4">
        <v>258638</v>
      </c>
      <c r="F38" s="4">
        <v>9948</v>
      </c>
      <c r="G38" s="5">
        <v>3.7</v>
      </c>
      <c r="AB38" s="6">
        <v>35</v>
      </c>
      <c r="AC38" s="5">
        <v>3.7</v>
      </c>
    </row>
    <row r="39" spans="1:29" x14ac:dyDescent="0.3">
      <c r="A39">
        <v>36</v>
      </c>
      <c r="B39" s="2" t="s">
        <v>265</v>
      </c>
      <c r="C39" s="3" t="s">
        <v>21</v>
      </c>
      <c r="D39" s="4">
        <v>270102</v>
      </c>
      <c r="E39" s="4">
        <v>259444</v>
      </c>
      <c r="F39" s="4">
        <v>10658</v>
      </c>
      <c r="G39" s="5">
        <v>3.9</v>
      </c>
      <c r="AB39" s="6">
        <v>36</v>
      </c>
      <c r="AC39" s="5">
        <v>3.9</v>
      </c>
    </row>
    <row r="40" spans="1:29" x14ac:dyDescent="0.3">
      <c r="A40">
        <v>37</v>
      </c>
      <c r="B40" s="2" t="s">
        <v>266</v>
      </c>
      <c r="C40" s="3" t="s">
        <v>8</v>
      </c>
      <c r="D40" s="4">
        <v>271411</v>
      </c>
      <c r="E40" s="4">
        <v>257999</v>
      </c>
      <c r="F40" s="4">
        <v>13412</v>
      </c>
      <c r="G40" s="5">
        <v>4.9000000000000004</v>
      </c>
      <c r="AB40" s="6">
        <v>37</v>
      </c>
      <c r="AC40" s="5">
        <v>4.9000000000000004</v>
      </c>
    </row>
    <row r="41" spans="1:29" x14ac:dyDescent="0.3">
      <c r="A41">
        <v>38</v>
      </c>
      <c r="B41" s="2" t="s">
        <v>266</v>
      </c>
      <c r="C41" s="3" t="s">
        <v>11</v>
      </c>
      <c r="D41" s="4">
        <v>274534</v>
      </c>
      <c r="E41" s="4">
        <v>260396</v>
      </c>
      <c r="F41" s="4">
        <v>14138</v>
      </c>
      <c r="G41" s="5">
        <v>5.0999999999999996</v>
      </c>
      <c r="AB41" s="6">
        <v>38</v>
      </c>
      <c r="AC41" s="5">
        <v>5.0999999999999996</v>
      </c>
    </row>
    <row r="42" spans="1:29" x14ac:dyDescent="0.3">
      <c r="A42">
        <v>39</v>
      </c>
      <c r="B42" s="2" t="s">
        <v>266</v>
      </c>
      <c r="C42" s="3" t="s">
        <v>12</v>
      </c>
      <c r="D42" s="4">
        <v>275137</v>
      </c>
      <c r="E42" s="4">
        <v>261943</v>
      </c>
      <c r="F42" s="4">
        <v>13194</v>
      </c>
      <c r="G42" s="5">
        <v>4.8</v>
      </c>
      <c r="AB42" s="6">
        <v>39</v>
      </c>
      <c r="AC42" s="5">
        <v>4.8</v>
      </c>
    </row>
    <row r="43" spans="1:29" x14ac:dyDescent="0.3">
      <c r="A43">
        <v>40</v>
      </c>
      <c r="B43" s="2" t="s">
        <v>266</v>
      </c>
      <c r="C43" s="3" t="s">
        <v>13</v>
      </c>
      <c r="D43" s="4">
        <v>272526</v>
      </c>
      <c r="E43" s="4">
        <v>261023</v>
      </c>
      <c r="F43" s="4">
        <v>11503</v>
      </c>
      <c r="G43" s="5">
        <v>4.2</v>
      </c>
      <c r="AB43" s="6">
        <v>40</v>
      </c>
      <c r="AC43" s="5">
        <v>4.2</v>
      </c>
    </row>
    <row r="44" spans="1:29" x14ac:dyDescent="0.3">
      <c r="A44">
        <v>41</v>
      </c>
      <c r="B44" s="2" t="s">
        <v>266</v>
      </c>
      <c r="C44" s="3" t="s">
        <v>14</v>
      </c>
      <c r="D44" s="4">
        <v>271931</v>
      </c>
      <c r="E44" s="4">
        <v>258536</v>
      </c>
      <c r="F44" s="4">
        <v>13395</v>
      </c>
      <c r="G44" s="5">
        <v>4.9000000000000004</v>
      </c>
      <c r="AB44" s="6">
        <v>41</v>
      </c>
      <c r="AC44" s="5">
        <v>4.9000000000000004</v>
      </c>
    </row>
    <row r="45" spans="1:29" x14ac:dyDescent="0.3">
      <c r="A45">
        <v>42</v>
      </c>
      <c r="B45" s="2" t="s">
        <v>266</v>
      </c>
      <c r="C45" s="3" t="s">
        <v>15</v>
      </c>
      <c r="D45" s="4">
        <v>273153</v>
      </c>
      <c r="E45" s="4">
        <v>258916</v>
      </c>
      <c r="F45" s="4">
        <v>14237</v>
      </c>
      <c r="G45" s="5">
        <v>5.2</v>
      </c>
      <c r="AB45" s="6">
        <v>42</v>
      </c>
      <c r="AC45" s="5">
        <v>5.2</v>
      </c>
    </row>
    <row r="46" spans="1:29" x14ac:dyDescent="0.3">
      <c r="A46">
        <v>43</v>
      </c>
      <c r="B46" s="2" t="s">
        <v>266</v>
      </c>
      <c r="C46" s="3" t="s">
        <v>16</v>
      </c>
      <c r="D46" s="4">
        <v>275974</v>
      </c>
      <c r="E46" s="4">
        <v>260625</v>
      </c>
      <c r="F46" s="4">
        <v>15349</v>
      </c>
      <c r="G46" s="5">
        <v>5.6</v>
      </c>
      <c r="AB46" s="6">
        <v>43</v>
      </c>
      <c r="AC46" s="5">
        <v>5.6</v>
      </c>
    </row>
    <row r="47" spans="1:29" x14ac:dyDescent="0.3">
      <c r="A47">
        <v>44</v>
      </c>
      <c r="B47" s="2" t="s">
        <v>266</v>
      </c>
      <c r="C47" s="3" t="s">
        <v>17</v>
      </c>
      <c r="D47" s="4">
        <v>274880</v>
      </c>
      <c r="E47" s="4">
        <v>259211</v>
      </c>
      <c r="F47" s="4">
        <v>15669</v>
      </c>
      <c r="G47" s="5">
        <v>5.7</v>
      </c>
      <c r="AB47" s="6">
        <v>44</v>
      </c>
      <c r="AC47" s="5">
        <v>5.7</v>
      </c>
    </row>
    <row r="48" spans="1:29" x14ac:dyDescent="0.3">
      <c r="A48">
        <v>45</v>
      </c>
      <c r="B48" s="2" t="s">
        <v>266</v>
      </c>
      <c r="C48" s="3" t="s">
        <v>18</v>
      </c>
      <c r="D48" s="4">
        <v>270362</v>
      </c>
      <c r="E48" s="4">
        <v>256593</v>
      </c>
      <c r="F48" s="4">
        <v>13769</v>
      </c>
      <c r="G48" s="5">
        <v>5.0999999999999996</v>
      </c>
      <c r="AB48" s="6">
        <v>45</v>
      </c>
      <c r="AC48" s="5">
        <v>5.0999999999999996</v>
      </c>
    </row>
    <row r="49" spans="1:29" x14ac:dyDescent="0.3">
      <c r="A49">
        <v>46</v>
      </c>
      <c r="B49" s="2" t="s">
        <v>266</v>
      </c>
      <c r="C49" s="3" t="s">
        <v>19</v>
      </c>
      <c r="D49" s="4">
        <v>272717</v>
      </c>
      <c r="E49" s="4">
        <v>259269</v>
      </c>
      <c r="F49" s="4">
        <v>13448</v>
      </c>
      <c r="G49" s="5">
        <v>4.9000000000000004</v>
      </c>
      <c r="AB49" s="6">
        <v>46</v>
      </c>
      <c r="AC49" s="5">
        <v>4.9000000000000004</v>
      </c>
    </row>
    <row r="50" spans="1:29" x14ac:dyDescent="0.3">
      <c r="A50">
        <v>47</v>
      </c>
      <c r="B50" s="2" t="s">
        <v>266</v>
      </c>
      <c r="C50" s="3" t="s">
        <v>20</v>
      </c>
      <c r="D50" s="4">
        <v>273414</v>
      </c>
      <c r="E50" s="4">
        <v>260648</v>
      </c>
      <c r="F50" s="4">
        <v>12766</v>
      </c>
      <c r="G50" s="5">
        <v>4.7</v>
      </c>
      <c r="AB50" s="6">
        <v>47</v>
      </c>
      <c r="AC50" s="5">
        <v>4.7</v>
      </c>
    </row>
    <row r="51" spans="1:29" x14ac:dyDescent="0.3">
      <c r="A51">
        <v>48</v>
      </c>
      <c r="B51" s="2" t="s">
        <v>266</v>
      </c>
      <c r="C51" s="3" t="s">
        <v>21</v>
      </c>
      <c r="D51" s="4">
        <v>273683</v>
      </c>
      <c r="E51" s="4">
        <v>260217</v>
      </c>
      <c r="F51" s="4">
        <v>13466</v>
      </c>
      <c r="G51" s="5">
        <v>4.9000000000000004</v>
      </c>
      <c r="AB51" s="6">
        <v>48</v>
      </c>
      <c r="AC51" s="5">
        <v>4.9000000000000004</v>
      </c>
    </row>
    <row r="52" spans="1:29" x14ac:dyDescent="0.3">
      <c r="A52">
        <v>49</v>
      </c>
      <c r="B52" s="2" t="s">
        <v>267</v>
      </c>
      <c r="C52" s="3" t="s">
        <v>8</v>
      </c>
      <c r="D52" s="4">
        <v>273653</v>
      </c>
      <c r="E52" s="4">
        <v>258211</v>
      </c>
      <c r="F52" s="4">
        <v>15442</v>
      </c>
      <c r="G52" s="5">
        <v>5.6</v>
      </c>
      <c r="AB52" s="6">
        <v>49</v>
      </c>
      <c r="AC52" s="5">
        <v>5.6</v>
      </c>
    </row>
    <row r="53" spans="1:29" x14ac:dyDescent="0.3">
      <c r="A53">
        <v>50</v>
      </c>
      <c r="B53" s="2" t="s">
        <v>267</v>
      </c>
      <c r="C53" s="3" t="s">
        <v>11</v>
      </c>
      <c r="D53" s="4">
        <v>276336</v>
      </c>
      <c r="E53" s="4">
        <v>260498</v>
      </c>
      <c r="F53" s="4">
        <v>15838</v>
      </c>
      <c r="G53" s="5">
        <v>5.7</v>
      </c>
      <c r="AB53" s="6">
        <v>50</v>
      </c>
      <c r="AC53" s="5">
        <v>5.7</v>
      </c>
    </row>
    <row r="54" spans="1:29" x14ac:dyDescent="0.3">
      <c r="A54">
        <v>51</v>
      </c>
      <c r="B54" s="2" t="s">
        <v>267</v>
      </c>
      <c r="C54" s="3" t="s">
        <v>12</v>
      </c>
      <c r="D54" s="4">
        <v>277461</v>
      </c>
      <c r="E54" s="4">
        <v>262687</v>
      </c>
      <c r="F54" s="4">
        <v>14774</v>
      </c>
      <c r="G54" s="5">
        <v>5.3</v>
      </c>
      <c r="AB54" s="6">
        <v>51</v>
      </c>
      <c r="AC54" s="5">
        <v>5.3</v>
      </c>
    </row>
    <row r="55" spans="1:29" x14ac:dyDescent="0.3">
      <c r="A55">
        <v>52</v>
      </c>
      <c r="B55" s="2" t="s">
        <v>267</v>
      </c>
      <c r="C55" s="3" t="s">
        <v>13</v>
      </c>
      <c r="D55" s="4">
        <v>275835</v>
      </c>
      <c r="E55" s="4">
        <v>262792</v>
      </c>
      <c r="F55" s="4">
        <v>13043</v>
      </c>
      <c r="G55" s="5">
        <v>4.7</v>
      </c>
      <c r="AB55" s="6">
        <v>52</v>
      </c>
      <c r="AC55" s="5">
        <v>4.7</v>
      </c>
    </row>
    <row r="56" spans="1:29" x14ac:dyDescent="0.3">
      <c r="A56">
        <v>53</v>
      </c>
      <c r="B56" s="2" t="s">
        <v>267</v>
      </c>
      <c r="C56" s="3" t="s">
        <v>14</v>
      </c>
      <c r="D56" s="4">
        <v>273618</v>
      </c>
      <c r="E56" s="4">
        <v>260108</v>
      </c>
      <c r="F56" s="4">
        <v>13510</v>
      </c>
      <c r="G56" s="5">
        <v>4.9000000000000004</v>
      </c>
      <c r="AB56" s="6">
        <v>53</v>
      </c>
      <c r="AC56" s="5">
        <v>4.9000000000000004</v>
      </c>
    </row>
    <row r="57" spans="1:29" x14ac:dyDescent="0.3">
      <c r="A57">
        <v>54</v>
      </c>
      <c r="B57" s="2" t="s">
        <v>267</v>
      </c>
      <c r="C57" s="3" t="s">
        <v>15</v>
      </c>
      <c r="D57" s="4">
        <v>275901</v>
      </c>
      <c r="E57" s="4">
        <v>261051</v>
      </c>
      <c r="F57" s="4">
        <v>14850</v>
      </c>
      <c r="G57" s="5">
        <v>5.4</v>
      </c>
      <c r="AB57" s="6">
        <v>54</v>
      </c>
      <c r="AC57" s="5">
        <v>5.4</v>
      </c>
    </row>
    <row r="58" spans="1:29" x14ac:dyDescent="0.3">
      <c r="A58">
        <v>55</v>
      </c>
      <c r="B58" s="2" t="s">
        <v>267</v>
      </c>
      <c r="C58" s="3" t="s">
        <v>16</v>
      </c>
      <c r="D58" s="4">
        <v>280637</v>
      </c>
      <c r="E58" s="4">
        <v>263289</v>
      </c>
      <c r="F58" s="4">
        <v>17348</v>
      </c>
      <c r="G58" s="5">
        <v>6.2</v>
      </c>
      <c r="AB58" s="6">
        <v>55</v>
      </c>
      <c r="AC58" s="5">
        <v>6.2</v>
      </c>
    </row>
    <row r="59" spans="1:29" x14ac:dyDescent="0.3">
      <c r="A59">
        <v>56</v>
      </c>
      <c r="B59" s="2" t="s">
        <v>267</v>
      </c>
      <c r="C59" s="3" t="s">
        <v>17</v>
      </c>
      <c r="D59" s="4">
        <v>278360</v>
      </c>
      <c r="E59" s="4">
        <v>262024</v>
      </c>
      <c r="F59" s="4">
        <v>16336</v>
      </c>
      <c r="G59" s="5">
        <v>5.9</v>
      </c>
      <c r="AB59" s="6">
        <v>56</v>
      </c>
      <c r="AC59" s="5">
        <v>5.9</v>
      </c>
    </row>
    <row r="60" spans="1:29" x14ac:dyDescent="0.3">
      <c r="A60">
        <v>57</v>
      </c>
      <c r="B60" s="2" t="s">
        <v>267</v>
      </c>
      <c r="C60" s="3" t="s">
        <v>18</v>
      </c>
      <c r="D60" s="4">
        <v>273388</v>
      </c>
      <c r="E60" s="4">
        <v>259889</v>
      </c>
      <c r="F60" s="4">
        <v>13499</v>
      </c>
      <c r="G60" s="5">
        <v>4.9000000000000004</v>
      </c>
      <c r="AB60" s="6">
        <v>57</v>
      </c>
      <c r="AC60" s="5">
        <v>4.9000000000000004</v>
      </c>
    </row>
    <row r="61" spans="1:29" x14ac:dyDescent="0.3">
      <c r="A61">
        <v>58</v>
      </c>
      <c r="B61" s="2" t="s">
        <v>267</v>
      </c>
      <c r="C61" s="3" t="s">
        <v>18</v>
      </c>
      <c r="D61" s="4">
        <v>276337</v>
      </c>
      <c r="E61" s="4">
        <v>262925</v>
      </c>
      <c r="F61" s="4">
        <v>13412</v>
      </c>
      <c r="G61" s="5">
        <v>4.9000000000000004</v>
      </c>
      <c r="AB61" s="6">
        <v>58</v>
      </c>
      <c r="AC61" s="5">
        <v>4.9000000000000004</v>
      </c>
    </row>
    <row r="62" spans="1:29" x14ac:dyDescent="0.3">
      <c r="A62">
        <v>59</v>
      </c>
      <c r="B62" s="2" t="s">
        <v>267</v>
      </c>
      <c r="C62" s="3" t="s">
        <v>18</v>
      </c>
      <c r="D62" s="4">
        <v>275902</v>
      </c>
      <c r="E62" s="4">
        <v>262241</v>
      </c>
      <c r="F62" s="4">
        <v>13661</v>
      </c>
      <c r="G62" s="5">
        <v>5</v>
      </c>
      <c r="AB62" s="6">
        <v>59</v>
      </c>
      <c r="AC62" s="5">
        <v>5</v>
      </c>
    </row>
    <row r="63" spans="1:29" x14ac:dyDescent="0.3">
      <c r="A63">
        <v>60</v>
      </c>
      <c r="B63" s="2" t="s">
        <v>267</v>
      </c>
      <c r="C63" s="3" t="s">
        <v>18</v>
      </c>
      <c r="D63" s="4">
        <v>276716</v>
      </c>
      <c r="E63" s="4">
        <v>263091</v>
      </c>
      <c r="F63" s="4">
        <v>13625</v>
      </c>
      <c r="G63" s="5">
        <v>4.9000000000000004</v>
      </c>
      <c r="AB63" s="6">
        <v>60</v>
      </c>
      <c r="AC63" s="5">
        <v>4.9000000000000004</v>
      </c>
    </row>
    <row r="64" spans="1:29" x14ac:dyDescent="0.3">
      <c r="AB64" s="6" t="s">
        <v>23</v>
      </c>
      <c r="AC64" s="5">
        <v>420.29999999999978</v>
      </c>
    </row>
  </sheetData>
  <mergeCells count="1">
    <mergeCell ref="B2:G2"/>
  </mergeCell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4534B-A340-4BC7-A5C7-64B308E6D535}">
  <dimension ref="A2:E28"/>
  <sheetViews>
    <sheetView workbookViewId="0"/>
  </sheetViews>
  <sheetFormatPr defaultRowHeight="14.4" x14ac:dyDescent="0.3"/>
  <cols>
    <col min="1" max="1" width="74.109375" bestFit="1" customWidth="1"/>
    <col min="2" max="2" width="13.6640625" style="4" customWidth="1"/>
    <col min="3" max="3" width="13.6640625" style="14" customWidth="1"/>
    <col min="4" max="4" width="33.109375" style="74" customWidth="1"/>
  </cols>
  <sheetData>
    <row r="2" spans="1:5" s="2" customFormat="1" x14ac:dyDescent="0.3">
      <c r="A2" s="8" t="s">
        <v>0</v>
      </c>
      <c r="B2" s="9" t="s">
        <v>5</v>
      </c>
      <c r="C2" s="10" t="s">
        <v>24</v>
      </c>
      <c r="D2" s="73" t="s">
        <v>25</v>
      </c>
    </row>
    <row r="3" spans="1:5" x14ac:dyDescent="0.3">
      <c r="A3" t="s">
        <v>28</v>
      </c>
      <c r="B3" s="11">
        <v>6280</v>
      </c>
      <c r="C3" s="12">
        <v>37543</v>
      </c>
      <c r="D3" s="74" t="s">
        <v>29</v>
      </c>
      <c r="E3" s="74"/>
    </row>
    <row r="4" spans="1:5" x14ac:dyDescent="0.3">
      <c r="A4" t="s">
        <v>26</v>
      </c>
      <c r="B4" s="11">
        <v>5240</v>
      </c>
      <c r="C4" s="12">
        <v>41973</v>
      </c>
      <c r="D4" s="74" t="s">
        <v>27</v>
      </c>
      <c r="E4" s="74"/>
    </row>
    <row r="5" spans="1:5" x14ac:dyDescent="0.3">
      <c r="A5" t="s">
        <v>30</v>
      </c>
      <c r="B5" s="11">
        <v>4540</v>
      </c>
      <c r="C5" s="12">
        <v>35026</v>
      </c>
      <c r="D5" s="74" t="s">
        <v>27</v>
      </c>
      <c r="E5" s="74"/>
    </row>
    <row r="6" spans="1:5" x14ac:dyDescent="0.3">
      <c r="A6" t="s">
        <v>31</v>
      </c>
      <c r="B6" s="11">
        <v>4510</v>
      </c>
      <c r="C6" s="12">
        <v>39577</v>
      </c>
      <c r="D6" s="74" t="s">
        <v>27</v>
      </c>
      <c r="E6" s="74"/>
    </row>
    <row r="7" spans="1:5" x14ac:dyDescent="0.3">
      <c r="A7" t="s">
        <v>38</v>
      </c>
      <c r="B7" s="11">
        <v>3710</v>
      </c>
      <c r="C7" s="12">
        <v>34583</v>
      </c>
      <c r="D7" s="74" t="s">
        <v>27</v>
      </c>
      <c r="E7" s="74"/>
    </row>
    <row r="8" spans="1:5" x14ac:dyDescent="0.3">
      <c r="A8" t="s">
        <v>33</v>
      </c>
      <c r="B8" s="11">
        <v>3690</v>
      </c>
      <c r="C8" s="12">
        <v>108857</v>
      </c>
      <c r="D8" s="74" t="s">
        <v>34</v>
      </c>
      <c r="E8" s="74"/>
    </row>
    <row r="9" spans="1:5" x14ac:dyDescent="0.3">
      <c r="A9" t="s">
        <v>45</v>
      </c>
      <c r="B9" s="11">
        <v>3260</v>
      </c>
      <c r="C9" s="12">
        <v>43154</v>
      </c>
      <c r="D9" s="74" t="s">
        <v>46</v>
      </c>
      <c r="E9" s="74"/>
    </row>
    <row r="10" spans="1:5" x14ac:dyDescent="0.3">
      <c r="A10" t="s">
        <v>37</v>
      </c>
      <c r="B10" s="11">
        <v>3140</v>
      </c>
      <c r="C10" s="12">
        <v>50954</v>
      </c>
      <c r="D10" s="74" t="s">
        <v>29</v>
      </c>
      <c r="E10" s="74"/>
    </row>
    <row r="11" spans="1:5" x14ac:dyDescent="0.3">
      <c r="A11" t="s">
        <v>32</v>
      </c>
      <c r="B11" s="11">
        <v>3040</v>
      </c>
      <c r="C11" s="12">
        <v>38377</v>
      </c>
      <c r="D11" s="74" t="s">
        <v>29</v>
      </c>
      <c r="E11" s="74"/>
    </row>
    <row r="12" spans="1:5" x14ac:dyDescent="0.3">
      <c r="A12" t="s">
        <v>47</v>
      </c>
      <c r="B12" s="11">
        <v>2520</v>
      </c>
      <c r="C12" s="12">
        <v>167862</v>
      </c>
      <c r="D12" s="74" t="s">
        <v>34</v>
      </c>
      <c r="E12" s="74"/>
    </row>
    <row r="13" spans="1:5" x14ac:dyDescent="0.3">
      <c r="A13" t="s">
        <v>39</v>
      </c>
      <c r="B13" s="11">
        <v>2400</v>
      </c>
      <c r="C13" s="12">
        <v>36798</v>
      </c>
      <c r="D13" s="74" t="s">
        <v>27</v>
      </c>
      <c r="E13" s="74"/>
    </row>
    <row r="14" spans="1:5" x14ac:dyDescent="0.3">
      <c r="A14" t="s">
        <v>36</v>
      </c>
      <c r="B14" s="11">
        <v>2380</v>
      </c>
      <c r="C14" s="12">
        <v>42223</v>
      </c>
      <c r="D14" s="74" t="s">
        <v>27</v>
      </c>
      <c r="E14" s="74"/>
    </row>
    <row r="15" spans="1:5" x14ac:dyDescent="0.3">
      <c r="A15" t="s">
        <v>42</v>
      </c>
      <c r="B15" s="11">
        <v>2320</v>
      </c>
      <c r="C15" s="12">
        <v>52510</v>
      </c>
      <c r="D15" s="74" t="s">
        <v>29</v>
      </c>
      <c r="E15" s="74"/>
    </row>
    <row r="16" spans="1:5" x14ac:dyDescent="0.3">
      <c r="A16" t="s">
        <v>268</v>
      </c>
      <c r="B16" s="11">
        <v>2290</v>
      </c>
      <c r="C16" s="12">
        <v>84056</v>
      </c>
      <c r="D16" s="74" t="s">
        <v>34</v>
      </c>
      <c r="E16" s="74"/>
    </row>
    <row r="17" spans="1:5" x14ac:dyDescent="0.3">
      <c r="A17" t="s">
        <v>48</v>
      </c>
      <c r="B17" s="11">
        <v>2240</v>
      </c>
      <c r="C17" s="12">
        <v>77389</v>
      </c>
      <c r="D17" s="74" t="s">
        <v>29</v>
      </c>
      <c r="E17" s="74"/>
    </row>
    <row r="18" spans="1:5" x14ac:dyDescent="0.3">
      <c r="A18" t="s">
        <v>35</v>
      </c>
      <c r="B18" s="11">
        <v>2120</v>
      </c>
      <c r="C18" s="12">
        <v>48937</v>
      </c>
      <c r="D18" s="74" t="s">
        <v>29</v>
      </c>
      <c r="E18" s="74"/>
    </row>
    <row r="19" spans="1:5" x14ac:dyDescent="0.3">
      <c r="A19" t="s">
        <v>41</v>
      </c>
      <c r="B19" s="11">
        <v>2000</v>
      </c>
      <c r="C19" s="12">
        <v>41892</v>
      </c>
      <c r="D19" s="74" t="s">
        <v>29</v>
      </c>
      <c r="E19" s="74"/>
    </row>
    <row r="20" spans="1:5" x14ac:dyDescent="0.3">
      <c r="A20" t="s">
        <v>84</v>
      </c>
      <c r="B20" s="11">
        <v>1960</v>
      </c>
      <c r="C20" s="12">
        <v>52289</v>
      </c>
      <c r="D20" s="74" t="s">
        <v>27</v>
      </c>
      <c r="E20" s="74"/>
    </row>
    <row r="21" spans="1:5" x14ac:dyDescent="0.3">
      <c r="A21" t="s">
        <v>269</v>
      </c>
      <c r="B21" s="11">
        <v>1750</v>
      </c>
      <c r="C21" s="12">
        <v>87720</v>
      </c>
      <c r="D21" s="74" t="s">
        <v>34</v>
      </c>
      <c r="E21" s="74"/>
    </row>
    <row r="22" spans="1:5" x14ac:dyDescent="0.3">
      <c r="A22" t="s">
        <v>43</v>
      </c>
      <c r="B22" s="11">
        <v>1750</v>
      </c>
      <c r="C22" s="12">
        <v>67353</v>
      </c>
      <c r="D22" s="74" t="s">
        <v>44</v>
      </c>
      <c r="E22" s="74"/>
    </row>
    <row r="24" spans="1:5" x14ac:dyDescent="0.3">
      <c r="A24" s="13" t="s">
        <v>270</v>
      </c>
    </row>
    <row r="25" spans="1:5" x14ac:dyDescent="0.3">
      <c r="A25" s="13" t="s">
        <v>49</v>
      </c>
    </row>
    <row r="26" spans="1:5" x14ac:dyDescent="0.3">
      <c r="A26" s="13" t="s">
        <v>271</v>
      </c>
    </row>
    <row r="27" spans="1:5" x14ac:dyDescent="0.3">
      <c r="A27" s="15"/>
    </row>
    <row r="28" spans="1:5" x14ac:dyDescent="0.3">
      <c r="A28" s="1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91BC2-EF9A-4B99-9A63-F6B8C0F52CF1}">
  <dimension ref="A2:G28"/>
  <sheetViews>
    <sheetView workbookViewId="0"/>
  </sheetViews>
  <sheetFormatPr defaultRowHeight="14.4" x14ac:dyDescent="0.3"/>
  <cols>
    <col min="1" max="1" width="55.44140625" style="2" bestFit="1" customWidth="1"/>
    <col min="2" max="2" width="10.77734375" style="2" customWidth="1"/>
    <col min="3" max="4" width="13.88671875" customWidth="1"/>
    <col min="5" max="5" width="16.21875" customWidth="1"/>
    <col min="6" max="6" width="13.5546875" customWidth="1"/>
    <col min="7" max="7" width="13.33203125" customWidth="1"/>
    <col min="27" max="27" width="12.5546875" bestFit="1" customWidth="1"/>
    <col min="28" max="28" width="12" bestFit="1" customWidth="1"/>
  </cols>
  <sheetData>
    <row r="2" spans="1:7" x14ac:dyDescent="0.3">
      <c r="A2" s="72" t="s">
        <v>0</v>
      </c>
      <c r="B2" s="72"/>
      <c r="C2" s="72"/>
      <c r="D2" s="72"/>
      <c r="E2" s="72"/>
      <c r="F2" s="72"/>
      <c r="G2" s="72"/>
    </row>
    <row r="3" spans="1:7" ht="43.8" thickBot="1" x14ac:dyDescent="0.35">
      <c r="A3" s="16" t="s">
        <v>50</v>
      </c>
      <c r="B3" s="17" t="s">
        <v>51</v>
      </c>
      <c r="C3" s="17" t="s">
        <v>52</v>
      </c>
      <c r="D3" s="16" t="s">
        <v>53</v>
      </c>
      <c r="E3" s="18" t="s">
        <v>54</v>
      </c>
      <c r="F3" s="16" t="s">
        <v>55</v>
      </c>
      <c r="G3" s="16" t="s">
        <v>56</v>
      </c>
    </row>
    <row r="4" spans="1:7" ht="15" thickTop="1" x14ac:dyDescent="0.3">
      <c r="A4" s="6" t="s">
        <v>57</v>
      </c>
      <c r="B4" s="4">
        <v>4237</v>
      </c>
      <c r="C4" s="4">
        <v>30652</v>
      </c>
      <c r="D4" s="14">
        <v>58198</v>
      </c>
      <c r="E4" s="14">
        <v>1783882674</v>
      </c>
      <c r="F4" s="19">
        <v>0.21061600302332772</v>
      </c>
      <c r="G4" s="19">
        <v>0.20142296571248605</v>
      </c>
    </row>
    <row r="5" spans="1:7" x14ac:dyDescent="0.3">
      <c r="A5" s="6" t="s">
        <v>58</v>
      </c>
      <c r="B5" s="4">
        <v>1687</v>
      </c>
      <c r="C5" s="4">
        <v>22494</v>
      </c>
      <c r="D5" s="14">
        <v>43992</v>
      </c>
      <c r="E5" s="14">
        <v>989548111</v>
      </c>
      <c r="F5" s="19">
        <v>0.15456075858041021</v>
      </c>
      <c r="G5" s="19">
        <v>0.11173252486716419</v>
      </c>
    </row>
    <row r="6" spans="1:7" x14ac:dyDescent="0.3">
      <c r="A6" s="6" t="s">
        <v>59</v>
      </c>
      <c r="B6" s="4">
        <v>662</v>
      </c>
      <c r="C6" s="4">
        <v>18323</v>
      </c>
      <c r="D6" s="14">
        <v>78201</v>
      </c>
      <c r="E6" s="14">
        <v>1432898974</v>
      </c>
      <c r="F6" s="19">
        <v>0.12590098601710928</v>
      </c>
      <c r="G6" s="19">
        <v>0.16179245704667819</v>
      </c>
    </row>
    <row r="7" spans="1:7" x14ac:dyDescent="0.3">
      <c r="A7" s="6" t="s">
        <v>60</v>
      </c>
      <c r="B7" s="4">
        <v>872</v>
      </c>
      <c r="C7" s="4">
        <v>12993</v>
      </c>
      <c r="D7" s="14">
        <v>47579</v>
      </c>
      <c r="E7" s="14">
        <v>618165290</v>
      </c>
      <c r="F7" s="19">
        <v>8.9277493386470605E-2</v>
      </c>
      <c r="G7" s="19">
        <v>6.9798696868961799E-2</v>
      </c>
    </row>
    <row r="8" spans="1:7" x14ac:dyDescent="0.3">
      <c r="A8" s="6" t="s">
        <v>61</v>
      </c>
      <c r="B8" s="4">
        <v>1027</v>
      </c>
      <c r="C8" s="4">
        <v>11400</v>
      </c>
      <c r="D8" s="14">
        <v>29624</v>
      </c>
      <c r="E8" s="14">
        <v>337729015</v>
      </c>
      <c r="F8" s="19">
        <v>7.8331672793486101E-2</v>
      </c>
      <c r="G8" s="19">
        <v>3.8133886717965117E-2</v>
      </c>
    </row>
    <row r="9" spans="1:7" x14ac:dyDescent="0.3">
      <c r="A9" s="6" t="s">
        <v>62</v>
      </c>
      <c r="B9" s="4">
        <v>714</v>
      </c>
      <c r="C9" s="4">
        <v>9162</v>
      </c>
      <c r="D9" s="14">
        <v>78641</v>
      </c>
      <c r="E9" s="14">
        <v>720485847</v>
      </c>
      <c r="F9" s="19">
        <v>6.2953928608238563E-2</v>
      </c>
      <c r="G9" s="19">
        <v>8.1351984730702348E-2</v>
      </c>
    </row>
    <row r="10" spans="1:7" x14ac:dyDescent="0.3">
      <c r="A10" s="6" t="s">
        <v>63</v>
      </c>
      <c r="B10" s="4">
        <v>1197</v>
      </c>
      <c r="C10" s="4">
        <v>7858</v>
      </c>
      <c r="D10" s="14">
        <v>85205</v>
      </c>
      <c r="E10" s="14">
        <v>669512301</v>
      </c>
      <c r="F10" s="19">
        <v>5.3993884632562612E-2</v>
      </c>
      <c r="G10" s="19">
        <v>7.5596425266032177E-2</v>
      </c>
    </row>
    <row r="11" spans="1:7" x14ac:dyDescent="0.3">
      <c r="A11" s="6" t="s">
        <v>65</v>
      </c>
      <c r="B11" s="4">
        <v>1145</v>
      </c>
      <c r="C11" s="4">
        <v>6937</v>
      </c>
      <c r="D11" s="14">
        <v>42492</v>
      </c>
      <c r="E11" s="14">
        <v>294755560</v>
      </c>
      <c r="F11" s="19">
        <v>4.766551001477308E-2</v>
      </c>
      <c r="G11" s="19">
        <v>3.3281638933303874E-2</v>
      </c>
    </row>
    <row r="12" spans="1:7" x14ac:dyDescent="0.3">
      <c r="A12" s="6" t="s">
        <v>64</v>
      </c>
      <c r="B12" s="4">
        <v>1065</v>
      </c>
      <c r="C12" s="4">
        <v>6370</v>
      </c>
      <c r="D12" s="14">
        <v>95759</v>
      </c>
      <c r="E12" s="14">
        <v>610007481</v>
      </c>
      <c r="F12" s="19">
        <v>4.376953997320232E-2</v>
      </c>
      <c r="G12" s="19">
        <v>6.8877576827579515E-2</v>
      </c>
    </row>
    <row r="13" spans="1:7" x14ac:dyDescent="0.3">
      <c r="A13" s="6" t="s">
        <v>67</v>
      </c>
      <c r="B13" s="4">
        <v>416</v>
      </c>
      <c r="C13" s="4">
        <v>5108</v>
      </c>
      <c r="D13" s="14">
        <v>42485</v>
      </c>
      <c r="E13" s="14">
        <v>217007552</v>
      </c>
      <c r="F13" s="19">
        <v>3.5098086370976056E-2</v>
      </c>
      <c r="G13" s="19">
        <v>2.4502903325942911E-2</v>
      </c>
    </row>
    <row r="14" spans="1:7" x14ac:dyDescent="0.3">
      <c r="A14" s="6" t="s">
        <v>66</v>
      </c>
      <c r="B14" s="4">
        <v>399</v>
      </c>
      <c r="C14" s="4">
        <v>3468</v>
      </c>
      <c r="D14" s="14">
        <v>110165</v>
      </c>
      <c r="E14" s="14">
        <v>382032192</v>
      </c>
      <c r="F14" s="19">
        <v>2.3829319407702613E-2</v>
      </c>
      <c r="G14" s="19">
        <v>4.3136276971476373E-2</v>
      </c>
    </row>
    <row r="15" spans="1:7" x14ac:dyDescent="0.3">
      <c r="A15" s="6" t="s">
        <v>68</v>
      </c>
      <c r="B15" s="4">
        <v>138</v>
      </c>
      <c r="C15" s="4">
        <v>2888</v>
      </c>
      <c r="D15" s="14">
        <v>51994</v>
      </c>
      <c r="E15" s="14">
        <v>150170757</v>
      </c>
      <c r="F15" s="19">
        <v>1.9844023774349812E-2</v>
      </c>
      <c r="G15" s="19">
        <v>1.6956181972665473E-2</v>
      </c>
    </row>
    <row r="16" spans="1:7" x14ac:dyDescent="0.3">
      <c r="A16" s="6" t="s">
        <v>69</v>
      </c>
      <c r="B16" s="4">
        <v>403</v>
      </c>
      <c r="C16" s="4">
        <v>2094</v>
      </c>
      <c r="D16" s="14">
        <v>71126</v>
      </c>
      <c r="E16" s="14">
        <v>148967868</v>
      </c>
      <c r="F16" s="19">
        <v>1.4388291476277184E-2</v>
      </c>
      <c r="G16" s="19">
        <v>1.6820360557202291E-2</v>
      </c>
    </row>
    <row r="17" spans="1:7" x14ac:dyDescent="0.3">
      <c r="A17" s="6" t="s">
        <v>272</v>
      </c>
      <c r="B17" s="4">
        <v>135</v>
      </c>
      <c r="C17" s="4">
        <v>1869</v>
      </c>
      <c r="D17" s="14">
        <v>32322</v>
      </c>
      <c r="E17" s="14">
        <v>60393685</v>
      </c>
      <c r="F17" s="19">
        <v>1.284227161851101E-2</v>
      </c>
      <c r="G17" s="19">
        <v>6.8192125638671256E-3</v>
      </c>
    </row>
    <row r="18" spans="1:7" x14ac:dyDescent="0.3">
      <c r="A18" s="6" t="s">
        <v>71</v>
      </c>
      <c r="B18" s="4">
        <v>107</v>
      </c>
      <c r="C18" s="4">
        <v>919</v>
      </c>
      <c r="D18" s="14">
        <v>94638</v>
      </c>
      <c r="E18" s="14">
        <v>86948573</v>
      </c>
      <c r="F18" s="19">
        <v>6.3146322190538355E-3</v>
      </c>
      <c r="G18" s="19">
        <v>9.8175960187214598E-3</v>
      </c>
    </row>
    <row r="19" spans="1:7" x14ac:dyDescent="0.3">
      <c r="A19" s="6" t="s">
        <v>72</v>
      </c>
      <c r="B19" s="4">
        <v>11</v>
      </c>
      <c r="C19" s="4">
        <v>172</v>
      </c>
      <c r="D19" s="14">
        <v>60268</v>
      </c>
      <c r="E19" s="14">
        <v>10340923</v>
      </c>
      <c r="F19" s="19">
        <v>1.1818462912701411E-3</v>
      </c>
      <c r="G19" s="19">
        <v>1.1676212843045185E-3</v>
      </c>
    </row>
    <row r="20" spans="1:7" x14ac:dyDescent="0.3">
      <c r="A20" s="6" t="s">
        <v>73</v>
      </c>
      <c r="B20" s="20" t="s">
        <v>74</v>
      </c>
      <c r="C20" s="20" t="s">
        <v>74</v>
      </c>
      <c r="D20" s="21" t="s">
        <v>74</v>
      </c>
      <c r="E20" s="21" t="s">
        <v>74</v>
      </c>
      <c r="F20" s="22" t="s">
        <v>74</v>
      </c>
      <c r="G20" s="22" t="s">
        <v>74</v>
      </c>
    </row>
    <row r="21" spans="1:7" x14ac:dyDescent="0.3">
      <c r="A21" s="6" t="s">
        <v>75</v>
      </c>
      <c r="B21" s="20" t="s">
        <v>74</v>
      </c>
      <c r="C21" s="20" t="s">
        <v>74</v>
      </c>
      <c r="D21" s="21" t="s">
        <v>74</v>
      </c>
      <c r="E21" s="21" t="s">
        <v>74</v>
      </c>
      <c r="F21" s="22" t="s">
        <v>74</v>
      </c>
      <c r="G21" s="22" t="s">
        <v>74</v>
      </c>
    </row>
    <row r="22" spans="1:7" x14ac:dyDescent="0.3">
      <c r="A22" s="6" t="s">
        <v>70</v>
      </c>
      <c r="B22" s="20" t="s">
        <v>74</v>
      </c>
      <c r="C22" s="20" t="s">
        <v>74</v>
      </c>
      <c r="D22" s="21" t="s">
        <v>74</v>
      </c>
      <c r="E22" s="21" t="s">
        <v>74</v>
      </c>
      <c r="F22" s="22" t="s">
        <v>74</v>
      </c>
      <c r="G22" s="22" t="s">
        <v>74</v>
      </c>
    </row>
    <row r="23" spans="1:7" x14ac:dyDescent="0.3">
      <c r="A23" s="6" t="s">
        <v>76</v>
      </c>
      <c r="B23" s="4">
        <v>753</v>
      </c>
      <c r="C23" s="4">
        <v>882</v>
      </c>
      <c r="D23" s="14">
        <v>40221</v>
      </c>
      <c r="E23" s="14">
        <v>35458511</v>
      </c>
      <c r="F23" s="19">
        <v>6.0603978424433984E-3</v>
      </c>
      <c r="G23" s="19">
        <v>4.0037153504910439E-3</v>
      </c>
    </row>
    <row r="24" spans="1:7" x14ac:dyDescent="0.3">
      <c r="A24" s="23" t="s">
        <v>77</v>
      </c>
      <c r="B24" s="24">
        <v>15008</v>
      </c>
      <c r="C24" s="24">
        <v>145535</v>
      </c>
      <c r="D24" s="25">
        <v>60854</v>
      </c>
      <c r="E24" s="25">
        <v>8856401591</v>
      </c>
      <c r="F24" s="26">
        <v>1</v>
      </c>
      <c r="G24" s="26">
        <v>1</v>
      </c>
    </row>
    <row r="27" spans="1:7" x14ac:dyDescent="0.3">
      <c r="A27" t="s">
        <v>273</v>
      </c>
    </row>
    <row r="28" spans="1:7" x14ac:dyDescent="0.3">
      <c r="A28" t="s">
        <v>274</v>
      </c>
    </row>
  </sheetData>
  <mergeCells count="1">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7A223-67D2-487D-AFB5-056F722DA063}">
  <dimension ref="A1:E24"/>
  <sheetViews>
    <sheetView workbookViewId="0"/>
  </sheetViews>
  <sheetFormatPr defaultRowHeight="14.4" x14ac:dyDescent="0.3"/>
  <cols>
    <col min="1" max="1" width="87.88671875" customWidth="1"/>
    <col min="2" max="4" width="17.109375" style="4" customWidth="1"/>
    <col min="5" max="5" width="17.109375" style="78" customWidth="1"/>
  </cols>
  <sheetData>
    <row r="1" spans="1:5" x14ac:dyDescent="0.3">
      <c r="A1" s="72" t="s">
        <v>0</v>
      </c>
      <c r="B1" s="72"/>
      <c r="C1" s="72"/>
      <c r="D1" s="72"/>
      <c r="E1" s="72"/>
    </row>
    <row r="2" spans="1:5" x14ac:dyDescent="0.3">
      <c r="A2" s="1" t="s">
        <v>78</v>
      </c>
      <c r="B2" s="27" t="s">
        <v>275</v>
      </c>
      <c r="C2" s="27" t="s">
        <v>276</v>
      </c>
      <c r="D2" s="27" t="s">
        <v>81</v>
      </c>
      <c r="E2" s="75" t="s">
        <v>82</v>
      </c>
    </row>
    <row r="3" spans="1:5" x14ac:dyDescent="0.3">
      <c r="A3" s="76" t="s">
        <v>28</v>
      </c>
      <c r="B3" s="4">
        <v>4950</v>
      </c>
      <c r="C3" s="4">
        <v>6000</v>
      </c>
      <c r="D3" s="4">
        <v>1050</v>
      </c>
      <c r="E3" s="77">
        <v>20.878699999999998</v>
      </c>
    </row>
    <row r="4" spans="1:5" x14ac:dyDescent="0.3">
      <c r="A4" s="76" t="s">
        <v>40</v>
      </c>
      <c r="B4" s="4">
        <v>1500</v>
      </c>
      <c r="C4" s="4">
        <v>1750</v>
      </c>
      <c r="D4" s="4">
        <v>250</v>
      </c>
      <c r="E4" s="77">
        <v>18.745799999999999</v>
      </c>
    </row>
    <row r="5" spans="1:5" x14ac:dyDescent="0.3">
      <c r="A5" s="76" t="s">
        <v>32</v>
      </c>
      <c r="B5" s="4">
        <v>4200</v>
      </c>
      <c r="C5" s="4">
        <v>4450</v>
      </c>
      <c r="D5" s="4">
        <v>250</v>
      </c>
      <c r="E5" s="77">
        <v>6.8726000000000003</v>
      </c>
    </row>
    <row r="6" spans="1:5" x14ac:dyDescent="0.3">
      <c r="A6" s="76" t="s">
        <v>277</v>
      </c>
      <c r="B6" s="4">
        <v>700</v>
      </c>
      <c r="C6" s="4">
        <v>900</v>
      </c>
      <c r="D6" s="4">
        <v>200</v>
      </c>
      <c r="E6" s="77">
        <v>28.282800000000002</v>
      </c>
    </row>
    <row r="7" spans="1:5" x14ac:dyDescent="0.3">
      <c r="A7" s="76" t="s">
        <v>31</v>
      </c>
      <c r="B7" s="4">
        <v>3950</v>
      </c>
      <c r="C7" s="4">
        <v>4150</v>
      </c>
      <c r="D7" s="4">
        <v>200</v>
      </c>
      <c r="E7" s="77">
        <v>4.7714999999999996</v>
      </c>
    </row>
    <row r="8" spans="1:5" x14ac:dyDescent="0.3">
      <c r="A8" s="76" t="s">
        <v>33</v>
      </c>
      <c r="B8" s="4">
        <v>3350</v>
      </c>
      <c r="C8" s="4">
        <v>3500</v>
      </c>
      <c r="D8" s="4">
        <v>150</v>
      </c>
      <c r="E8" s="77">
        <v>4.7321</v>
      </c>
    </row>
    <row r="9" spans="1:5" x14ac:dyDescent="0.3">
      <c r="A9" s="76" t="s">
        <v>87</v>
      </c>
      <c r="B9" s="4">
        <v>300</v>
      </c>
      <c r="C9" s="4">
        <v>450</v>
      </c>
      <c r="D9" s="4">
        <v>150</v>
      </c>
      <c r="E9" s="77">
        <v>48.184800000000003</v>
      </c>
    </row>
    <row r="10" spans="1:5" x14ac:dyDescent="0.3">
      <c r="A10" s="76" t="s">
        <v>85</v>
      </c>
      <c r="B10" s="4">
        <v>850</v>
      </c>
      <c r="C10" s="4">
        <v>1000</v>
      </c>
      <c r="D10" s="4">
        <v>150</v>
      </c>
      <c r="E10" s="77">
        <v>19.759</v>
      </c>
    </row>
    <row r="11" spans="1:5" x14ac:dyDescent="0.3">
      <c r="A11" s="76" t="s">
        <v>43</v>
      </c>
      <c r="B11" s="4">
        <v>1800</v>
      </c>
      <c r="C11" s="4">
        <v>1950</v>
      </c>
      <c r="D11" s="4">
        <v>150</v>
      </c>
      <c r="E11" s="77">
        <v>6.7843</v>
      </c>
    </row>
    <row r="12" spans="1:5" x14ac:dyDescent="0.3">
      <c r="A12" s="76" t="s">
        <v>39</v>
      </c>
      <c r="B12" s="4">
        <v>2700</v>
      </c>
      <c r="C12" s="4">
        <v>2850</v>
      </c>
      <c r="D12" s="4">
        <v>150</v>
      </c>
      <c r="E12" s="77">
        <v>5.2141999999999999</v>
      </c>
    </row>
    <row r="13" spans="1:5" x14ac:dyDescent="0.3">
      <c r="A13" s="76" t="s">
        <v>278</v>
      </c>
      <c r="B13" s="4">
        <v>950</v>
      </c>
      <c r="C13" s="4">
        <v>1050</v>
      </c>
      <c r="D13" s="4">
        <v>100</v>
      </c>
      <c r="E13" s="77">
        <v>12.460100000000001</v>
      </c>
    </row>
    <row r="14" spans="1:5" x14ac:dyDescent="0.3">
      <c r="A14" s="76" t="s">
        <v>279</v>
      </c>
      <c r="B14" s="4">
        <v>650</v>
      </c>
      <c r="C14" s="4">
        <v>750</v>
      </c>
      <c r="D14" s="4">
        <v>100</v>
      </c>
      <c r="E14" s="77">
        <v>16.297499999999999</v>
      </c>
    </row>
    <row r="15" spans="1:5" x14ac:dyDescent="0.3">
      <c r="A15" s="76" t="s">
        <v>280</v>
      </c>
      <c r="B15" s="4">
        <v>1200</v>
      </c>
      <c r="C15" s="4">
        <v>1300</v>
      </c>
      <c r="D15" s="4">
        <v>100</v>
      </c>
      <c r="E15" s="77">
        <v>7.4043000000000001</v>
      </c>
    </row>
    <row r="16" spans="1:5" x14ac:dyDescent="0.3">
      <c r="A16" s="76" t="s">
        <v>281</v>
      </c>
      <c r="B16" s="4">
        <v>200</v>
      </c>
      <c r="C16" s="4">
        <v>300</v>
      </c>
      <c r="D16" s="4">
        <v>100</v>
      </c>
      <c r="E16" s="77">
        <v>31.9635</v>
      </c>
    </row>
    <row r="17" spans="1:5" x14ac:dyDescent="0.3">
      <c r="A17" s="76" t="s">
        <v>88</v>
      </c>
      <c r="B17" s="4">
        <v>900</v>
      </c>
      <c r="C17" s="4">
        <v>1000</v>
      </c>
      <c r="D17" s="4">
        <v>100</v>
      </c>
      <c r="E17" s="77">
        <v>15.568199999999999</v>
      </c>
    </row>
    <row r="18" spans="1:5" x14ac:dyDescent="0.3">
      <c r="A18" s="76" t="s">
        <v>83</v>
      </c>
      <c r="B18" s="4">
        <v>1700</v>
      </c>
      <c r="C18" s="4">
        <v>1800</v>
      </c>
      <c r="D18" s="4">
        <v>100</v>
      </c>
      <c r="E18" s="77">
        <v>7.6467000000000001</v>
      </c>
    </row>
    <row r="19" spans="1:5" x14ac:dyDescent="0.3">
      <c r="A19" s="76" t="s">
        <v>282</v>
      </c>
      <c r="B19" s="4">
        <v>900</v>
      </c>
      <c r="C19" s="4">
        <v>1000</v>
      </c>
      <c r="D19" s="4">
        <v>100</v>
      </c>
      <c r="E19" s="77">
        <v>8.1140000000000008</v>
      </c>
    </row>
    <row r="20" spans="1:5" x14ac:dyDescent="0.3">
      <c r="A20" s="76" t="s">
        <v>86</v>
      </c>
      <c r="B20" s="4">
        <v>1850</v>
      </c>
      <c r="C20" s="4">
        <v>1950</v>
      </c>
      <c r="D20" s="4">
        <v>100</v>
      </c>
      <c r="E20" s="77">
        <v>5.4861000000000004</v>
      </c>
    </row>
    <row r="21" spans="1:5" x14ac:dyDescent="0.3">
      <c r="A21" s="76" t="s">
        <v>283</v>
      </c>
      <c r="B21" s="4">
        <v>850</v>
      </c>
      <c r="C21" s="4">
        <v>950</v>
      </c>
      <c r="D21" s="4">
        <v>100</v>
      </c>
      <c r="E21" s="77">
        <v>7.5861999999999998</v>
      </c>
    </row>
    <row r="22" spans="1:5" x14ac:dyDescent="0.3">
      <c r="A22" s="76" t="s">
        <v>89</v>
      </c>
      <c r="B22" s="4">
        <v>650</v>
      </c>
      <c r="C22" s="4">
        <v>750</v>
      </c>
      <c r="D22" s="4">
        <v>100</v>
      </c>
      <c r="E22" s="77">
        <v>16.7927</v>
      </c>
    </row>
    <row r="24" spans="1:5" x14ac:dyDescent="0.3">
      <c r="A24" t="s">
        <v>90</v>
      </c>
    </row>
  </sheetData>
  <mergeCells count="1">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7246C-EA74-4F36-B981-EA6EF359A479}">
  <dimension ref="A1:E23"/>
  <sheetViews>
    <sheetView workbookViewId="0"/>
  </sheetViews>
  <sheetFormatPr defaultRowHeight="14.4" x14ac:dyDescent="0.3"/>
  <cols>
    <col min="1" max="1" width="76.21875" customWidth="1"/>
    <col min="2" max="4" width="17.33203125" style="4" customWidth="1"/>
    <col min="5" max="5" width="17.33203125" style="29" customWidth="1"/>
  </cols>
  <sheetData>
    <row r="1" spans="1:5" x14ac:dyDescent="0.3">
      <c r="A1" s="72" t="s">
        <v>0</v>
      </c>
      <c r="B1" s="72"/>
      <c r="C1" s="72"/>
      <c r="D1" s="72"/>
      <c r="E1" s="72"/>
    </row>
    <row r="2" spans="1:5" s="2" customFormat="1" x14ac:dyDescent="0.3">
      <c r="A2" s="1" t="s">
        <v>91</v>
      </c>
      <c r="B2" s="27" t="s">
        <v>79</v>
      </c>
      <c r="C2" s="27" t="s">
        <v>80</v>
      </c>
      <c r="D2" s="27" t="s">
        <v>284</v>
      </c>
      <c r="E2" s="28" t="s">
        <v>82</v>
      </c>
    </row>
    <row r="3" spans="1:5" x14ac:dyDescent="0.3">
      <c r="A3" s="79" t="s">
        <v>92</v>
      </c>
      <c r="B3" s="70">
        <v>188850</v>
      </c>
      <c r="C3" s="70">
        <v>192350</v>
      </c>
      <c r="D3" s="70">
        <v>3500</v>
      </c>
      <c r="E3" s="80">
        <v>1.8373999999999999</v>
      </c>
    </row>
    <row r="4" spans="1:5" x14ac:dyDescent="0.3">
      <c r="A4" s="76" t="s">
        <v>93</v>
      </c>
      <c r="B4" s="4">
        <v>29000</v>
      </c>
      <c r="C4" s="4">
        <v>31700</v>
      </c>
      <c r="D4" s="4">
        <v>2700</v>
      </c>
      <c r="E4" s="77">
        <v>9.3143999999999991</v>
      </c>
    </row>
    <row r="5" spans="1:5" x14ac:dyDescent="0.3">
      <c r="A5" s="76" t="s">
        <v>98</v>
      </c>
      <c r="B5" s="4">
        <v>4850</v>
      </c>
      <c r="C5" s="4">
        <v>5650</v>
      </c>
      <c r="D5" s="4">
        <v>800</v>
      </c>
      <c r="E5" s="77">
        <v>16.432099999999998</v>
      </c>
    </row>
    <row r="6" spans="1:5" x14ac:dyDescent="0.3">
      <c r="A6" s="76" t="s">
        <v>96</v>
      </c>
      <c r="B6" s="4">
        <v>10050</v>
      </c>
      <c r="C6" s="4">
        <v>10650</v>
      </c>
      <c r="D6" s="4">
        <v>600</v>
      </c>
      <c r="E6" s="77">
        <v>6.0147000000000004</v>
      </c>
    </row>
    <row r="7" spans="1:5" x14ac:dyDescent="0.3">
      <c r="A7" s="76" t="s">
        <v>95</v>
      </c>
      <c r="B7" s="4">
        <v>7850</v>
      </c>
      <c r="C7" s="4">
        <v>8100</v>
      </c>
      <c r="D7" s="4">
        <v>250</v>
      </c>
      <c r="E7" s="77">
        <v>3.1596000000000002</v>
      </c>
    </row>
    <row r="8" spans="1:5" x14ac:dyDescent="0.3">
      <c r="A8" s="76" t="s">
        <v>99</v>
      </c>
      <c r="B8" s="4">
        <v>8400</v>
      </c>
      <c r="C8" s="4">
        <v>8550</v>
      </c>
      <c r="D8" s="4">
        <v>150</v>
      </c>
      <c r="E8" s="77">
        <v>1.9669000000000001</v>
      </c>
    </row>
    <row r="9" spans="1:5" x14ac:dyDescent="0.3">
      <c r="A9" s="76" t="s">
        <v>108</v>
      </c>
      <c r="B9" s="4">
        <v>1700</v>
      </c>
      <c r="C9" s="4">
        <v>1850</v>
      </c>
      <c r="D9" s="4">
        <v>150</v>
      </c>
      <c r="E9" s="77">
        <v>10</v>
      </c>
    </row>
    <row r="10" spans="1:5" x14ac:dyDescent="0.3">
      <c r="A10" s="76" t="s">
        <v>106</v>
      </c>
      <c r="B10" s="4">
        <v>800</v>
      </c>
      <c r="C10" s="4">
        <v>900</v>
      </c>
      <c r="D10" s="4">
        <v>100</v>
      </c>
      <c r="E10" s="77">
        <v>15.644600000000001</v>
      </c>
    </row>
    <row r="11" spans="1:5" x14ac:dyDescent="0.3">
      <c r="A11" s="76" t="s">
        <v>103</v>
      </c>
      <c r="B11" s="4">
        <v>18150</v>
      </c>
      <c r="C11" s="4">
        <v>18250</v>
      </c>
      <c r="D11" s="4">
        <v>100</v>
      </c>
      <c r="E11" s="77">
        <v>0.58899999999999997</v>
      </c>
    </row>
    <row r="12" spans="1:5" x14ac:dyDescent="0.3">
      <c r="A12" s="76" t="s">
        <v>110</v>
      </c>
      <c r="B12" s="4">
        <v>4850</v>
      </c>
      <c r="C12" s="4">
        <v>4950</v>
      </c>
      <c r="D12" s="4">
        <v>100</v>
      </c>
      <c r="E12" s="77">
        <v>1.7050000000000001</v>
      </c>
    </row>
    <row r="13" spans="1:5" x14ac:dyDescent="0.3">
      <c r="A13" s="76" t="s">
        <v>94</v>
      </c>
      <c r="B13" s="4">
        <v>11100</v>
      </c>
      <c r="C13" s="4">
        <v>11200</v>
      </c>
      <c r="D13" s="4">
        <v>100</v>
      </c>
      <c r="E13" s="77">
        <v>1.1548</v>
      </c>
    </row>
    <row r="14" spans="1:5" x14ac:dyDescent="0.3">
      <c r="A14" s="76" t="s">
        <v>101</v>
      </c>
      <c r="B14" s="4">
        <v>1600</v>
      </c>
      <c r="C14" s="4">
        <v>1650</v>
      </c>
      <c r="D14" s="4">
        <v>50</v>
      </c>
      <c r="E14" s="77">
        <v>4.2446999999999999</v>
      </c>
    </row>
    <row r="15" spans="1:5" x14ac:dyDescent="0.3">
      <c r="A15" s="76" t="s">
        <v>107</v>
      </c>
      <c r="B15" s="4">
        <v>1250</v>
      </c>
      <c r="C15" s="4">
        <v>1250</v>
      </c>
      <c r="D15" s="4">
        <v>0</v>
      </c>
      <c r="E15" s="77">
        <v>-0.4052</v>
      </c>
    </row>
    <row r="16" spans="1:5" x14ac:dyDescent="0.3">
      <c r="A16" s="76" t="s">
        <v>100</v>
      </c>
      <c r="B16" s="4">
        <v>7350</v>
      </c>
      <c r="C16" s="4">
        <v>7300</v>
      </c>
      <c r="D16" s="4">
        <v>-50</v>
      </c>
      <c r="E16" s="77">
        <v>-0.83089999999999997</v>
      </c>
    </row>
    <row r="17" spans="1:5" x14ac:dyDescent="0.3">
      <c r="A17" s="76" t="s">
        <v>102</v>
      </c>
      <c r="B17" s="4">
        <v>3000</v>
      </c>
      <c r="C17" s="4">
        <v>2900</v>
      </c>
      <c r="D17" s="4">
        <v>-100</v>
      </c>
      <c r="E17" s="77">
        <v>-4.1694000000000004</v>
      </c>
    </row>
    <row r="18" spans="1:5" x14ac:dyDescent="0.3">
      <c r="A18" s="76" t="s">
        <v>109</v>
      </c>
      <c r="B18" s="4">
        <v>10250</v>
      </c>
      <c r="C18" s="4">
        <v>10100</v>
      </c>
      <c r="D18" s="4">
        <v>-150</v>
      </c>
      <c r="E18" s="77">
        <v>-1.5327999999999999</v>
      </c>
    </row>
    <row r="19" spans="1:5" x14ac:dyDescent="0.3">
      <c r="A19" s="76" t="s">
        <v>105</v>
      </c>
      <c r="B19" s="4">
        <v>14500</v>
      </c>
      <c r="C19" s="4">
        <v>14300</v>
      </c>
      <c r="D19" s="4">
        <v>-200</v>
      </c>
      <c r="E19" s="77">
        <v>-1.3297000000000001</v>
      </c>
    </row>
    <row r="20" spans="1:5" x14ac:dyDescent="0.3">
      <c r="A20" s="76" t="s">
        <v>104</v>
      </c>
      <c r="B20" s="4">
        <v>19450</v>
      </c>
      <c r="C20" s="4">
        <v>19100</v>
      </c>
      <c r="D20" s="4">
        <v>-350</v>
      </c>
      <c r="E20" s="77">
        <v>-2.0236000000000001</v>
      </c>
    </row>
    <row r="21" spans="1:5" x14ac:dyDescent="0.3">
      <c r="A21" s="76" t="s">
        <v>97</v>
      </c>
      <c r="B21" s="4">
        <v>23650</v>
      </c>
      <c r="C21" s="4">
        <v>22800</v>
      </c>
      <c r="D21" s="4">
        <v>-850</v>
      </c>
      <c r="E21" s="77">
        <v>-3.6667999999999998</v>
      </c>
    </row>
    <row r="23" spans="1:5" x14ac:dyDescent="0.3">
      <c r="A23" t="s">
        <v>90</v>
      </c>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97495-3713-46F7-B30B-AC38421382CD}">
  <dimension ref="A1:W61"/>
  <sheetViews>
    <sheetView workbookViewId="0"/>
  </sheetViews>
  <sheetFormatPr defaultRowHeight="14.4" x14ac:dyDescent="0.3"/>
  <cols>
    <col min="1" max="1" width="43.5546875" bestFit="1" customWidth="1"/>
    <col min="2" max="2" width="2.6640625" customWidth="1"/>
    <col min="3" max="3" width="43.5546875" bestFit="1" customWidth="1"/>
    <col min="4" max="4" width="14" style="4" bestFit="1" customWidth="1"/>
    <col min="5" max="5" width="2.6640625" customWidth="1"/>
    <col min="6" max="6" width="65.88671875" customWidth="1"/>
    <col min="7" max="7" width="16.5546875" bestFit="1" customWidth="1"/>
    <col min="8" max="8" width="2.6640625" customWidth="1"/>
    <col min="9" max="9" width="70.88671875" customWidth="1"/>
    <col min="10" max="10" width="12" style="43" customWidth="1"/>
    <col min="11" max="11" width="2.6640625" customWidth="1"/>
    <col min="12" max="12" width="54" bestFit="1" customWidth="1"/>
    <col min="13" max="13" width="14" bestFit="1" customWidth="1"/>
    <col min="14" max="14" width="2.6640625" customWidth="1"/>
    <col min="15" max="15" width="65" bestFit="1" customWidth="1"/>
    <col min="16" max="16" width="15.109375" customWidth="1"/>
    <col min="17" max="17" width="2.6640625" customWidth="1"/>
    <col min="18" max="18" width="65" bestFit="1" customWidth="1"/>
    <col min="19" max="19" width="15.109375" customWidth="1"/>
    <col min="20" max="20" width="2.6640625" customWidth="1"/>
    <col min="21" max="21" width="43" bestFit="1" customWidth="1"/>
    <col min="22" max="22" width="15.109375" customWidth="1"/>
    <col min="23" max="23" width="2.6640625" customWidth="1"/>
  </cols>
  <sheetData>
    <row r="1" spans="1:23" s="37" customFormat="1" ht="36.6" thickBot="1" x14ac:dyDescent="0.4">
      <c r="A1" s="30" t="s">
        <v>285</v>
      </c>
      <c r="B1" s="32"/>
      <c r="C1" s="30" t="s">
        <v>111</v>
      </c>
      <c r="D1" s="31" t="s">
        <v>286</v>
      </c>
      <c r="E1" s="32"/>
      <c r="F1" s="33" t="s">
        <v>112</v>
      </c>
      <c r="G1" s="33" t="s">
        <v>286</v>
      </c>
      <c r="H1" s="35"/>
      <c r="I1" s="33" t="s">
        <v>113</v>
      </c>
      <c r="J1" s="31" t="s">
        <v>286</v>
      </c>
      <c r="K1" s="35"/>
      <c r="L1" s="33" t="s">
        <v>287</v>
      </c>
      <c r="M1" s="31" t="s">
        <v>286</v>
      </c>
      <c r="N1" s="35"/>
      <c r="O1" s="33" t="s">
        <v>288</v>
      </c>
      <c r="P1" s="34" t="s">
        <v>286</v>
      </c>
      <c r="Q1" s="36"/>
      <c r="R1" s="33" t="s">
        <v>289</v>
      </c>
      <c r="S1" s="34" t="s">
        <v>286</v>
      </c>
      <c r="T1" s="36"/>
      <c r="U1" s="30" t="s">
        <v>115</v>
      </c>
      <c r="V1" s="34" t="s">
        <v>286</v>
      </c>
      <c r="W1" s="36"/>
    </row>
    <row r="2" spans="1:23" x14ac:dyDescent="0.3">
      <c r="A2" s="81" t="s">
        <v>290</v>
      </c>
      <c r="B2" s="39"/>
      <c r="C2" s="82" t="s">
        <v>291</v>
      </c>
      <c r="D2" s="38">
        <v>1695</v>
      </c>
      <c r="E2" s="39"/>
      <c r="F2" s="59" t="s">
        <v>116</v>
      </c>
      <c r="G2" s="40">
        <v>7881</v>
      </c>
      <c r="H2" s="41"/>
      <c r="I2" s="59" t="s">
        <v>220</v>
      </c>
      <c r="J2" s="40">
        <v>5198</v>
      </c>
      <c r="K2" s="41"/>
      <c r="L2" s="59" t="s">
        <v>292</v>
      </c>
      <c r="M2" s="40">
        <v>8500</v>
      </c>
      <c r="N2" s="41"/>
      <c r="O2" s="83" t="s">
        <v>118</v>
      </c>
      <c r="P2" s="40">
        <v>2919</v>
      </c>
      <c r="Q2" s="42"/>
      <c r="R2" s="83" t="s">
        <v>118</v>
      </c>
      <c r="S2" s="40">
        <v>2769</v>
      </c>
      <c r="T2" s="42"/>
      <c r="U2" s="59" t="s">
        <v>293</v>
      </c>
      <c r="V2" s="40">
        <v>9494</v>
      </c>
      <c r="W2" s="42"/>
    </row>
    <row r="3" spans="1:23" x14ac:dyDescent="0.3">
      <c r="A3" s="84" t="s">
        <v>294</v>
      </c>
      <c r="B3" s="39"/>
      <c r="C3" s="82" t="s">
        <v>119</v>
      </c>
      <c r="D3" s="38">
        <v>641</v>
      </c>
      <c r="E3" s="39"/>
      <c r="F3" s="59" t="s">
        <v>137</v>
      </c>
      <c r="G3" s="40">
        <v>6073</v>
      </c>
      <c r="H3" s="41"/>
      <c r="I3" s="59" t="s">
        <v>117</v>
      </c>
      <c r="J3" s="40">
        <v>2596</v>
      </c>
      <c r="K3" s="41"/>
      <c r="L3" s="59" t="s">
        <v>295</v>
      </c>
      <c r="M3" s="40">
        <v>4477</v>
      </c>
      <c r="N3" s="41"/>
      <c r="O3" s="83" t="s">
        <v>122</v>
      </c>
      <c r="P3" s="40">
        <v>1607</v>
      </c>
      <c r="Q3" s="42"/>
      <c r="R3" s="83" t="s">
        <v>122</v>
      </c>
      <c r="S3" s="40">
        <v>1607</v>
      </c>
      <c r="T3" s="42"/>
      <c r="U3" s="59" t="s">
        <v>296</v>
      </c>
      <c r="V3" s="40">
        <v>8982</v>
      </c>
      <c r="W3" s="42"/>
    </row>
    <row r="4" spans="1:23" x14ac:dyDescent="0.3">
      <c r="A4" s="85" t="s">
        <v>297</v>
      </c>
      <c r="B4" s="39"/>
      <c r="C4" s="82" t="s">
        <v>298</v>
      </c>
      <c r="D4" s="38">
        <v>546</v>
      </c>
      <c r="E4" s="39"/>
      <c r="F4" s="59" t="s">
        <v>120</v>
      </c>
      <c r="G4" s="40">
        <v>4468</v>
      </c>
      <c r="H4" s="41"/>
      <c r="I4" s="59" t="s">
        <v>124</v>
      </c>
      <c r="J4" s="40">
        <v>1188</v>
      </c>
      <c r="K4" s="41"/>
      <c r="L4" s="59" t="s">
        <v>299</v>
      </c>
      <c r="M4" s="40">
        <v>3342</v>
      </c>
      <c r="N4" s="41"/>
      <c r="O4" s="83" t="s">
        <v>300</v>
      </c>
      <c r="P4" s="40">
        <v>1140</v>
      </c>
      <c r="Q4" s="42"/>
      <c r="R4" s="83" t="s">
        <v>131</v>
      </c>
      <c r="S4" s="40">
        <v>913</v>
      </c>
      <c r="T4" s="42"/>
      <c r="U4" s="59" t="s">
        <v>301</v>
      </c>
      <c r="V4" s="40">
        <v>8127</v>
      </c>
      <c r="W4" s="42"/>
    </row>
    <row r="5" spans="1:23" x14ac:dyDescent="0.3">
      <c r="A5" s="81" t="s">
        <v>302</v>
      </c>
      <c r="B5" s="39"/>
      <c r="C5" s="82" t="s">
        <v>303</v>
      </c>
      <c r="D5" s="38">
        <v>514</v>
      </c>
      <c r="E5" s="39"/>
      <c r="F5" s="59" t="s">
        <v>123</v>
      </c>
      <c r="G5" s="40">
        <v>2461</v>
      </c>
      <c r="H5" s="41"/>
      <c r="I5" s="59" t="s">
        <v>127</v>
      </c>
      <c r="J5" s="40">
        <v>1045</v>
      </c>
      <c r="K5" s="41"/>
      <c r="L5" s="59" t="s">
        <v>304</v>
      </c>
      <c r="M5" s="40">
        <v>3190</v>
      </c>
      <c r="N5" s="41"/>
      <c r="O5" s="83" t="s">
        <v>305</v>
      </c>
      <c r="P5" s="40">
        <v>1068</v>
      </c>
      <c r="Q5" s="42"/>
      <c r="R5" s="83" t="s">
        <v>141</v>
      </c>
      <c r="S5" s="40">
        <v>907</v>
      </c>
      <c r="T5" s="42"/>
      <c r="U5" s="59" t="s">
        <v>306</v>
      </c>
      <c r="V5" s="40">
        <v>4150</v>
      </c>
      <c r="W5" s="42"/>
    </row>
    <row r="6" spans="1:23" x14ac:dyDescent="0.3">
      <c r="A6" s="85" t="s">
        <v>307</v>
      </c>
      <c r="B6" s="39"/>
      <c r="C6" s="82" t="s">
        <v>308</v>
      </c>
      <c r="D6" s="38">
        <v>513</v>
      </c>
      <c r="E6" s="39"/>
      <c r="F6" s="59" t="s">
        <v>129</v>
      </c>
      <c r="G6" s="40">
        <v>1889</v>
      </c>
      <c r="H6" s="41"/>
      <c r="I6" s="59" t="s">
        <v>133</v>
      </c>
      <c r="J6" s="40">
        <v>1006</v>
      </c>
      <c r="K6" s="41"/>
      <c r="L6" s="59" t="s">
        <v>309</v>
      </c>
      <c r="M6" s="40">
        <v>2543</v>
      </c>
      <c r="N6" s="41"/>
      <c r="O6" s="83" t="s">
        <v>310</v>
      </c>
      <c r="P6" s="40">
        <v>963</v>
      </c>
      <c r="Q6" s="42"/>
      <c r="R6" s="83" t="s">
        <v>128</v>
      </c>
      <c r="S6" s="40">
        <v>871</v>
      </c>
      <c r="T6" s="42"/>
      <c r="U6" s="59" t="s">
        <v>311</v>
      </c>
      <c r="V6" s="40">
        <v>2507</v>
      </c>
      <c r="W6" s="42"/>
    </row>
    <row r="7" spans="1:23" x14ac:dyDescent="0.3">
      <c r="A7" s="85" t="s">
        <v>312</v>
      </c>
      <c r="B7" s="39"/>
      <c r="C7" s="82" t="s">
        <v>313</v>
      </c>
      <c r="D7" s="38">
        <v>506</v>
      </c>
      <c r="E7" s="39"/>
      <c r="F7" s="59" t="s">
        <v>135</v>
      </c>
      <c r="G7" s="40">
        <v>1558</v>
      </c>
      <c r="H7" s="41"/>
      <c r="I7" s="59" t="s">
        <v>314</v>
      </c>
      <c r="J7" s="40">
        <v>889</v>
      </c>
      <c r="K7" s="41"/>
      <c r="L7" s="59" t="s">
        <v>315</v>
      </c>
      <c r="M7" s="40">
        <v>2351</v>
      </c>
      <c r="N7" s="41"/>
      <c r="O7" s="83" t="s">
        <v>316</v>
      </c>
      <c r="P7" s="40">
        <v>934</v>
      </c>
      <c r="Q7" s="42"/>
      <c r="R7" s="83" t="s">
        <v>144</v>
      </c>
      <c r="S7" s="40">
        <v>677</v>
      </c>
      <c r="T7" s="42"/>
      <c r="U7" s="59" t="s">
        <v>317</v>
      </c>
      <c r="V7" s="40">
        <v>928</v>
      </c>
      <c r="W7" s="42"/>
    </row>
    <row r="8" spans="1:23" x14ac:dyDescent="0.3">
      <c r="A8" s="81" t="s">
        <v>318</v>
      </c>
      <c r="B8" s="39"/>
      <c r="C8" s="82" t="s">
        <v>234</v>
      </c>
      <c r="D8" s="38">
        <v>340</v>
      </c>
      <c r="E8" s="39"/>
      <c r="F8" s="59" t="s">
        <v>142</v>
      </c>
      <c r="G8" s="40">
        <v>1291</v>
      </c>
      <c r="H8" s="41"/>
      <c r="I8" s="59" t="s">
        <v>130</v>
      </c>
      <c r="J8" s="40">
        <v>722</v>
      </c>
      <c r="K8" s="41"/>
      <c r="L8" s="59" t="s">
        <v>319</v>
      </c>
      <c r="M8" s="40">
        <v>2179</v>
      </c>
      <c r="N8" s="41"/>
      <c r="O8" s="83" t="s">
        <v>141</v>
      </c>
      <c r="P8" s="40">
        <v>907</v>
      </c>
      <c r="Q8" s="42"/>
      <c r="R8" s="83" t="s">
        <v>198</v>
      </c>
      <c r="S8" s="40">
        <v>624</v>
      </c>
      <c r="T8" s="42"/>
      <c r="U8" s="59" t="s">
        <v>320</v>
      </c>
      <c r="V8" s="40">
        <v>916</v>
      </c>
      <c r="W8" s="42"/>
    </row>
    <row r="9" spans="1:23" x14ac:dyDescent="0.3">
      <c r="A9" s="85" t="s">
        <v>321</v>
      </c>
      <c r="B9" s="39"/>
      <c r="C9" s="82" t="s">
        <v>322</v>
      </c>
      <c r="D9" s="38">
        <v>321</v>
      </c>
      <c r="E9" s="39"/>
      <c r="F9" s="59" t="s">
        <v>132</v>
      </c>
      <c r="G9" s="40">
        <v>1229</v>
      </c>
      <c r="H9" s="41"/>
      <c r="I9" s="59" t="s">
        <v>323</v>
      </c>
      <c r="J9" s="40">
        <v>699</v>
      </c>
      <c r="K9" s="41"/>
      <c r="L9" s="59" t="s">
        <v>324</v>
      </c>
      <c r="M9" s="40">
        <v>1808</v>
      </c>
      <c r="N9" s="41"/>
      <c r="O9" s="83" t="s">
        <v>325</v>
      </c>
      <c r="P9" s="40">
        <v>858</v>
      </c>
      <c r="Q9" s="42"/>
      <c r="R9" s="83" t="s">
        <v>125</v>
      </c>
      <c r="S9" s="40">
        <v>601</v>
      </c>
      <c r="T9" s="42"/>
      <c r="U9" s="59" t="s">
        <v>326</v>
      </c>
      <c r="V9" s="40">
        <v>911</v>
      </c>
      <c r="W9" s="42"/>
    </row>
    <row r="10" spans="1:23" x14ac:dyDescent="0.3">
      <c r="A10" s="85" t="s">
        <v>327</v>
      </c>
      <c r="B10" s="39"/>
      <c r="C10" s="82" t="s">
        <v>175</v>
      </c>
      <c r="D10" s="38">
        <v>320</v>
      </c>
      <c r="E10" s="39"/>
      <c r="F10" s="59" t="s">
        <v>126</v>
      </c>
      <c r="G10" s="40">
        <v>1228</v>
      </c>
      <c r="H10" s="41"/>
      <c r="I10" s="59" t="s">
        <v>148</v>
      </c>
      <c r="J10" s="40">
        <v>666</v>
      </c>
      <c r="K10" s="41"/>
      <c r="L10" s="59" t="s">
        <v>328</v>
      </c>
      <c r="M10" s="40">
        <v>1587</v>
      </c>
      <c r="N10" s="41"/>
      <c r="O10" s="83" t="s">
        <v>329</v>
      </c>
      <c r="P10" s="40">
        <v>789</v>
      </c>
      <c r="Q10" s="42"/>
      <c r="R10" s="83" t="s">
        <v>226</v>
      </c>
      <c r="S10" s="40">
        <v>531</v>
      </c>
      <c r="T10" s="42"/>
      <c r="U10" s="59" t="s">
        <v>330</v>
      </c>
      <c r="V10" s="40">
        <v>785</v>
      </c>
      <c r="W10" s="42"/>
    </row>
    <row r="11" spans="1:23" x14ac:dyDescent="0.3">
      <c r="A11" s="81" t="s">
        <v>331</v>
      </c>
      <c r="B11" s="39"/>
      <c r="C11" s="82" t="s">
        <v>332</v>
      </c>
      <c r="D11" s="38">
        <v>291</v>
      </c>
      <c r="E11" s="39"/>
      <c r="F11" s="59" t="s">
        <v>163</v>
      </c>
      <c r="G11" s="40">
        <v>960</v>
      </c>
      <c r="H11" s="41"/>
      <c r="I11" s="59" t="s">
        <v>164</v>
      </c>
      <c r="J11" s="40">
        <v>595</v>
      </c>
      <c r="K11" s="41"/>
      <c r="L11" s="59" t="s">
        <v>333</v>
      </c>
      <c r="M11" s="40">
        <v>1384</v>
      </c>
      <c r="N11" s="41"/>
      <c r="O11" s="83" t="s">
        <v>334</v>
      </c>
      <c r="P11" s="40">
        <v>748</v>
      </c>
      <c r="Q11" s="42"/>
      <c r="R11" s="83" t="s">
        <v>159</v>
      </c>
      <c r="S11" s="40">
        <v>516</v>
      </c>
      <c r="T11" s="42"/>
      <c r="U11" s="59" t="s">
        <v>335</v>
      </c>
      <c r="V11" s="40">
        <v>533</v>
      </c>
      <c r="W11" s="42"/>
    </row>
    <row r="12" spans="1:23" x14ac:dyDescent="0.3">
      <c r="A12" s="85" t="s">
        <v>336</v>
      </c>
      <c r="B12" s="39"/>
      <c r="C12" s="82" t="s">
        <v>337</v>
      </c>
      <c r="D12" s="38">
        <v>260</v>
      </c>
      <c r="E12" s="39"/>
      <c r="F12" s="59" t="s">
        <v>154</v>
      </c>
      <c r="G12" s="40">
        <v>700</v>
      </c>
      <c r="H12" s="41"/>
      <c r="I12" s="59" t="s">
        <v>121</v>
      </c>
      <c r="J12" s="40">
        <v>568</v>
      </c>
      <c r="K12" s="41"/>
      <c r="L12" s="59" t="s">
        <v>338</v>
      </c>
      <c r="M12" s="40">
        <v>1333</v>
      </c>
      <c r="N12" s="41"/>
      <c r="O12" s="83" t="s">
        <v>339</v>
      </c>
      <c r="P12" s="40">
        <v>704</v>
      </c>
      <c r="Q12" s="42"/>
      <c r="R12" s="83" t="s">
        <v>340</v>
      </c>
      <c r="S12" s="40">
        <v>478</v>
      </c>
      <c r="T12" s="42"/>
      <c r="U12" s="59" t="s">
        <v>341</v>
      </c>
      <c r="V12" s="40">
        <v>497</v>
      </c>
      <c r="W12" s="42"/>
    </row>
    <row r="13" spans="1:23" x14ac:dyDescent="0.3">
      <c r="A13" s="85" t="s">
        <v>342</v>
      </c>
      <c r="B13" s="39"/>
      <c r="C13" s="82" t="s">
        <v>182</v>
      </c>
      <c r="D13" s="38">
        <v>251</v>
      </c>
      <c r="E13" s="39"/>
      <c r="F13" s="59" t="s">
        <v>139</v>
      </c>
      <c r="G13" s="40">
        <v>569</v>
      </c>
      <c r="H13" s="41"/>
      <c r="I13" s="59" t="s">
        <v>138</v>
      </c>
      <c r="J13" s="40">
        <v>477</v>
      </c>
      <c r="K13" s="41"/>
      <c r="L13" s="59" t="s">
        <v>343</v>
      </c>
      <c r="M13" s="40">
        <v>1073</v>
      </c>
      <c r="N13" s="41"/>
      <c r="O13" s="83" t="s">
        <v>344</v>
      </c>
      <c r="P13" s="40">
        <v>693</v>
      </c>
      <c r="Q13" s="42"/>
      <c r="R13" s="83" t="s">
        <v>345</v>
      </c>
      <c r="S13" s="40">
        <v>434</v>
      </c>
      <c r="T13" s="42"/>
      <c r="U13" s="59" t="s">
        <v>346</v>
      </c>
      <c r="V13" s="40">
        <v>454</v>
      </c>
      <c r="W13" s="42"/>
    </row>
    <row r="14" spans="1:23" x14ac:dyDescent="0.3">
      <c r="A14" s="82"/>
      <c r="B14" s="39"/>
      <c r="C14" s="82" t="s">
        <v>153</v>
      </c>
      <c r="D14" s="38">
        <v>230</v>
      </c>
      <c r="E14" s="39"/>
      <c r="F14" s="59" t="s">
        <v>145</v>
      </c>
      <c r="G14" s="40">
        <v>421</v>
      </c>
      <c r="H14" s="41"/>
      <c r="I14" s="59" t="s">
        <v>186</v>
      </c>
      <c r="J14" s="40">
        <v>476</v>
      </c>
      <c r="K14" s="41"/>
      <c r="L14" s="59" t="s">
        <v>347</v>
      </c>
      <c r="M14" s="40">
        <v>857</v>
      </c>
      <c r="N14" s="41"/>
      <c r="O14" s="83" t="s">
        <v>348</v>
      </c>
      <c r="P14" s="40">
        <v>606</v>
      </c>
      <c r="Q14" s="42"/>
      <c r="R14" s="83" t="s">
        <v>149</v>
      </c>
      <c r="S14" s="40">
        <v>395</v>
      </c>
      <c r="T14" s="42"/>
      <c r="U14" s="59" t="s">
        <v>349</v>
      </c>
      <c r="V14" s="40">
        <v>412</v>
      </c>
      <c r="W14" s="42"/>
    </row>
    <row r="15" spans="1:23" x14ac:dyDescent="0.3">
      <c r="A15" s="82"/>
      <c r="B15" s="39"/>
      <c r="C15" s="82" t="s">
        <v>350</v>
      </c>
      <c r="D15" s="38">
        <v>219</v>
      </c>
      <c r="E15" s="39"/>
      <c r="F15" s="59" t="s">
        <v>147</v>
      </c>
      <c r="G15" s="40">
        <v>355</v>
      </c>
      <c r="H15" s="41"/>
      <c r="I15" s="59" t="s">
        <v>213</v>
      </c>
      <c r="J15" s="40">
        <v>441</v>
      </c>
      <c r="K15" s="41"/>
      <c r="L15" s="59" t="s">
        <v>351</v>
      </c>
      <c r="M15" s="40">
        <v>836</v>
      </c>
      <c r="N15" s="41"/>
      <c r="O15" s="83" t="s">
        <v>125</v>
      </c>
      <c r="P15" s="40">
        <v>601</v>
      </c>
      <c r="Q15" s="42"/>
      <c r="R15" s="83" t="s">
        <v>231</v>
      </c>
      <c r="S15" s="40">
        <v>392</v>
      </c>
      <c r="T15" s="42"/>
      <c r="U15" s="59" t="s">
        <v>352</v>
      </c>
      <c r="V15" s="40">
        <v>298</v>
      </c>
      <c r="W15" s="42"/>
    </row>
    <row r="16" spans="1:23" x14ac:dyDescent="0.3">
      <c r="A16" s="82"/>
      <c r="B16" s="39"/>
      <c r="C16" s="82" t="s">
        <v>353</v>
      </c>
      <c r="D16" s="38">
        <v>208</v>
      </c>
      <c r="E16" s="39"/>
      <c r="F16" s="59" t="s">
        <v>151</v>
      </c>
      <c r="G16" s="40">
        <v>210</v>
      </c>
      <c r="H16" s="41"/>
      <c r="I16" s="59" t="s">
        <v>140</v>
      </c>
      <c r="J16" s="40">
        <v>417</v>
      </c>
      <c r="K16" s="41"/>
      <c r="L16" s="59" t="s">
        <v>354</v>
      </c>
      <c r="M16" s="40">
        <v>621</v>
      </c>
      <c r="N16" s="41"/>
      <c r="O16" s="83" t="s">
        <v>355</v>
      </c>
      <c r="P16" s="40">
        <v>531</v>
      </c>
      <c r="Q16" s="42"/>
      <c r="R16" s="83" t="s">
        <v>178</v>
      </c>
      <c r="S16" s="40">
        <v>392</v>
      </c>
      <c r="T16" s="42"/>
      <c r="U16" s="59" t="s">
        <v>356</v>
      </c>
      <c r="V16" s="40">
        <v>181</v>
      </c>
      <c r="W16" s="42"/>
    </row>
    <row r="17" spans="1:23" x14ac:dyDescent="0.3">
      <c r="A17" s="82"/>
      <c r="B17" s="39"/>
      <c r="C17" s="82" t="s">
        <v>357</v>
      </c>
      <c r="D17" s="38">
        <v>205</v>
      </c>
      <c r="E17" s="39"/>
      <c r="F17" s="59" t="s">
        <v>157</v>
      </c>
      <c r="G17" s="40">
        <v>200</v>
      </c>
      <c r="H17" s="41"/>
      <c r="I17" s="59" t="s">
        <v>191</v>
      </c>
      <c r="J17" s="40">
        <v>411</v>
      </c>
      <c r="K17" s="41"/>
      <c r="L17" s="59" t="s">
        <v>358</v>
      </c>
      <c r="M17" s="40">
        <v>619</v>
      </c>
      <c r="N17" s="41"/>
      <c r="O17" s="83" t="s">
        <v>159</v>
      </c>
      <c r="P17" s="40">
        <v>516</v>
      </c>
      <c r="Q17" s="42"/>
      <c r="R17" s="83" t="s">
        <v>227</v>
      </c>
      <c r="S17" s="40">
        <v>380</v>
      </c>
      <c r="T17" s="42"/>
      <c r="U17" s="59" t="s">
        <v>359</v>
      </c>
      <c r="V17" s="40">
        <v>94</v>
      </c>
      <c r="W17" s="42"/>
    </row>
    <row r="18" spans="1:23" x14ac:dyDescent="0.3">
      <c r="A18" s="82"/>
      <c r="B18" s="39"/>
      <c r="C18" s="82" t="s">
        <v>134</v>
      </c>
      <c r="D18" s="38">
        <v>195</v>
      </c>
      <c r="E18" s="39"/>
      <c r="F18" s="59" t="s">
        <v>160</v>
      </c>
      <c r="G18" s="40">
        <v>99</v>
      </c>
      <c r="H18" s="41"/>
      <c r="I18" s="59" t="s">
        <v>225</v>
      </c>
      <c r="J18" s="40">
        <v>382</v>
      </c>
      <c r="K18" s="41"/>
      <c r="L18" s="59" t="s">
        <v>360</v>
      </c>
      <c r="M18" s="40">
        <v>467</v>
      </c>
      <c r="N18" s="41"/>
      <c r="O18" s="83" t="s">
        <v>361</v>
      </c>
      <c r="P18" s="40">
        <v>483</v>
      </c>
      <c r="Q18" s="42"/>
      <c r="R18" s="83" t="s">
        <v>362</v>
      </c>
      <c r="S18" s="40">
        <v>370</v>
      </c>
      <c r="T18" s="42"/>
      <c r="U18" s="59" t="s">
        <v>363</v>
      </c>
      <c r="V18" s="40">
        <v>7</v>
      </c>
      <c r="W18" s="42"/>
    </row>
    <row r="19" spans="1:23" x14ac:dyDescent="0.3">
      <c r="A19" s="82"/>
      <c r="B19" s="39"/>
      <c r="C19" s="82" t="s">
        <v>156</v>
      </c>
      <c r="D19" s="38">
        <v>187</v>
      </c>
      <c r="E19" s="39"/>
      <c r="F19" s="59" t="s">
        <v>166</v>
      </c>
      <c r="G19" s="40">
        <v>34</v>
      </c>
      <c r="H19" s="41"/>
      <c r="I19" s="59" t="s">
        <v>183</v>
      </c>
      <c r="J19" s="40">
        <v>380</v>
      </c>
      <c r="K19" s="41"/>
      <c r="L19" s="59" t="s">
        <v>364</v>
      </c>
      <c r="M19" s="40">
        <v>459</v>
      </c>
      <c r="N19" s="41"/>
      <c r="O19" s="83" t="s">
        <v>340</v>
      </c>
      <c r="P19" s="40">
        <v>478</v>
      </c>
      <c r="Q19" s="42"/>
      <c r="R19" s="83" t="s">
        <v>235</v>
      </c>
      <c r="S19" s="40">
        <v>349</v>
      </c>
      <c r="T19" s="42"/>
      <c r="U19" s="59" t="s">
        <v>365</v>
      </c>
      <c r="V19" s="40">
        <v>6</v>
      </c>
      <c r="W19" s="42"/>
    </row>
    <row r="20" spans="1:23" x14ac:dyDescent="0.3">
      <c r="A20" s="82"/>
      <c r="B20" s="39"/>
      <c r="C20" s="82" t="s">
        <v>366</v>
      </c>
      <c r="D20" s="38">
        <v>179</v>
      </c>
      <c r="E20" s="39"/>
      <c r="F20" s="59" t="s">
        <v>170</v>
      </c>
      <c r="G20" s="40">
        <v>20</v>
      </c>
      <c r="H20" s="41"/>
      <c r="I20" s="59" t="s">
        <v>222</v>
      </c>
      <c r="J20" s="40">
        <v>344</v>
      </c>
      <c r="K20" s="41"/>
      <c r="L20" s="59" t="s">
        <v>367</v>
      </c>
      <c r="M20" s="40">
        <v>457</v>
      </c>
      <c r="N20" s="41"/>
      <c r="O20" s="83" t="s">
        <v>368</v>
      </c>
      <c r="P20" s="40">
        <v>427</v>
      </c>
      <c r="Q20" s="42"/>
      <c r="R20" s="83" t="s">
        <v>369</v>
      </c>
      <c r="S20" s="40">
        <v>335</v>
      </c>
      <c r="T20" s="42"/>
      <c r="U20" s="59"/>
      <c r="V20" s="40"/>
      <c r="W20" s="42"/>
    </row>
    <row r="21" spans="1:23" x14ac:dyDescent="0.3">
      <c r="A21" s="82"/>
      <c r="B21" s="39"/>
      <c r="C21" s="82" t="s">
        <v>150</v>
      </c>
      <c r="D21" s="38">
        <v>178</v>
      </c>
      <c r="E21" s="39"/>
      <c r="F21" s="59" t="s">
        <v>167</v>
      </c>
      <c r="G21" s="40">
        <v>18</v>
      </c>
      <c r="H21" s="41"/>
      <c r="I21" s="59" t="s">
        <v>152</v>
      </c>
      <c r="J21" s="40">
        <v>332</v>
      </c>
      <c r="K21" s="41"/>
      <c r="L21" s="59" t="s">
        <v>370</v>
      </c>
      <c r="M21" s="40">
        <v>440</v>
      </c>
      <c r="N21" s="41"/>
      <c r="O21" s="83" t="s">
        <v>371</v>
      </c>
      <c r="P21" s="40">
        <v>425</v>
      </c>
      <c r="Q21" s="42"/>
      <c r="R21" s="83" t="s">
        <v>136</v>
      </c>
      <c r="S21" s="40">
        <v>334</v>
      </c>
      <c r="T21" s="42"/>
      <c r="U21" s="59"/>
      <c r="V21" s="40"/>
      <c r="W21" s="42"/>
    </row>
    <row r="22" spans="1:23" x14ac:dyDescent="0.3">
      <c r="A22" s="82"/>
      <c r="B22" s="39"/>
      <c r="C22" s="82" t="s">
        <v>228</v>
      </c>
      <c r="D22" s="38">
        <v>170</v>
      </c>
      <c r="E22" s="39"/>
      <c r="F22" s="59"/>
      <c r="G22" s="4"/>
      <c r="H22" s="41"/>
      <c r="I22" s="59" t="s">
        <v>188</v>
      </c>
      <c r="J22" s="40">
        <v>312</v>
      </c>
      <c r="K22" s="41"/>
      <c r="L22" s="59" t="s">
        <v>372</v>
      </c>
      <c r="M22" s="40">
        <v>302</v>
      </c>
      <c r="N22" s="41"/>
      <c r="O22" s="83" t="s">
        <v>373</v>
      </c>
      <c r="P22" s="40">
        <v>424</v>
      </c>
      <c r="Q22" s="42"/>
      <c r="R22" s="83" t="s">
        <v>216</v>
      </c>
      <c r="S22" s="40">
        <v>324</v>
      </c>
      <c r="T22" s="42"/>
      <c r="U22" s="59"/>
      <c r="V22" s="40"/>
      <c r="W22" s="42"/>
    </row>
    <row r="23" spans="1:23" x14ac:dyDescent="0.3">
      <c r="A23" s="82"/>
      <c r="B23" s="39"/>
      <c r="C23" s="82" t="s">
        <v>172</v>
      </c>
      <c r="D23" s="38">
        <v>153</v>
      </c>
      <c r="E23" s="39"/>
      <c r="F23" s="59"/>
      <c r="H23" s="41"/>
      <c r="I23" s="59" t="s">
        <v>173</v>
      </c>
      <c r="J23" s="40">
        <v>303</v>
      </c>
      <c r="K23" s="41"/>
      <c r="L23" s="59" t="s">
        <v>374</v>
      </c>
      <c r="M23" s="40">
        <v>35</v>
      </c>
      <c r="N23" s="41"/>
      <c r="O23" s="83" t="s">
        <v>375</v>
      </c>
      <c r="P23" s="40">
        <v>414</v>
      </c>
      <c r="Q23" s="42"/>
      <c r="R23" s="83" t="s">
        <v>155</v>
      </c>
      <c r="S23" s="40">
        <v>315</v>
      </c>
      <c r="T23" s="42"/>
      <c r="U23" s="59"/>
      <c r="V23" s="40"/>
      <c r="W23" s="42"/>
    </row>
    <row r="24" spans="1:23" x14ac:dyDescent="0.3">
      <c r="A24" s="82"/>
      <c r="B24" s="39"/>
      <c r="C24" s="82" t="s">
        <v>194</v>
      </c>
      <c r="D24" s="38">
        <v>148</v>
      </c>
      <c r="E24" s="39"/>
      <c r="F24" s="59"/>
      <c r="H24" s="41"/>
      <c r="I24" s="59" t="s">
        <v>376</v>
      </c>
      <c r="J24" s="40">
        <v>296</v>
      </c>
      <c r="K24" s="41"/>
      <c r="L24" s="59" t="s">
        <v>377</v>
      </c>
      <c r="M24" s="40">
        <v>8</v>
      </c>
      <c r="N24" s="41"/>
      <c r="O24" s="83" t="s">
        <v>378</v>
      </c>
      <c r="P24" s="40">
        <v>402</v>
      </c>
      <c r="Q24" s="42"/>
      <c r="R24" s="83" t="s">
        <v>379</v>
      </c>
      <c r="S24" s="40">
        <v>308</v>
      </c>
      <c r="T24" s="42"/>
      <c r="U24" s="59"/>
      <c r="V24" s="40"/>
      <c r="W24" s="42"/>
    </row>
    <row r="25" spans="1:23" x14ac:dyDescent="0.3">
      <c r="A25" s="82"/>
      <c r="B25" s="39"/>
      <c r="C25" s="82" t="s">
        <v>380</v>
      </c>
      <c r="D25" s="38">
        <v>143</v>
      </c>
      <c r="E25" s="39"/>
      <c r="F25" s="59"/>
      <c r="H25" s="41"/>
      <c r="I25" s="59" t="s">
        <v>180</v>
      </c>
      <c r="J25" s="40">
        <v>268</v>
      </c>
      <c r="K25" s="41"/>
      <c r="L25" s="59"/>
      <c r="M25" s="4"/>
      <c r="N25" s="41"/>
      <c r="O25" s="83" t="s">
        <v>381</v>
      </c>
      <c r="P25" s="40">
        <v>397</v>
      </c>
      <c r="Q25" s="42"/>
      <c r="R25" s="83" t="s">
        <v>190</v>
      </c>
      <c r="S25" s="40">
        <v>306</v>
      </c>
      <c r="T25" s="42"/>
      <c r="U25" s="59"/>
      <c r="V25" s="40"/>
      <c r="W25" s="42"/>
    </row>
    <row r="26" spans="1:23" ht="18" x14ac:dyDescent="0.35">
      <c r="A26" s="82"/>
      <c r="B26" s="39"/>
      <c r="C26" s="82" t="s">
        <v>382</v>
      </c>
      <c r="D26" s="38">
        <v>133</v>
      </c>
      <c r="E26" s="39"/>
      <c r="F26" s="59"/>
      <c r="H26" s="41"/>
      <c r="I26" s="59" t="s">
        <v>383</v>
      </c>
      <c r="J26" s="40">
        <v>266</v>
      </c>
      <c r="K26" s="41"/>
      <c r="L26" s="86"/>
      <c r="N26" s="41"/>
      <c r="O26" s="83" t="s">
        <v>384</v>
      </c>
      <c r="P26" s="40">
        <v>370</v>
      </c>
      <c r="Q26" s="42"/>
      <c r="R26" s="83" t="s">
        <v>171</v>
      </c>
      <c r="S26" s="40">
        <v>298</v>
      </c>
      <c r="T26" s="42"/>
      <c r="U26" s="59"/>
      <c r="V26" s="40"/>
      <c r="W26" s="42"/>
    </row>
    <row r="27" spans="1:23" x14ac:dyDescent="0.3">
      <c r="A27" s="82"/>
      <c r="B27" s="39"/>
      <c r="C27" s="82" t="s">
        <v>385</v>
      </c>
      <c r="D27" s="38">
        <v>127</v>
      </c>
      <c r="E27" s="39"/>
      <c r="F27" s="59"/>
      <c r="H27" s="41"/>
      <c r="I27" s="59" t="s">
        <v>189</v>
      </c>
      <c r="J27" s="40">
        <v>260</v>
      </c>
      <c r="K27" s="41"/>
      <c r="L27" s="59"/>
      <c r="N27" s="41"/>
      <c r="O27" s="83" t="s">
        <v>386</v>
      </c>
      <c r="P27" s="40">
        <v>355</v>
      </c>
      <c r="Q27" s="42"/>
      <c r="R27" s="83" t="s">
        <v>204</v>
      </c>
      <c r="S27" s="40">
        <v>298</v>
      </c>
      <c r="T27" s="42"/>
      <c r="U27" s="59"/>
      <c r="V27" s="40"/>
      <c r="W27" s="42"/>
    </row>
    <row r="28" spans="1:23" x14ac:dyDescent="0.3">
      <c r="A28" s="82"/>
      <c r="B28" s="39"/>
      <c r="C28" s="82" t="s">
        <v>201</v>
      </c>
      <c r="D28" s="38">
        <v>123</v>
      </c>
      <c r="E28" s="39"/>
      <c r="F28" s="59"/>
      <c r="H28" s="41"/>
      <c r="I28" s="59" t="s">
        <v>158</v>
      </c>
      <c r="J28" s="40">
        <v>259</v>
      </c>
      <c r="K28" s="41"/>
      <c r="L28" s="59"/>
      <c r="N28" s="41"/>
      <c r="O28" s="83" t="s">
        <v>387</v>
      </c>
      <c r="P28" s="40">
        <v>351</v>
      </c>
      <c r="Q28" s="42"/>
      <c r="R28" s="83" t="s">
        <v>388</v>
      </c>
      <c r="S28" s="40">
        <v>291</v>
      </c>
      <c r="T28" s="42"/>
      <c r="U28" s="59"/>
      <c r="V28" s="40"/>
      <c r="W28" s="42"/>
    </row>
    <row r="29" spans="1:23" x14ac:dyDescent="0.3">
      <c r="B29" s="39"/>
      <c r="C29" s="82" t="s">
        <v>389</v>
      </c>
      <c r="D29" s="38">
        <v>120</v>
      </c>
      <c r="E29" s="39"/>
      <c r="F29" s="59"/>
      <c r="H29" s="41"/>
      <c r="I29" s="59" t="s">
        <v>212</v>
      </c>
      <c r="J29" s="40">
        <v>253</v>
      </c>
      <c r="K29" s="41"/>
      <c r="L29" s="59"/>
      <c r="N29" s="41"/>
      <c r="O29" s="83" t="s">
        <v>390</v>
      </c>
      <c r="P29" s="40">
        <v>341</v>
      </c>
      <c r="Q29" s="42"/>
      <c r="R29" s="83" t="s">
        <v>214</v>
      </c>
      <c r="S29" s="40">
        <v>286</v>
      </c>
      <c r="T29" s="42"/>
      <c r="U29" s="59"/>
      <c r="V29" s="40"/>
      <c r="W29" s="42"/>
    </row>
    <row r="30" spans="1:23" x14ac:dyDescent="0.3">
      <c r="B30" s="39"/>
      <c r="C30" s="82" t="s">
        <v>179</v>
      </c>
      <c r="D30" s="38">
        <v>115</v>
      </c>
      <c r="E30" s="39"/>
      <c r="F30" s="59"/>
      <c r="H30" s="41"/>
      <c r="I30" s="59" t="s">
        <v>203</v>
      </c>
      <c r="J30" s="40">
        <v>253</v>
      </c>
      <c r="K30" s="41"/>
      <c r="L30" s="59"/>
      <c r="N30" s="41"/>
      <c r="O30" s="83" t="s">
        <v>391</v>
      </c>
      <c r="P30" s="40">
        <v>338</v>
      </c>
      <c r="Q30" s="42"/>
      <c r="R30" s="83" t="s">
        <v>229</v>
      </c>
      <c r="S30" s="40">
        <v>279</v>
      </c>
      <c r="T30" s="42"/>
      <c r="U30" s="59"/>
      <c r="V30" s="40"/>
      <c r="W30" s="42"/>
    </row>
    <row r="31" spans="1:23" x14ac:dyDescent="0.3">
      <c r="B31" s="39"/>
      <c r="C31" s="82" t="s">
        <v>205</v>
      </c>
      <c r="D31" s="38">
        <v>101</v>
      </c>
      <c r="E31" s="39"/>
      <c r="F31" s="59"/>
      <c r="H31" s="41"/>
      <c r="I31" s="59" t="s">
        <v>177</v>
      </c>
      <c r="J31" s="40">
        <v>249</v>
      </c>
      <c r="K31" s="41"/>
      <c r="L31" s="59"/>
      <c r="N31" s="41"/>
      <c r="O31" s="83" t="s">
        <v>216</v>
      </c>
      <c r="P31" s="40">
        <v>324</v>
      </c>
      <c r="Q31" s="42"/>
      <c r="R31" s="83" t="s">
        <v>185</v>
      </c>
      <c r="S31" s="40">
        <v>279</v>
      </c>
      <c r="T31" s="42"/>
      <c r="U31" s="59"/>
      <c r="V31" s="40"/>
      <c r="W31" s="42"/>
    </row>
    <row r="32" spans="1:23" x14ac:dyDescent="0.3">
      <c r="B32" s="39"/>
      <c r="C32" s="82" t="s">
        <v>392</v>
      </c>
      <c r="D32" s="38">
        <v>98</v>
      </c>
      <c r="E32" s="39"/>
      <c r="F32" s="59"/>
      <c r="H32" s="41"/>
      <c r="I32" s="59" t="s">
        <v>393</v>
      </c>
      <c r="J32" s="40">
        <v>248</v>
      </c>
      <c r="K32" s="41"/>
      <c r="L32" s="59"/>
      <c r="N32" s="41"/>
      <c r="O32" s="83" t="s">
        <v>394</v>
      </c>
      <c r="P32" s="40">
        <v>320</v>
      </c>
      <c r="Q32" s="42"/>
      <c r="R32" s="83" t="s">
        <v>174</v>
      </c>
      <c r="S32" s="40">
        <v>277</v>
      </c>
      <c r="T32" s="42"/>
      <c r="U32" s="59"/>
      <c r="V32" s="40"/>
      <c r="W32" s="42"/>
    </row>
    <row r="33" spans="1:23" x14ac:dyDescent="0.3">
      <c r="B33" s="39"/>
      <c r="C33" s="82" t="s">
        <v>395</v>
      </c>
      <c r="D33" s="38">
        <v>97</v>
      </c>
      <c r="E33" s="39"/>
      <c r="F33" s="59"/>
      <c r="H33" s="41"/>
      <c r="I33" s="59" t="s">
        <v>215</v>
      </c>
      <c r="J33" s="40">
        <v>244</v>
      </c>
      <c r="K33" s="41"/>
      <c r="L33" s="59"/>
      <c r="N33" s="41"/>
      <c r="O33" s="83" t="s">
        <v>396</v>
      </c>
      <c r="P33" s="40">
        <v>310</v>
      </c>
      <c r="Q33" s="42"/>
      <c r="R33" s="83" t="s">
        <v>199</v>
      </c>
      <c r="S33" s="40">
        <v>272</v>
      </c>
      <c r="T33" s="42"/>
      <c r="U33" s="59"/>
      <c r="V33" s="40"/>
      <c r="W33" s="42"/>
    </row>
    <row r="34" spans="1:23" x14ac:dyDescent="0.3">
      <c r="B34" s="39"/>
      <c r="C34" s="82" t="s">
        <v>187</v>
      </c>
      <c r="D34" s="38">
        <v>87</v>
      </c>
      <c r="E34" s="39"/>
      <c r="F34" s="59"/>
      <c r="H34" s="41"/>
      <c r="I34" s="59" t="s">
        <v>143</v>
      </c>
      <c r="J34" s="40">
        <v>243</v>
      </c>
      <c r="K34" s="41"/>
      <c r="L34" s="59"/>
      <c r="N34" s="41"/>
      <c r="O34" s="83" t="s">
        <v>190</v>
      </c>
      <c r="P34" s="40">
        <v>306</v>
      </c>
      <c r="Q34" s="42"/>
      <c r="R34" s="83" t="s">
        <v>206</v>
      </c>
      <c r="S34" s="40">
        <v>268</v>
      </c>
      <c r="T34" s="42"/>
      <c r="U34" s="59"/>
      <c r="V34" s="40"/>
      <c r="W34" s="42"/>
    </row>
    <row r="35" spans="1:23" x14ac:dyDescent="0.3">
      <c r="B35" s="39"/>
      <c r="C35" s="82" t="s">
        <v>397</v>
      </c>
      <c r="D35" s="38">
        <v>85</v>
      </c>
      <c r="E35" s="39"/>
      <c r="F35" s="59"/>
      <c r="H35" s="41"/>
      <c r="I35" s="59" t="s">
        <v>176</v>
      </c>
      <c r="J35" s="40">
        <v>243</v>
      </c>
      <c r="K35" s="41"/>
      <c r="L35" s="59"/>
      <c r="N35" s="41"/>
      <c r="O35" s="83" t="s">
        <v>171</v>
      </c>
      <c r="P35" s="40">
        <v>298</v>
      </c>
      <c r="Q35" s="42"/>
      <c r="R35" s="83" t="s">
        <v>232</v>
      </c>
      <c r="S35" s="40">
        <v>261</v>
      </c>
      <c r="T35" s="42"/>
      <c r="U35" s="59"/>
      <c r="V35" s="40"/>
      <c r="W35" s="42"/>
    </row>
    <row r="36" spans="1:23" x14ac:dyDescent="0.3">
      <c r="B36" s="39"/>
      <c r="C36" s="82" t="s">
        <v>237</v>
      </c>
      <c r="D36" s="38">
        <v>84</v>
      </c>
      <c r="E36" s="39"/>
      <c r="F36" s="59"/>
      <c r="H36" s="41"/>
      <c r="I36" s="59" t="s">
        <v>230</v>
      </c>
      <c r="J36" s="40">
        <v>235</v>
      </c>
      <c r="K36" s="41"/>
      <c r="L36" s="59"/>
      <c r="N36" s="41"/>
      <c r="O36" s="83" t="s">
        <v>398</v>
      </c>
      <c r="P36" s="40">
        <v>292</v>
      </c>
      <c r="Q36" s="42"/>
      <c r="R36" s="83" t="s">
        <v>165</v>
      </c>
      <c r="S36" s="40">
        <v>258</v>
      </c>
      <c r="T36" s="42"/>
      <c r="U36" s="59"/>
      <c r="V36" s="40"/>
      <c r="W36" s="42"/>
    </row>
    <row r="37" spans="1:23" x14ac:dyDescent="0.3">
      <c r="B37" s="39"/>
      <c r="C37" s="82" t="s">
        <v>399</v>
      </c>
      <c r="D37" s="38">
        <v>81</v>
      </c>
      <c r="E37" s="39"/>
      <c r="F37" s="59"/>
      <c r="H37" s="41"/>
      <c r="I37" s="59" t="s">
        <v>400</v>
      </c>
      <c r="J37" s="40">
        <v>230</v>
      </c>
      <c r="K37" s="41"/>
      <c r="L37" s="59"/>
      <c r="N37" s="41"/>
      <c r="O37" s="83" t="s">
        <v>401</v>
      </c>
      <c r="P37" s="40">
        <v>283</v>
      </c>
      <c r="Q37" s="42"/>
      <c r="R37" s="83" t="s">
        <v>218</v>
      </c>
      <c r="S37" s="40">
        <v>252</v>
      </c>
      <c r="T37" s="42"/>
      <c r="U37" s="59"/>
      <c r="V37" s="40"/>
      <c r="W37" s="42"/>
    </row>
    <row r="38" spans="1:23" x14ac:dyDescent="0.3">
      <c r="B38" s="39"/>
      <c r="C38" s="82" t="s">
        <v>402</v>
      </c>
      <c r="D38" s="38">
        <v>78</v>
      </c>
      <c r="E38" s="39"/>
      <c r="F38" s="59"/>
      <c r="H38" s="41"/>
      <c r="I38" s="59" t="s">
        <v>233</v>
      </c>
      <c r="J38" s="40">
        <v>228</v>
      </c>
      <c r="K38" s="41"/>
      <c r="L38" s="59"/>
      <c r="N38" s="41"/>
      <c r="O38" s="83" t="s">
        <v>185</v>
      </c>
      <c r="P38" s="40">
        <v>279</v>
      </c>
      <c r="Q38" s="42"/>
      <c r="R38" s="83" t="s">
        <v>181</v>
      </c>
      <c r="S38" s="40">
        <v>236</v>
      </c>
      <c r="T38" s="42"/>
      <c r="U38" s="59"/>
      <c r="V38" s="40"/>
      <c r="W38" s="42"/>
    </row>
    <row r="39" spans="1:23" x14ac:dyDescent="0.3">
      <c r="B39" s="39"/>
      <c r="C39" s="82" t="s">
        <v>146</v>
      </c>
      <c r="D39" s="38">
        <v>77</v>
      </c>
      <c r="E39" s="39"/>
      <c r="F39" s="59"/>
      <c r="H39" s="41"/>
      <c r="I39" s="59" t="s">
        <v>168</v>
      </c>
      <c r="J39" s="40">
        <v>227</v>
      </c>
      <c r="K39" s="41"/>
      <c r="L39" s="59"/>
      <c r="N39" s="41"/>
      <c r="O39" s="83" t="s">
        <v>174</v>
      </c>
      <c r="P39" s="40">
        <v>277</v>
      </c>
      <c r="Q39" s="42"/>
      <c r="R39" s="83" t="s">
        <v>208</v>
      </c>
      <c r="S39" s="40">
        <v>233</v>
      </c>
      <c r="T39" s="42"/>
      <c r="U39" s="59"/>
      <c r="V39" s="40"/>
      <c r="W39" s="42"/>
    </row>
    <row r="40" spans="1:23" x14ac:dyDescent="0.3">
      <c r="B40" s="39"/>
      <c r="C40" s="82" t="s">
        <v>403</v>
      </c>
      <c r="D40" s="38">
        <v>76</v>
      </c>
      <c r="E40" s="39"/>
      <c r="F40" s="59"/>
      <c r="H40" s="41"/>
      <c r="I40" s="59" t="s">
        <v>197</v>
      </c>
      <c r="J40" s="40">
        <v>220</v>
      </c>
      <c r="K40" s="41"/>
      <c r="L40" s="59"/>
      <c r="N40" s="41"/>
      <c r="O40" s="83" t="s">
        <v>199</v>
      </c>
      <c r="P40" s="40">
        <v>272</v>
      </c>
      <c r="Q40" s="42"/>
      <c r="R40" s="83" t="s">
        <v>217</v>
      </c>
      <c r="S40" s="40">
        <v>233</v>
      </c>
      <c r="T40" s="42"/>
      <c r="U40" s="59"/>
      <c r="V40" s="40"/>
      <c r="W40" s="42"/>
    </row>
    <row r="41" spans="1:23" x14ac:dyDescent="0.3">
      <c r="A41" s="82"/>
      <c r="B41" s="39"/>
      <c r="C41" s="82" t="s">
        <v>404</v>
      </c>
      <c r="D41" s="38">
        <v>76</v>
      </c>
      <c r="E41" s="39"/>
      <c r="F41" s="59"/>
      <c r="H41" s="41"/>
      <c r="I41" s="59" t="s">
        <v>161</v>
      </c>
      <c r="J41" s="40">
        <v>207</v>
      </c>
      <c r="K41" s="41"/>
      <c r="L41" s="59"/>
      <c r="N41" s="41"/>
      <c r="O41" s="83" t="s">
        <v>206</v>
      </c>
      <c r="P41" s="40">
        <v>268</v>
      </c>
      <c r="Q41" s="42"/>
      <c r="R41" s="83" t="s">
        <v>169</v>
      </c>
      <c r="S41" s="40">
        <v>227</v>
      </c>
      <c r="T41" s="42"/>
      <c r="U41" s="59"/>
      <c r="V41" s="40"/>
      <c r="W41" s="42"/>
    </row>
    <row r="42" spans="1:23" x14ac:dyDescent="0.3">
      <c r="A42" s="82"/>
      <c r="B42" s="39"/>
      <c r="C42" s="82" t="s">
        <v>405</v>
      </c>
      <c r="D42" s="38">
        <v>73</v>
      </c>
      <c r="E42" s="39"/>
      <c r="F42" s="59"/>
      <c r="H42" s="41"/>
      <c r="I42" s="59" t="s">
        <v>223</v>
      </c>
      <c r="J42" s="40">
        <v>199</v>
      </c>
      <c r="K42" s="41"/>
      <c r="L42" s="59"/>
      <c r="N42" s="41"/>
      <c r="O42" s="83" t="s">
        <v>211</v>
      </c>
      <c r="P42" s="40">
        <v>263</v>
      </c>
      <c r="Q42" s="42"/>
      <c r="R42" s="83" t="s">
        <v>202</v>
      </c>
      <c r="S42" s="40">
        <v>226</v>
      </c>
      <c r="T42" s="42"/>
      <c r="U42" s="59"/>
      <c r="V42" s="40"/>
      <c r="W42" s="42"/>
    </row>
    <row r="43" spans="1:23" x14ac:dyDescent="0.3">
      <c r="A43" s="82"/>
      <c r="B43" s="39"/>
      <c r="C43" s="82" t="s">
        <v>236</v>
      </c>
      <c r="D43" s="38">
        <v>70</v>
      </c>
      <c r="E43" s="39"/>
      <c r="F43" s="59"/>
      <c r="H43" s="41"/>
      <c r="I43" s="59" t="s">
        <v>184</v>
      </c>
      <c r="J43" s="40">
        <v>174</v>
      </c>
      <c r="K43" s="41"/>
      <c r="L43" s="59"/>
      <c r="N43" s="41"/>
      <c r="O43" s="83" t="s">
        <v>406</v>
      </c>
      <c r="P43" s="40">
        <v>258</v>
      </c>
      <c r="Q43" s="42"/>
      <c r="R43" s="83" t="s">
        <v>196</v>
      </c>
      <c r="S43" s="40">
        <v>220</v>
      </c>
      <c r="T43" s="42"/>
      <c r="U43" s="59"/>
      <c r="V43" s="40"/>
      <c r="W43" s="42"/>
    </row>
    <row r="44" spans="1:23" x14ac:dyDescent="0.3">
      <c r="A44" s="82"/>
      <c r="B44" s="39"/>
      <c r="C44" s="82" t="s">
        <v>407</v>
      </c>
      <c r="D44" s="38">
        <v>69</v>
      </c>
      <c r="E44" s="39"/>
      <c r="F44" s="59"/>
      <c r="H44" s="41"/>
      <c r="I44" s="59" t="s">
        <v>195</v>
      </c>
      <c r="J44" s="40">
        <v>150</v>
      </c>
      <c r="K44" s="41"/>
      <c r="L44" s="59"/>
      <c r="N44" s="41"/>
      <c r="O44" s="83" t="s">
        <v>408</v>
      </c>
      <c r="P44" s="40">
        <v>258</v>
      </c>
      <c r="Q44" s="42"/>
      <c r="R44" s="83" t="s">
        <v>409</v>
      </c>
      <c r="S44" s="40">
        <v>219</v>
      </c>
      <c r="T44" s="42"/>
      <c r="U44" s="59"/>
      <c r="V44" s="40"/>
      <c r="W44" s="42"/>
    </row>
    <row r="45" spans="1:23" x14ac:dyDescent="0.3">
      <c r="A45" s="82"/>
      <c r="B45" s="39"/>
      <c r="C45" s="82" t="s">
        <v>410</v>
      </c>
      <c r="D45" s="38">
        <v>67</v>
      </c>
      <c r="E45" s="39"/>
      <c r="F45" s="59"/>
      <c r="H45" s="41"/>
      <c r="I45" s="59" t="s">
        <v>219</v>
      </c>
      <c r="J45" s="40">
        <v>147</v>
      </c>
      <c r="K45" s="41"/>
      <c r="L45" s="59"/>
      <c r="N45" s="41"/>
      <c r="O45" s="83" t="s">
        <v>411</v>
      </c>
      <c r="P45" s="40">
        <v>229</v>
      </c>
      <c r="Q45" s="42"/>
      <c r="R45" s="83" t="s">
        <v>396</v>
      </c>
      <c r="S45" s="40">
        <v>216</v>
      </c>
      <c r="T45" s="42"/>
      <c r="U45" s="59"/>
      <c r="V45" s="40"/>
      <c r="W45" s="42"/>
    </row>
    <row r="46" spans="1:23" x14ac:dyDescent="0.3">
      <c r="A46" s="82"/>
      <c r="B46" s="39"/>
      <c r="C46" s="82" t="s">
        <v>412</v>
      </c>
      <c r="D46" s="38">
        <v>65</v>
      </c>
      <c r="E46" s="39"/>
      <c r="F46" s="59"/>
      <c r="H46" s="41"/>
      <c r="I46" s="59" t="s">
        <v>413</v>
      </c>
      <c r="J46" s="40">
        <v>141</v>
      </c>
      <c r="K46" s="41"/>
      <c r="L46" s="59"/>
      <c r="N46" s="41"/>
      <c r="O46" s="83" t="s">
        <v>169</v>
      </c>
      <c r="P46" s="40">
        <v>227</v>
      </c>
      <c r="Q46" s="42"/>
      <c r="R46" s="83" t="s">
        <v>207</v>
      </c>
      <c r="S46" s="40">
        <v>212</v>
      </c>
      <c r="T46" s="42"/>
      <c r="U46" s="59"/>
      <c r="V46" s="40"/>
      <c r="W46" s="42"/>
    </row>
    <row r="47" spans="1:23" x14ac:dyDescent="0.3">
      <c r="A47" s="82"/>
      <c r="B47" s="39"/>
      <c r="C47" s="82" t="s">
        <v>414</v>
      </c>
      <c r="D47" s="38">
        <v>63</v>
      </c>
      <c r="E47" s="39"/>
      <c r="F47" s="59"/>
      <c r="H47" s="41"/>
      <c r="I47" s="59" t="s">
        <v>200</v>
      </c>
      <c r="J47" s="40">
        <v>138</v>
      </c>
      <c r="K47" s="41"/>
      <c r="L47" s="59"/>
      <c r="N47" s="41"/>
      <c r="O47" s="83" t="s">
        <v>415</v>
      </c>
      <c r="P47" s="40">
        <v>224</v>
      </c>
      <c r="Q47" s="42"/>
      <c r="R47" s="83" t="s">
        <v>162</v>
      </c>
      <c r="S47" s="40">
        <v>211</v>
      </c>
      <c r="T47" s="42"/>
      <c r="U47" s="59"/>
      <c r="V47" s="40"/>
      <c r="W47" s="42"/>
    </row>
    <row r="48" spans="1:23" x14ac:dyDescent="0.3">
      <c r="A48" s="82"/>
      <c r="B48" s="39"/>
      <c r="C48" s="82" t="s">
        <v>416</v>
      </c>
      <c r="D48" s="38">
        <v>62</v>
      </c>
      <c r="E48" s="39"/>
      <c r="F48" s="59"/>
      <c r="H48" s="41"/>
      <c r="I48" s="59" t="s">
        <v>417</v>
      </c>
      <c r="J48" s="40">
        <v>134</v>
      </c>
      <c r="K48" s="41"/>
      <c r="L48" s="59"/>
      <c r="N48" s="41"/>
      <c r="O48" s="83" t="s">
        <v>418</v>
      </c>
      <c r="P48" s="40">
        <v>222</v>
      </c>
      <c r="Q48" s="42"/>
      <c r="R48" s="83" t="s">
        <v>419</v>
      </c>
      <c r="S48" s="40">
        <v>209</v>
      </c>
      <c r="T48" s="42"/>
      <c r="U48" s="59"/>
      <c r="V48" s="40"/>
      <c r="W48" s="42"/>
    </row>
    <row r="49" spans="1:23" x14ac:dyDescent="0.3">
      <c r="A49" s="82"/>
      <c r="B49" s="39"/>
      <c r="C49" s="82" t="s">
        <v>420</v>
      </c>
      <c r="D49" s="38">
        <v>61</v>
      </c>
      <c r="E49" s="39"/>
      <c r="F49" s="59"/>
      <c r="H49" s="41"/>
      <c r="I49" s="59" t="s">
        <v>224</v>
      </c>
      <c r="J49" s="40">
        <v>119</v>
      </c>
      <c r="K49" s="41"/>
      <c r="L49" s="59"/>
      <c r="N49" s="41"/>
      <c r="O49" s="83" t="s">
        <v>196</v>
      </c>
      <c r="P49" s="40">
        <v>220</v>
      </c>
      <c r="Q49" s="42"/>
      <c r="R49" s="83" t="s">
        <v>192</v>
      </c>
      <c r="S49" s="40">
        <v>206</v>
      </c>
      <c r="T49" s="42"/>
      <c r="U49" s="59"/>
      <c r="V49" s="40"/>
      <c r="W49" s="42"/>
    </row>
    <row r="50" spans="1:23" x14ac:dyDescent="0.3">
      <c r="A50" s="82"/>
      <c r="B50" s="39"/>
      <c r="C50" s="82" t="s">
        <v>421</v>
      </c>
      <c r="D50" s="38">
        <v>61</v>
      </c>
      <c r="E50" s="39"/>
      <c r="F50" s="59"/>
      <c r="H50" s="41"/>
      <c r="I50" s="59" t="s">
        <v>221</v>
      </c>
      <c r="J50" s="40">
        <v>118</v>
      </c>
      <c r="K50" s="41"/>
      <c r="L50" s="59"/>
      <c r="N50" s="41"/>
      <c r="O50" s="83" t="s">
        <v>422</v>
      </c>
      <c r="P50" s="40">
        <v>197</v>
      </c>
      <c r="Q50" s="42"/>
      <c r="R50" s="83" t="s">
        <v>209</v>
      </c>
      <c r="S50" s="40">
        <v>205</v>
      </c>
      <c r="T50" s="42"/>
      <c r="U50" s="59"/>
      <c r="V50" s="40"/>
      <c r="W50" s="42"/>
    </row>
    <row r="51" spans="1:23" x14ac:dyDescent="0.3">
      <c r="A51" s="82"/>
      <c r="B51" s="39"/>
      <c r="C51" s="82" t="s">
        <v>423</v>
      </c>
      <c r="D51" s="38">
        <v>61</v>
      </c>
      <c r="E51" s="39"/>
      <c r="F51" s="59"/>
      <c r="H51" s="41"/>
      <c r="I51" s="59" t="s">
        <v>210</v>
      </c>
      <c r="J51" s="40">
        <v>117</v>
      </c>
      <c r="K51" s="41"/>
      <c r="L51" s="59"/>
      <c r="N51" s="41"/>
      <c r="O51" s="83" t="s">
        <v>193</v>
      </c>
      <c r="P51" s="40">
        <v>195</v>
      </c>
      <c r="Q51" s="42"/>
      <c r="R51" s="83" t="s">
        <v>193</v>
      </c>
      <c r="S51" s="40">
        <v>195</v>
      </c>
      <c r="T51" s="42"/>
      <c r="U51" s="59"/>
      <c r="V51" s="40"/>
      <c r="W51" s="42"/>
    </row>
    <row r="52" spans="1:23" ht="15" thickBot="1" x14ac:dyDescent="0.35">
      <c r="A52" s="42"/>
      <c r="B52" s="41"/>
      <c r="C52" s="42"/>
      <c r="D52" s="44"/>
      <c r="E52" s="41"/>
      <c r="F52" s="42"/>
      <c r="G52" s="44"/>
      <c r="H52" s="41"/>
      <c r="I52" s="42"/>
      <c r="J52" s="42"/>
      <c r="K52" s="41"/>
      <c r="L52" s="42"/>
      <c r="M52" s="42"/>
      <c r="N52" s="41"/>
      <c r="O52" s="42"/>
      <c r="P52" s="42"/>
      <c r="Q52" s="42"/>
      <c r="R52" s="42"/>
      <c r="S52" s="42"/>
      <c r="T52" s="42"/>
      <c r="U52" s="42"/>
      <c r="V52" s="42"/>
      <c r="W52" s="42"/>
    </row>
    <row r="53" spans="1:23" x14ac:dyDescent="0.3">
      <c r="A53" s="45" t="s">
        <v>238</v>
      </c>
      <c r="B53" s="46"/>
      <c r="C53" s="45" t="s">
        <v>238</v>
      </c>
      <c r="E53" s="46"/>
      <c r="F53" s="47" t="s">
        <v>238</v>
      </c>
      <c r="G53" s="48"/>
      <c r="H53" s="39"/>
      <c r="I53" s="47" t="s">
        <v>238</v>
      </c>
      <c r="J53" s="49"/>
      <c r="K53" s="46"/>
      <c r="L53" s="47" t="s">
        <v>238</v>
      </c>
      <c r="M53" s="50"/>
      <c r="N53" s="39"/>
      <c r="O53" s="47" t="s">
        <v>238</v>
      </c>
      <c r="P53" s="51"/>
      <c r="Q53" s="42"/>
      <c r="R53" s="47" t="s">
        <v>238</v>
      </c>
      <c r="S53" s="51"/>
      <c r="T53" s="42"/>
      <c r="U53" s="47" t="s">
        <v>238</v>
      </c>
      <c r="V53" s="49"/>
      <c r="W53" s="42"/>
    </row>
    <row r="54" spans="1:23" x14ac:dyDescent="0.3">
      <c r="A54" s="52" t="s">
        <v>424</v>
      </c>
      <c r="B54" s="46"/>
      <c r="C54" s="52" t="s">
        <v>425</v>
      </c>
      <c r="E54" s="46"/>
      <c r="F54" s="53" t="s">
        <v>425</v>
      </c>
      <c r="G54" s="4"/>
      <c r="H54" s="39"/>
      <c r="I54" s="53" t="s">
        <v>425</v>
      </c>
      <c r="J54" s="54"/>
      <c r="K54" s="46"/>
      <c r="L54" s="53" t="s">
        <v>425</v>
      </c>
      <c r="M54" s="43"/>
      <c r="N54" s="39"/>
      <c r="O54" s="53" t="s">
        <v>425</v>
      </c>
      <c r="P54" s="54"/>
      <c r="Q54" s="42"/>
      <c r="R54" s="53" t="s">
        <v>425</v>
      </c>
      <c r="S54" s="54"/>
      <c r="T54" s="42"/>
      <c r="U54" s="53" t="s">
        <v>425</v>
      </c>
      <c r="V54" s="54"/>
      <c r="W54" s="42"/>
    </row>
    <row r="55" spans="1:23" x14ac:dyDescent="0.3">
      <c r="A55" s="52" t="s">
        <v>239</v>
      </c>
      <c r="B55" s="46"/>
      <c r="C55" s="52" t="s">
        <v>239</v>
      </c>
      <c r="E55" s="46"/>
      <c r="F55" s="53" t="s">
        <v>239</v>
      </c>
      <c r="G55" s="4"/>
      <c r="H55" s="39"/>
      <c r="I55" s="53" t="s">
        <v>239</v>
      </c>
      <c r="J55" s="54"/>
      <c r="K55" s="46"/>
      <c r="L55" s="53" t="s">
        <v>239</v>
      </c>
      <c r="M55" s="43"/>
      <c r="N55" s="39"/>
      <c r="O55" s="53" t="s">
        <v>239</v>
      </c>
      <c r="P55" s="54"/>
      <c r="Q55" s="42"/>
      <c r="R55" s="53" t="s">
        <v>239</v>
      </c>
      <c r="S55" s="54"/>
      <c r="T55" s="42"/>
      <c r="U55" s="53" t="s">
        <v>239</v>
      </c>
      <c r="V55" s="54"/>
      <c r="W55" s="42"/>
    </row>
    <row r="56" spans="1:23" ht="15" thickBot="1" x14ac:dyDescent="0.35">
      <c r="A56" s="55"/>
      <c r="B56" s="57"/>
      <c r="C56" s="55"/>
      <c r="D56" s="56"/>
      <c r="E56" s="57"/>
      <c r="F56" s="53" t="s">
        <v>240</v>
      </c>
      <c r="G56" s="4"/>
      <c r="H56" s="58"/>
      <c r="I56" s="53" t="s">
        <v>426</v>
      </c>
      <c r="J56" s="54"/>
      <c r="K56" s="57"/>
      <c r="L56" s="53"/>
      <c r="M56" s="43"/>
      <c r="N56" s="58"/>
      <c r="O56" s="53"/>
      <c r="P56" s="54"/>
      <c r="Q56" s="42"/>
      <c r="R56" s="53"/>
      <c r="S56" s="54"/>
      <c r="T56" s="42"/>
      <c r="U56" s="53"/>
      <c r="V56" s="54"/>
      <c r="W56" s="42"/>
    </row>
    <row r="57" spans="1:23" ht="15" thickBot="1" x14ac:dyDescent="0.35">
      <c r="A57" s="42"/>
      <c r="B57" s="57"/>
      <c r="C57" s="42"/>
      <c r="D57" s="44"/>
      <c r="E57" s="46"/>
      <c r="F57" s="42"/>
      <c r="G57" s="44"/>
      <c r="H57" s="39"/>
      <c r="I57" s="42"/>
      <c r="J57" s="42"/>
      <c r="K57" s="46"/>
      <c r="L57" s="42"/>
      <c r="M57" s="42"/>
      <c r="N57" s="39"/>
      <c r="O57" s="42"/>
      <c r="P57" s="42"/>
      <c r="Q57" s="42"/>
      <c r="R57" s="42"/>
      <c r="S57" s="42"/>
      <c r="T57" s="42"/>
      <c r="U57" s="42"/>
      <c r="V57" s="42"/>
      <c r="W57" s="42"/>
    </row>
    <row r="58" spans="1:23" s="66" customFormat="1" ht="86.4" x14ac:dyDescent="0.3">
      <c r="A58" s="87" t="s">
        <v>427</v>
      </c>
      <c r="B58" s="62"/>
      <c r="C58" s="60"/>
      <c r="D58" s="61"/>
      <c r="E58" s="62"/>
      <c r="F58" s="63" t="s">
        <v>241</v>
      </c>
      <c r="G58" s="60" t="s">
        <v>242</v>
      </c>
      <c r="H58" s="39"/>
      <c r="I58" s="64" t="s">
        <v>243</v>
      </c>
      <c r="J58" s="65"/>
      <c r="K58" s="46"/>
      <c r="L58" s="63" t="s">
        <v>428</v>
      </c>
      <c r="M58" s="60"/>
      <c r="N58" s="39"/>
      <c r="O58" s="63" t="s">
        <v>428</v>
      </c>
      <c r="P58" s="60"/>
      <c r="Q58" s="42"/>
      <c r="R58" s="63" t="s">
        <v>429</v>
      </c>
      <c r="S58" s="60"/>
      <c r="T58" s="42"/>
      <c r="U58" s="60"/>
      <c r="V58" s="60"/>
      <c r="W58" s="42"/>
    </row>
    <row r="59" spans="1:23" x14ac:dyDescent="0.3">
      <c r="A59" s="42"/>
      <c r="B59" s="42"/>
      <c r="C59" s="42"/>
      <c r="D59" s="44"/>
      <c r="E59" s="42"/>
      <c r="F59" s="42"/>
      <c r="G59" s="42"/>
      <c r="H59" s="39"/>
      <c r="I59" s="42"/>
      <c r="J59" s="67"/>
      <c r="K59" s="42"/>
      <c r="L59" s="42"/>
      <c r="M59" s="42"/>
      <c r="N59" s="42"/>
      <c r="O59" s="42"/>
      <c r="P59" s="42"/>
      <c r="Q59" s="42"/>
      <c r="R59" s="42"/>
      <c r="S59" s="42"/>
      <c r="T59" s="42"/>
      <c r="U59" s="42"/>
      <c r="V59" s="42"/>
      <c r="W59" s="42"/>
    </row>
    <row r="61" spans="1:23" x14ac:dyDescent="0.3">
      <c r="L61" s="63"/>
      <c r="O61" s="88"/>
      <c r="R61" s="8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276AD-FD5A-4BBE-9A1D-AADE1D8DF8AD}">
  <dimension ref="B3:H15"/>
  <sheetViews>
    <sheetView workbookViewId="0"/>
  </sheetViews>
  <sheetFormatPr defaultRowHeight="14.4" x14ac:dyDescent="0.3"/>
  <cols>
    <col min="2" max="2" width="39.88671875" bestFit="1" customWidth="1"/>
    <col min="3" max="3" width="10.88671875" style="4" customWidth="1"/>
    <col min="4" max="4" width="10.88671875" style="29" customWidth="1"/>
    <col min="6" max="6" width="23.33203125" bestFit="1" customWidth="1"/>
    <col min="7" max="7" width="10.88671875" style="4" customWidth="1"/>
    <col min="8" max="8" width="10.88671875" style="29" customWidth="1"/>
  </cols>
  <sheetData>
    <row r="3" spans="2:8" s="2" customFormat="1" x14ac:dyDescent="0.3">
      <c r="B3" s="8" t="s">
        <v>244</v>
      </c>
      <c r="C3" s="9" t="s">
        <v>114</v>
      </c>
      <c r="D3" s="68" t="s">
        <v>245</v>
      </c>
      <c r="F3" s="8" t="s">
        <v>246</v>
      </c>
      <c r="G3" s="9" t="s">
        <v>114</v>
      </c>
      <c r="H3" s="68" t="s">
        <v>245</v>
      </c>
    </row>
    <row r="4" spans="2:8" s="69" customFormat="1" x14ac:dyDescent="0.3">
      <c r="B4" s="69" t="s">
        <v>247</v>
      </c>
      <c r="C4" s="70">
        <v>353477</v>
      </c>
      <c r="D4" s="71">
        <f>C4/C$4</f>
        <v>1</v>
      </c>
      <c r="F4" s="69" t="s">
        <v>248</v>
      </c>
      <c r="G4" s="70">
        <v>526597</v>
      </c>
      <c r="H4" s="71">
        <v>1</v>
      </c>
    </row>
    <row r="5" spans="2:8" x14ac:dyDescent="0.3">
      <c r="B5" t="s">
        <v>249</v>
      </c>
      <c r="C5" s="4">
        <v>33229</v>
      </c>
      <c r="D5" s="29">
        <f t="shared" ref="D5:D11" si="0">C5/C$4</f>
        <v>9.4006116380980942E-2</v>
      </c>
      <c r="F5" t="s">
        <v>250</v>
      </c>
      <c r="G5" s="4">
        <v>173120</v>
      </c>
      <c r="H5" s="29">
        <v>0.3287523476206663</v>
      </c>
    </row>
    <row r="6" spans="2:8" x14ac:dyDescent="0.3">
      <c r="B6" t="s">
        <v>251</v>
      </c>
      <c r="C6" s="4">
        <v>18969</v>
      </c>
      <c r="D6" s="29">
        <f t="shared" si="0"/>
        <v>5.3664029059882254E-2</v>
      </c>
      <c r="F6" t="s">
        <v>252</v>
      </c>
      <c r="G6" s="4">
        <v>69489</v>
      </c>
      <c r="H6" s="29">
        <v>0.13195859452294639</v>
      </c>
    </row>
    <row r="7" spans="2:8" x14ac:dyDescent="0.3">
      <c r="B7" t="s">
        <v>253</v>
      </c>
      <c r="C7" s="4">
        <v>108775</v>
      </c>
      <c r="D7" s="29">
        <f t="shared" si="0"/>
        <v>0.30772864995459392</v>
      </c>
      <c r="F7" t="s">
        <v>254</v>
      </c>
      <c r="G7" s="4">
        <v>68790</v>
      </c>
      <c r="H7" s="29">
        <v>0.13063120374783754</v>
      </c>
    </row>
    <row r="8" spans="2:8" x14ac:dyDescent="0.3">
      <c r="B8" t="s">
        <v>46</v>
      </c>
      <c r="C8" s="4">
        <v>54747</v>
      </c>
      <c r="D8" s="29">
        <f t="shared" si="0"/>
        <v>0.15488136427546911</v>
      </c>
      <c r="F8" t="s">
        <v>255</v>
      </c>
      <c r="G8" s="4">
        <v>62654</v>
      </c>
      <c r="H8" s="29">
        <v>0.11897902950453573</v>
      </c>
    </row>
    <row r="9" spans="2:8" x14ac:dyDescent="0.3">
      <c r="B9" t="s">
        <v>256</v>
      </c>
      <c r="C9" s="4">
        <v>25725</v>
      </c>
      <c r="D9" s="29">
        <f t="shared" si="0"/>
        <v>7.277701236572677E-2</v>
      </c>
      <c r="F9" t="s">
        <v>257</v>
      </c>
      <c r="G9" s="4">
        <v>65113</v>
      </c>
      <c r="H9" s="29">
        <v>0.12364863453456817</v>
      </c>
    </row>
    <row r="10" spans="2:8" x14ac:dyDescent="0.3">
      <c r="B10" t="s">
        <v>34</v>
      </c>
      <c r="C10" s="4">
        <v>72564</v>
      </c>
      <c r="D10" s="29">
        <f t="shared" si="0"/>
        <v>0.20528634111978997</v>
      </c>
      <c r="F10" t="s">
        <v>258</v>
      </c>
      <c r="G10" s="4">
        <v>49992</v>
      </c>
      <c r="H10" s="29">
        <v>9.4934076722807001E-2</v>
      </c>
    </row>
    <row r="11" spans="2:8" x14ac:dyDescent="0.3">
      <c r="B11" t="s">
        <v>259</v>
      </c>
      <c r="C11" s="4">
        <v>39468</v>
      </c>
      <c r="D11" s="29">
        <f t="shared" si="0"/>
        <v>0.111656486843557</v>
      </c>
      <c r="F11" t="s">
        <v>260</v>
      </c>
      <c r="G11" s="4">
        <v>26578</v>
      </c>
      <c r="H11" s="29">
        <v>5.0471233220090506E-2</v>
      </c>
    </row>
    <row r="12" spans="2:8" x14ac:dyDescent="0.3">
      <c r="F12" t="s">
        <v>261</v>
      </c>
      <c r="G12" s="4">
        <v>10861</v>
      </c>
      <c r="H12" s="29">
        <v>2.0624880126548385E-2</v>
      </c>
    </row>
    <row r="15" spans="2:8" x14ac:dyDescent="0.3">
      <c r="B15" t="s">
        <v>262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Labor Force &amp; Unemployed</vt:lpstr>
      <vt:lpstr>Top Occupations Emp &amp; Wage</vt:lpstr>
      <vt:lpstr>Industry Employment</vt:lpstr>
      <vt:lpstr>Occupational Projections</vt:lpstr>
      <vt:lpstr>Industry Projections</vt:lpstr>
      <vt:lpstr>Job Posting Data</vt:lpstr>
      <vt:lpstr>Resident Education &amp; Age</vt:lpstr>
    </vt:vector>
  </TitlesOfParts>
  <Company>NJDOL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Valeriano, Michael [DOL]</cp:lastModifiedBy>
  <dcterms:created xsi:type="dcterms:W3CDTF">2023-01-11T15:50:17Z</dcterms:created>
  <dcterms:modified xsi:type="dcterms:W3CDTF">2025-09-25T15:04:58Z</dcterms:modified>
</cp:coreProperties>
</file>