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nj-my.sharepoint.com/personal/vincent_chang_dol_nj_gov/Documents/Documents/-NEW HARD DRIVE ORG/Monthly Estimate Prod/Day Before files/"/>
    </mc:Choice>
  </mc:AlternateContent>
  <xr:revisionPtr revIDLastSave="0" documentId="8_{D6F0169E-7A4F-4328-B2AF-04248194131B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Table 1" sheetId="7" r:id="rId1"/>
    <sheet name="Table 2" sheetId="8" r:id="rId2"/>
    <sheet name="Table 3" sheetId="9" r:id="rId3"/>
    <sheet name="Table 4 " sheetId="10" r:id="rId4"/>
    <sheet name="Charts" sheetId="13" r:id="rId5"/>
    <sheet name="Chart Data" sheetId="14" r:id="rId6"/>
  </sheets>
  <definedNames>
    <definedName name="_xlnm.Print_Area" localSheetId="4">Charts!$C$1:$I$61</definedName>
    <definedName name="_xlnm.Print_Area" localSheetId="0">'Table 1'!$A$1:$F$48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4" l="1"/>
  <c r="F15" i="14"/>
  <c r="F14" i="14"/>
  <c r="F13" i="14"/>
  <c r="F12" i="14"/>
  <c r="F11" i="14"/>
  <c r="F10" i="14"/>
  <c r="F9" i="14"/>
  <c r="F8" i="14"/>
  <c r="F7" i="14"/>
  <c r="F6" i="14"/>
  <c r="F5" i="14"/>
  <c r="F4" i="14"/>
  <c r="D16" i="14"/>
  <c r="D15" i="14"/>
  <c r="D14" i="14"/>
  <c r="D13" i="14"/>
  <c r="D12" i="14"/>
  <c r="D11" i="14"/>
  <c r="D10" i="14"/>
  <c r="D9" i="14"/>
  <c r="D8" i="14"/>
  <c r="D7" i="14"/>
  <c r="D6" i="14"/>
  <c r="D5" i="14"/>
  <c r="D4" i="14"/>
</calcChain>
</file>

<file path=xl/sharedStrings.xml><?xml version="1.0" encoding="utf-8"?>
<sst xmlns="http://schemas.openxmlformats.org/spreadsheetml/2006/main" count="270" uniqueCount="157">
  <si>
    <t>Table 1:  Major Indicators of Labor Market Activity for New Jersey</t>
  </si>
  <si>
    <t>Seasonally Adjusted</t>
  </si>
  <si>
    <t>Labor Force Data (resident)</t>
  </si>
  <si>
    <t>Current Month</t>
  </si>
  <si>
    <t>Previous Month</t>
  </si>
  <si>
    <t>One Year Ago</t>
  </si>
  <si>
    <t>Net Change</t>
  </si>
  <si>
    <t>over the Month</t>
  </si>
  <si>
    <t>over the Year</t>
  </si>
  <si>
    <t>Civilian Labor Force</t>
  </si>
  <si>
    <t>Employment</t>
  </si>
  <si>
    <t>Unemployment</t>
  </si>
  <si>
    <t>Employment Data (establishment)</t>
  </si>
  <si>
    <t>Total Nonfarm</t>
  </si>
  <si>
    <t xml:space="preserve">  Total Private Sector</t>
  </si>
  <si>
    <t xml:space="preserve">  Goods Producing</t>
  </si>
  <si>
    <t xml:space="preserve">     Mining and Logging</t>
  </si>
  <si>
    <t xml:space="preserve">  Construction</t>
  </si>
  <si>
    <t xml:space="preserve">  Manufacturing</t>
  </si>
  <si>
    <t xml:space="preserve">  Service-Providing</t>
  </si>
  <si>
    <t xml:space="preserve">  Private Service-Providing</t>
  </si>
  <si>
    <t xml:space="preserve">  Trade, Transportation &amp; Utilities</t>
  </si>
  <si>
    <t xml:space="preserve">  Information</t>
  </si>
  <si>
    <t xml:space="preserve">  Financial Activities</t>
  </si>
  <si>
    <t xml:space="preserve">  Professional and Business Services</t>
  </si>
  <si>
    <t xml:space="preserve">  Education and Health Services</t>
  </si>
  <si>
    <t xml:space="preserve">  Leisure and Hospitality</t>
  </si>
  <si>
    <t xml:space="preserve">    Other Services</t>
  </si>
  <si>
    <t xml:space="preserve">  Public Sector</t>
  </si>
  <si>
    <t>3-Month Average Change</t>
  </si>
  <si>
    <t xml:space="preserve">  Total Nonfarm</t>
  </si>
  <si>
    <t>N/A</t>
  </si>
  <si>
    <t xml:space="preserve">  Private Sector</t>
  </si>
  <si>
    <t>Weekly Hours of Work (not seasonally adjusted)*</t>
  </si>
  <si>
    <t>Manufacturing</t>
  </si>
  <si>
    <t>Durable Goods</t>
  </si>
  <si>
    <t>Nondurable Goods</t>
  </si>
  <si>
    <t>Hourly Earnings (not seasonally adjusted)*</t>
  </si>
  <si>
    <t>Weekly Earnings (not seasonally adjusted)**</t>
  </si>
  <si>
    <t>* Production workers.</t>
  </si>
  <si>
    <t>** Weekly earnings are computed from not seasonally adjusted hourly earnings and hours of work data.</t>
  </si>
  <si>
    <t>Source: New Jersey Department of Labor and Workforce Development, Division of Economic and Demographic Research.</t>
  </si>
  <si>
    <t>Table 2:  New Jersey Civilian Labor Force Trends</t>
  </si>
  <si>
    <t>Not Seasonally Adjusted</t>
  </si>
  <si>
    <t>Resident Employment</t>
  </si>
  <si>
    <t>Unemployment Rate (%)</t>
  </si>
  <si>
    <t>Labor Force Participation Rate (%)</t>
  </si>
  <si>
    <t>Employment/Population Ratio (%)</t>
  </si>
  <si>
    <t>Year</t>
  </si>
  <si>
    <t>Labor Force</t>
  </si>
  <si>
    <t>Rate (%)</t>
  </si>
  <si>
    <t>Date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</si>
  <si>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</si>
  <si>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</si>
  <si>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</si>
  <si>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</si>
  <si>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</si>
  <si>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</si>
  <si>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</si>
  <si>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</si>
  <si>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</si>
  <si>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</si>
  <si>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</si>
  <si>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Source:  New Jersey Department of Labor and Workforce Development, Division of Economic &amp; Demographic Research.</t>
  </si>
  <si>
    <t>Industry</t>
  </si>
  <si>
    <t xml:space="preserve">   Goods Producing</t>
  </si>
  <si>
    <t xml:space="preserve">   Mining &amp; Logging</t>
  </si>
  <si>
    <t xml:space="preserve">   Construction</t>
  </si>
  <si>
    <t xml:space="preserve">   Manufacturing</t>
  </si>
  <si>
    <t xml:space="preserve">     Durable Goods*</t>
  </si>
  <si>
    <t xml:space="preserve">       Fabricated Metal Products</t>
  </si>
  <si>
    <t xml:space="preserve">       Machinery Manufacturing </t>
  </si>
  <si>
    <t xml:space="preserve">       Computer and Electronic Products </t>
  </si>
  <si>
    <t xml:space="preserve">       Miscellaneous Manufacturing </t>
  </si>
  <si>
    <t xml:space="preserve">     Nondurable Goods*</t>
  </si>
  <si>
    <t xml:space="preserve">       Food Manufacturing </t>
  </si>
  <si>
    <t xml:space="preserve">       Printing and Related Support </t>
  </si>
  <si>
    <t xml:space="preserve">       Chemical Manufacturing </t>
  </si>
  <si>
    <t xml:space="preserve">          Pharmaceutical and Medicine </t>
  </si>
  <si>
    <t xml:space="preserve">   Trade, Transportation, and Utilities</t>
  </si>
  <si>
    <t xml:space="preserve">     Wholesale Trade*</t>
  </si>
  <si>
    <t xml:space="preserve">     Retail Trade* </t>
  </si>
  <si>
    <t xml:space="preserve">       Building Material &amp; Garden Equip. and Supplies Dealers</t>
  </si>
  <si>
    <t xml:space="preserve">     Transportation, Warehousing, and Utilities</t>
  </si>
  <si>
    <t xml:space="preserve">       Utilities*</t>
  </si>
  <si>
    <t xml:space="preserve">       Transportation &amp; Warehousing*</t>
  </si>
  <si>
    <t xml:space="preserve">   Information</t>
  </si>
  <si>
    <t xml:space="preserve">     Telecommunications </t>
  </si>
  <si>
    <t xml:space="preserve">   Financial Activities</t>
  </si>
  <si>
    <t xml:space="preserve">    Finance and Insurance*</t>
  </si>
  <si>
    <t xml:space="preserve">       Financial Investments and Related Activities</t>
  </si>
  <si>
    <t xml:space="preserve">       Insurance Carriers and Related Activities </t>
  </si>
  <si>
    <t xml:space="preserve">    Real Estate and Rental and Leasing* </t>
  </si>
  <si>
    <t xml:space="preserve">   Professional and Business Services</t>
  </si>
  <si>
    <t xml:space="preserve">    Professional, Scientific, and Technical Services*</t>
  </si>
  <si>
    <t xml:space="preserve">    Management of Companies and Enterprises* </t>
  </si>
  <si>
    <t xml:space="preserve">    Administrative Support &amp; Waste Management/Remediation*</t>
  </si>
  <si>
    <t xml:space="preserve">       Hospitals </t>
  </si>
  <si>
    <t xml:space="preserve">       Nursing and Residential Care Facilities</t>
  </si>
  <si>
    <t xml:space="preserve">       Social Assistance </t>
  </si>
  <si>
    <t xml:space="preserve">   Leisure and Hospitality</t>
  </si>
  <si>
    <t xml:space="preserve">    Arts, Entertainment, and Recreation*</t>
  </si>
  <si>
    <t xml:space="preserve">    Accommodation and Food Services*</t>
  </si>
  <si>
    <t xml:space="preserve">       Food Services and Drinking Places</t>
  </si>
  <si>
    <t xml:space="preserve">   Other Services</t>
  </si>
  <si>
    <t xml:space="preserve">    Repair and Maintenance </t>
  </si>
  <si>
    <t xml:space="preserve">    Personal and Laundry Services </t>
  </si>
  <si>
    <t xml:space="preserve">    Religious, Grantmaking, Civic, Professional and Similar Org.</t>
  </si>
  <si>
    <t xml:space="preserve">   Government</t>
  </si>
  <si>
    <t>Source:  New Jersey Department of Labor and Workforce Development, Division of Economic and Demographic Research.</t>
  </si>
  <si>
    <t>Annual Averages</t>
  </si>
  <si>
    <t>Total</t>
  </si>
  <si>
    <t>Private Sector</t>
  </si>
  <si>
    <t>Public</t>
  </si>
  <si>
    <t>Service-</t>
  </si>
  <si>
    <t>Construction</t>
  </si>
  <si>
    <t>Providing</t>
  </si>
  <si>
    <t>Seasonally Adjusted Monthly Data</t>
  </si>
  <si>
    <t>Jan</t>
  </si>
  <si>
    <t>(Seasonally Adjusted)</t>
  </si>
  <si>
    <t>Source: New Jersey Dept. of Labor and Workforce Development, Division of Economic and Demographic Research.</t>
  </si>
  <si>
    <t>Month</t>
  </si>
  <si>
    <t>NJ Nonfarm</t>
  </si>
  <si>
    <t>NJ PS Employment</t>
  </si>
  <si>
    <t xml:space="preserve"> NJ TUR (%)</t>
  </si>
  <si>
    <t xml:space="preserve"> </t>
  </si>
  <si>
    <t>P</t>
  </si>
  <si>
    <t>R</t>
  </si>
  <si>
    <t xml:space="preserve">       Food and Beverage Retailers</t>
  </si>
  <si>
    <t xml:space="preserve">       Health and Personal Care Retailers</t>
  </si>
  <si>
    <t xml:space="preserve">       Clothing and Clothing Accessories Retailers</t>
  </si>
  <si>
    <t xml:space="preserve">       Sporting Goods, Hobby, Musical Inst., Book, et. al Retailers </t>
  </si>
  <si>
    <t xml:space="preserve">       General Merchandise Retailers</t>
  </si>
  <si>
    <t xml:space="preserve">     Publishing Industries</t>
  </si>
  <si>
    <t xml:space="preserve">     Computing Infrastructure, Data Processing, Hosting, Related</t>
  </si>
  <si>
    <t>Jan 2023</t>
  </si>
  <si>
    <t>2023 Benchmark</t>
  </si>
  <si>
    <t/>
  </si>
  <si>
    <t>(R)</t>
  </si>
  <si>
    <t>New Jersey Civilian Labor Force Annual Averages 2003 - 2023</t>
  </si>
  <si>
    <t>Seasonally Adjusted Civilian Labor Force Data for New Jersey 2023 - 2024</t>
  </si>
  <si>
    <t>Jan 2024</t>
  </si>
  <si>
    <t>(P)</t>
  </si>
  <si>
    <t>Not Seasonally Adjusted, 2023 Benchmark</t>
  </si>
  <si>
    <t xml:space="preserve">  Private Education and Health Services</t>
  </si>
  <si>
    <t xml:space="preserve">    Private Educational Services*</t>
  </si>
  <si>
    <t xml:space="preserve">    Private Health Care and Social Assistance*</t>
  </si>
  <si>
    <t>Table 4:  New Jersey Nonfarm Employment, 2023 Benchmark</t>
  </si>
  <si>
    <t>Nonfarm</t>
  </si>
  <si>
    <t>Sector</t>
  </si>
  <si>
    <t>Feb 2024 (P)</t>
  </si>
  <si>
    <t>Jan 2024 (R)</t>
  </si>
  <si>
    <t>Feb 2023</t>
  </si>
  <si>
    <t>March 21, 2024.  P - preliminary, R-revised.</t>
  </si>
  <si>
    <t>March 21, 2024.  P - preliminary, R-revised. Shaded rows denote supersector series, * denote sector series.</t>
  </si>
  <si>
    <t>Table 3: New Jersey Nonfarm Employment by Industry for February 2024</t>
  </si>
  <si>
    <t>Key Economic Indicators: February 2023 to 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</si>
</sst>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&quot;$&quot;#,##0.00"/>
    <numFmt numFmtId="167" formatCode="[$-409]mmmm\ d\,\ yyyy;@"/>
    <numFmt numFmtId="168" formatCode="_(* #,##0_);_(* \(#,##0\);_(* &quot;-&quot;??_);_(@_)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name val="Times"/>
    </font>
    <font>
      <sz val="9"/>
      <name val="Times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Arial"/>
      <family val="2"/>
    </font>
    <font>
      <b/>
      <sz val="12"/>
      <name val="Geneva"/>
    </font>
    <font>
      <b/>
      <sz val="10"/>
      <name val="Geneva"/>
    </font>
    <font>
      <sz val="10"/>
      <name val="Geneva"/>
    </font>
    <font>
      <b/>
      <sz val="9"/>
      <name val="Geneva"/>
    </font>
    <font>
      <sz val="9"/>
      <name val="Geneva"/>
    </font>
    <font>
      <sz val="9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b/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rgb="FF000000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22" fillId="0" borderId="0"/>
  </cellStyleXfs>
  <cellXfs count="297">
    <xf numFmtId="0" fontId="0" fillId="0" borderId="0" xfId="0"/>
    <xf numFmtId="0" fontId="3" fillId="0" borderId="13" xfId="2" applyFont="1" applyBorder="1" applyAlignment="1">
      <alignment horizontal="right" vertical="center"/>
    </xf>
    <xf numFmtId="0" fontId="3" fillId="0" borderId="13" xfId="2" quotePrefix="1" applyFont="1" applyBorder="1" applyAlignment="1">
      <alignment horizontal="right" vertical="center"/>
    </xf>
    <xf numFmtId="165" fontId="5" fillId="0" borderId="0" xfId="0" applyNumberFormat="1" applyFont="1"/>
    <xf numFmtId="0" fontId="5" fillId="0" borderId="0" xfId="0" applyFont="1"/>
    <xf numFmtId="0" fontId="5" fillId="0" borderId="5" xfId="0" applyFont="1" applyBorder="1"/>
    <xf numFmtId="0" fontId="8" fillId="0" borderId="0" xfId="0" applyFont="1"/>
    <xf numFmtId="0" fontId="8" fillId="0" borderId="7" xfId="0" applyFont="1" applyBorder="1"/>
    <xf numFmtId="0" fontId="8" fillId="0" borderId="8" xfId="0" applyFont="1" applyBorder="1"/>
    <xf numFmtId="0" fontId="10" fillId="0" borderId="6" xfId="2" applyFont="1" applyBorder="1"/>
    <xf numFmtId="16" fontId="9" fillId="0" borderId="13" xfId="2" quotePrefix="1" applyNumberFormat="1" applyFont="1" applyBorder="1" applyAlignment="1">
      <alignment horizontal="right"/>
    </xf>
    <xf numFmtId="0" fontId="9" fillId="0" borderId="13" xfId="2" quotePrefix="1" applyFont="1" applyBorder="1" applyAlignment="1">
      <alignment horizontal="right"/>
    </xf>
    <xf numFmtId="3" fontId="10" fillId="0" borderId="11" xfId="2" applyNumberFormat="1" applyFont="1" applyBorder="1"/>
    <xf numFmtId="3" fontId="10" fillId="0" borderId="1" xfId="2" applyNumberFormat="1" applyFont="1" applyBorder="1"/>
    <xf numFmtId="3" fontId="11" fillId="0" borderId="11" xfId="3" applyNumberFormat="1" applyFont="1" applyFill="1" applyBorder="1"/>
    <xf numFmtId="3" fontId="10" fillId="0" borderId="15" xfId="2" applyNumberFormat="1" applyFont="1" applyBorder="1"/>
    <xf numFmtId="3" fontId="10" fillId="0" borderId="4" xfId="2" applyNumberFormat="1" applyFont="1" applyBorder="1"/>
    <xf numFmtId="3" fontId="11" fillId="0" borderId="15" xfId="3" applyNumberFormat="1" applyFont="1" applyFill="1" applyBorder="1"/>
    <xf numFmtId="164" fontId="10" fillId="0" borderId="15" xfId="2" applyNumberFormat="1" applyFont="1" applyBorder="1"/>
    <xf numFmtId="164" fontId="10" fillId="0" borderId="4" xfId="2" applyNumberFormat="1" applyFont="1" applyBorder="1"/>
    <xf numFmtId="164" fontId="11" fillId="0" borderId="15" xfId="3" applyNumberFormat="1" applyFont="1" applyFill="1" applyBorder="1"/>
    <xf numFmtId="164" fontId="10" fillId="0" borderId="12" xfId="2" applyNumberFormat="1" applyFont="1" applyBorder="1"/>
    <xf numFmtId="164" fontId="10" fillId="0" borderId="6" xfId="2" applyNumberFormat="1" applyFont="1" applyBorder="1"/>
    <xf numFmtId="164" fontId="11" fillId="0" borderId="12" xfId="3" applyNumberFormat="1" applyFont="1" applyFill="1" applyBorder="1"/>
    <xf numFmtId="0" fontId="9" fillId="0" borderId="14" xfId="2" applyFont="1" applyBorder="1" applyAlignment="1">
      <alignment horizontal="center"/>
    </xf>
    <xf numFmtId="0" fontId="12" fillId="0" borderId="13" xfId="2" applyFont="1" applyBorder="1" applyAlignment="1">
      <alignment horizontal="center" wrapText="1"/>
    </xf>
    <xf numFmtId="0" fontId="9" fillId="0" borderId="13" xfId="2" applyFont="1" applyBorder="1" applyAlignment="1">
      <alignment horizontal="center" wrapText="1"/>
    </xf>
    <xf numFmtId="3" fontId="10" fillId="0" borderId="11" xfId="0" applyNumberFormat="1" applyFont="1" applyBorder="1" applyAlignment="1">
      <alignment horizontal="center"/>
    </xf>
    <xf numFmtId="165" fontId="10" fillId="0" borderId="11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165" fontId="10" fillId="0" borderId="15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165" fontId="10" fillId="0" borderId="12" xfId="0" applyNumberFormat="1" applyFont="1" applyBorder="1" applyAlignment="1">
      <alignment horizontal="center"/>
    </xf>
    <xf numFmtId="0" fontId="10" fillId="0" borderId="1" xfId="0" quotePrefix="1" applyFon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4" xfId="0" quotePrefix="1" applyFont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165" fontId="5" fillId="3" borderId="5" xfId="0" applyNumberFormat="1" applyFont="1" applyFill="1" applyBorder="1" applyAlignment="1">
      <alignment horizontal="center"/>
    </xf>
    <xf numFmtId="165" fontId="13" fillId="3" borderId="5" xfId="0" applyNumberFormat="1" applyFont="1" applyFill="1" applyBorder="1" applyAlignment="1">
      <alignment horizontal="center" wrapText="1"/>
    </xf>
    <xf numFmtId="3" fontId="10" fillId="0" borderId="3" xfId="0" applyNumberFormat="1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164" fontId="10" fillId="0" borderId="15" xfId="0" applyNumberFormat="1" applyFont="1" applyBorder="1" applyAlignment="1">
      <alignment horizontal="center"/>
    </xf>
    <xf numFmtId="3" fontId="10" fillId="0" borderId="5" xfId="0" applyNumberFormat="1" applyFon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5" fontId="10" fillId="0" borderId="5" xfId="2" applyNumberFormat="1" applyFont="1" applyBorder="1" applyAlignment="1">
      <alignment horizontal="center"/>
    </xf>
    <xf numFmtId="165" fontId="10" fillId="0" borderId="8" xfId="2" applyNumberFormat="1" applyFont="1" applyBorder="1" applyAlignment="1">
      <alignment horizontal="center"/>
    </xf>
    <xf numFmtId="0" fontId="7" fillId="0" borderId="0" xfId="2" applyFont="1"/>
    <xf numFmtId="0" fontId="14" fillId="0" borderId="0" xfId="2" applyFont="1"/>
    <xf numFmtId="0" fontId="7" fillId="0" borderId="0" xfId="2" quotePrefix="1" applyFont="1"/>
    <xf numFmtId="0" fontId="4" fillId="0" borderId="0" xfId="2"/>
    <xf numFmtId="0" fontId="3" fillId="2" borderId="11" xfId="2" applyFont="1" applyFill="1" applyBorder="1" applyAlignment="1">
      <alignment horizontal="center"/>
    </xf>
    <xf numFmtId="0" fontId="6" fillId="2" borderId="11" xfId="2" applyFont="1" applyFill="1" applyBorder="1" applyAlignment="1">
      <alignment horizontal="right" vertical="center"/>
    </xf>
    <xf numFmtId="0" fontId="6" fillId="2" borderId="3" xfId="2" applyFont="1" applyFill="1" applyBorder="1" applyAlignment="1">
      <alignment horizontal="right" vertical="center"/>
    </xf>
    <xf numFmtId="0" fontId="6" fillId="2" borderId="2" xfId="2" applyFont="1" applyFill="1" applyBorder="1" applyAlignment="1">
      <alignment horizontal="right" vertical="center"/>
    </xf>
    <xf numFmtId="0" fontId="2" fillId="2" borderId="6" xfId="2" applyFont="1" applyFill="1" applyBorder="1" applyAlignment="1">
      <alignment horizontal="center" vertical="center"/>
    </xf>
    <xf numFmtId="0" fontId="3" fillId="2" borderId="13" xfId="2" applyFont="1" applyFill="1" applyBorder="1" applyAlignment="1">
      <alignment horizontal="right" vertical="center"/>
    </xf>
    <xf numFmtId="0" fontId="2" fillId="0" borderId="12" xfId="2" applyFont="1" applyBorder="1" applyAlignment="1">
      <alignment vertical="center" wrapText="1"/>
    </xf>
    <xf numFmtId="3" fontId="2" fillId="0" borderId="12" xfId="2" applyNumberFormat="1" applyFont="1" applyBorder="1" applyAlignment="1" applyProtection="1">
      <alignment horizontal="right" vertical="center" wrapText="1"/>
      <protection locked="0"/>
    </xf>
    <xf numFmtId="3" fontId="2" fillId="0" borderId="13" xfId="2" applyNumberFormat="1" applyFont="1" applyBorder="1"/>
    <xf numFmtId="0" fontId="15" fillId="0" borderId="12" xfId="2" applyFont="1" applyBorder="1" applyAlignment="1">
      <alignment horizontal="left" vertical="center" wrapText="1"/>
    </xf>
    <xf numFmtId="3" fontId="15" fillId="0" borderId="12" xfId="2" applyNumberFormat="1" applyFont="1" applyBorder="1" applyAlignment="1" applyProtection="1">
      <alignment horizontal="right" vertical="center" wrapText="1"/>
      <protection locked="0"/>
    </xf>
    <xf numFmtId="3" fontId="15" fillId="0" borderId="13" xfId="2" applyNumberFormat="1" applyFont="1" applyBorder="1"/>
    <xf numFmtId="3" fontId="15" fillId="0" borderId="12" xfId="2" applyNumberFormat="1" applyFont="1" applyBorder="1" applyAlignment="1">
      <alignment horizontal="right" vertical="center" wrapText="1"/>
    </xf>
    <xf numFmtId="0" fontId="2" fillId="3" borderId="12" xfId="2" applyFont="1" applyFill="1" applyBorder="1" applyAlignment="1">
      <alignment horizontal="left" vertical="center" wrapText="1"/>
    </xf>
    <xf numFmtId="3" fontId="2" fillId="3" borderId="12" xfId="2" applyNumberFormat="1" applyFont="1" applyFill="1" applyBorder="1" applyAlignment="1" applyProtection="1">
      <alignment horizontal="right" vertical="center" wrapText="1"/>
      <protection locked="0"/>
    </xf>
    <xf numFmtId="3" fontId="2" fillId="3" borderId="13" xfId="2" applyNumberFormat="1" applyFont="1" applyFill="1" applyBorder="1"/>
    <xf numFmtId="3" fontId="2" fillId="4" borderId="12" xfId="2" applyNumberFormat="1" applyFont="1" applyFill="1" applyBorder="1" applyAlignment="1">
      <alignment horizontal="right" vertical="center" wrapText="1"/>
    </xf>
    <xf numFmtId="0" fontId="2" fillId="3" borderId="12" xfId="2" applyFont="1" applyFill="1" applyBorder="1" applyAlignment="1">
      <alignment vertical="center"/>
    </xf>
    <xf numFmtId="0" fontId="15" fillId="0" borderId="12" xfId="2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12" xfId="2" applyFont="1" applyBorder="1" applyAlignment="1">
      <alignment vertical="center" wrapText="1"/>
    </xf>
    <xf numFmtId="0" fontId="2" fillId="3" borderId="12" xfId="2" applyFont="1" applyFill="1" applyBorder="1" applyAlignment="1">
      <alignment vertical="center" wrapText="1"/>
    </xf>
    <xf numFmtId="0" fontId="2" fillId="3" borderId="13" xfId="2" applyFont="1" applyFill="1" applyBorder="1" applyAlignment="1">
      <alignment vertical="center" wrapText="1"/>
    </xf>
    <xf numFmtId="0" fontId="10" fillId="0" borderId="0" xfId="2" quotePrefix="1" applyFont="1" applyAlignment="1">
      <alignment horizontal="left"/>
    </xf>
    <xf numFmtId="165" fontId="16" fillId="0" borderId="0" xfId="2" applyNumberFormat="1" applyFont="1"/>
    <xf numFmtId="0" fontId="10" fillId="0" borderId="0" xfId="2" applyFont="1"/>
    <xf numFmtId="0" fontId="16" fillId="0" borderId="0" xfId="2" applyFont="1"/>
    <xf numFmtId="49" fontId="16" fillId="0" borderId="0" xfId="2" applyNumberFormat="1" applyFont="1"/>
    <xf numFmtId="0" fontId="17" fillId="0" borderId="0" xfId="2" applyFont="1"/>
    <xf numFmtId="0" fontId="18" fillId="0" borderId="0" xfId="2" applyFont="1"/>
    <xf numFmtId="0" fontId="3" fillId="0" borderId="15" xfId="2" applyFont="1" applyBorder="1" applyAlignment="1">
      <alignment horizontal="right"/>
    </xf>
    <xf numFmtId="0" fontId="3" fillId="0" borderId="5" xfId="2" applyFont="1" applyBorder="1" applyAlignment="1">
      <alignment horizontal="right"/>
    </xf>
    <xf numFmtId="0" fontId="3" fillId="0" borderId="12" xfId="2" applyFont="1" applyBorder="1" applyAlignment="1">
      <alignment horizontal="center"/>
    </xf>
    <xf numFmtId="0" fontId="3" fillId="0" borderId="8" xfId="2" applyFont="1" applyBorder="1" applyAlignment="1">
      <alignment horizontal="center"/>
    </xf>
    <xf numFmtId="0" fontId="3" fillId="0" borderId="7" xfId="2" applyFont="1" applyBorder="1" applyAlignment="1">
      <alignment horizontal="center" vertical="top" wrapText="1"/>
    </xf>
    <xf numFmtId="3" fontId="13" fillId="0" borderId="13" xfId="2" applyNumberFormat="1" applyFont="1" applyBorder="1" applyAlignment="1">
      <alignment horizontal="center" vertical="top" wrapText="1"/>
    </xf>
    <xf numFmtId="0" fontId="5" fillId="0" borderId="20" xfId="2" applyFont="1" applyBorder="1" applyAlignment="1">
      <alignment horizontal="center" vertical="top" wrapText="1"/>
    </xf>
    <xf numFmtId="3" fontId="5" fillId="0" borderId="20" xfId="2" applyNumberFormat="1" applyFont="1" applyBorder="1" applyAlignment="1">
      <alignment horizontal="center" vertical="top" wrapText="1"/>
    </xf>
    <xf numFmtId="0" fontId="14" fillId="0" borderId="2" xfId="2" quotePrefix="1" applyFont="1" applyBorder="1" applyAlignment="1">
      <alignment horizontal="left"/>
    </xf>
    <xf numFmtId="0" fontId="14" fillId="0" borderId="2" xfId="2" applyFont="1" applyBorder="1"/>
    <xf numFmtId="0" fontId="23" fillId="0" borderId="0" xfId="4" applyFont="1"/>
    <xf numFmtId="0" fontId="22" fillId="0" borderId="0" xfId="4"/>
    <xf numFmtId="0" fontId="24" fillId="0" borderId="0" xfId="4" applyFont="1"/>
    <xf numFmtId="0" fontId="25" fillId="0" borderId="0" xfId="4" applyFont="1"/>
    <xf numFmtId="0" fontId="22" fillId="0" borderId="0" xfId="4" quotePrefix="1"/>
    <xf numFmtId="0" fontId="4" fillId="0" borderId="0" xfId="4" applyFont="1"/>
    <xf numFmtId="0" fontId="7" fillId="0" borderId="0" xfId="4" applyFont="1"/>
    <xf numFmtId="0" fontId="26" fillId="0" borderId="0" xfId="4" applyFont="1"/>
    <xf numFmtId="17" fontId="27" fillId="0" borderId="0" xfId="2" applyNumberFormat="1" applyFont="1"/>
    <xf numFmtId="3" fontId="28" fillId="0" borderId="0" xfId="2" applyNumberFormat="1" applyFont="1" applyAlignment="1">
      <alignment horizontal="right"/>
    </xf>
    <xf numFmtId="3" fontId="28" fillId="5" borderId="0" xfId="2" applyNumberFormat="1" applyFont="1" applyFill="1" applyAlignment="1">
      <alignment horizontal="right"/>
    </xf>
    <xf numFmtId="165" fontId="28" fillId="0" borderId="0" xfId="2" applyNumberFormat="1" applyFont="1"/>
    <xf numFmtId="3" fontId="4" fillId="0" borderId="0" xfId="2" applyNumberFormat="1"/>
    <xf numFmtId="1" fontId="4" fillId="0" borderId="0" xfId="2" applyNumberFormat="1"/>
    <xf numFmtId="3" fontId="22" fillId="0" borderId="0" xfId="4" applyNumberFormat="1"/>
    <xf numFmtId="3" fontId="10" fillId="0" borderId="8" xfId="2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68" fontId="28" fillId="0" borderId="0" xfId="0" applyNumberFormat="1" applyFont="1"/>
    <xf numFmtId="165" fontId="29" fillId="0" borderId="0" xfId="0" applyNumberFormat="1" applyFont="1" applyAlignment="1">
      <alignment horizontal="right"/>
    </xf>
    <xf numFmtId="3" fontId="10" fillId="0" borderId="5" xfId="2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" fontId="10" fillId="0" borderId="4" xfId="0" applyNumberFormat="1" applyFont="1" applyBorder="1" applyAlignment="1">
      <alignment horizontal="center"/>
    </xf>
    <xf numFmtId="0" fontId="10" fillId="0" borderId="6" xfId="0" quotePrefix="1" applyFont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9" fillId="0" borderId="0" xfId="2" applyFont="1"/>
    <xf numFmtId="0" fontId="10" fillId="0" borderId="7" xfId="2" applyFont="1" applyBorder="1"/>
    <xf numFmtId="0" fontId="9" fillId="0" borderId="1" xfId="2" applyFont="1" applyBorder="1"/>
    <xf numFmtId="1" fontId="10" fillId="0" borderId="2" xfId="0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" fontId="10" fillId="0" borderId="7" xfId="0" applyNumberFormat="1" applyFont="1" applyBorder="1" applyAlignment="1">
      <alignment horizontal="center"/>
    </xf>
    <xf numFmtId="0" fontId="9" fillId="0" borderId="9" xfId="2" applyFont="1" applyBorder="1" applyAlignment="1">
      <alignment horizontal="center"/>
    </xf>
    <xf numFmtId="0" fontId="10" fillId="0" borderId="2" xfId="0" quotePrefix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quotePrefix="1" applyFont="1" applyAlignment="1">
      <alignment horizontal="center"/>
    </xf>
    <xf numFmtId="0" fontId="10" fillId="0" borderId="7" xfId="0" quotePrefix="1" applyFont="1" applyBorder="1" applyAlignment="1">
      <alignment horizontal="center"/>
    </xf>
    <xf numFmtId="3" fontId="28" fillId="0" borderId="0" xfId="3" applyNumberFormat="1" applyFont="1"/>
    <xf numFmtId="3" fontId="28" fillId="0" borderId="0" xfId="3" applyNumberFormat="1" applyFont="1" applyFill="1"/>
    <xf numFmtId="165" fontId="28" fillId="0" borderId="0" xfId="0" applyNumberFormat="1" applyFont="1"/>
    <xf numFmtId="168" fontId="28" fillId="0" borderId="0" xfId="3" applyNumberFormat="1" applyFont="1"/>
    <xf numFmtId="164" fontId="28" fillId="0" borderId="0" xfId="0" applyNumberFormat="1" applyFont="1"/>
    <xf numFmtId="3" fontId="5" fillId="0" borderId="21" xfId="2" applyNumberFormat="1" applyFont="1" applyBorder="1" applyAlignment="1">
      <alignment horizontal="center" vertical="top" wrapText="1"/>
    </xf>
    <xf numFmtId="0" fontId="3" fillId="0" borderId="3" xfId="2" applyFont="1" applyBorder="1" applyAlignment="1">
      <alignment horizontal="center" vertical="top" wrapText="1"/>
    </xf>
    <xf numFmtId="0" fontId="3" fillId="0" borderId="5" xfId="2" applyFont="1" applyBorder="1" applyAlignment="1">
      <alignment horizontal="center" vertical="top" wrapText="1"/>
    </xf>
    <xf numFmtId="0" fontId="3" fillId="0" borderId="8" xfId="2" applyFont="1" applyBorder="1" applyAlignment="1">
      <alignment horizontal="center" vertical="top" wrapText="1"/>
    </xf>
    <xf numFmtId="1" fontId="3" fillId="0" borderId="22" xfId="2" applyNumberFormat="1" applyFont="1" applyBorder="1" applyAlignment="1">
      <alignment horizontal="center" vertical="top" wrapText="1"/>
    </xf>
    <xf numFmtId="3" fontId="5" fillId="0" borderId="18" xfId="2" applyNumberFormat="1" applyFont="1" applyBorder="1" applyAlignment="1">
      <alignment horizontal="center" vertical="top" wrapText="1"/>
    </xf>
    <xf numFmtId="1" fontId="3" fillId="0" borderId="23" xfId="2" applyNumberFormat="1" applyFont="1" applyBorder="1" applyAlignment="1">
      <alignment horizontal="center" vertical="top" wrapText="1"/>
    </xf>
    <xf numFmtId="0" fontId="5" fillId="0" borderId="23" xfId="2" applyFont="1" applyBorder="1" applyAlignment="1">
      <alignment horizontal="center" vertical="top" wrapText="1"/>
    </xf>
    <xf numFmtId="3" fontId="13" fillId="0" borderId="12" xfId="2" applyNumberFormat="1" applyFont="1" applyBorder="1" applyAlignment="1">
      <alignment horizontal="center" vertical="top" wrapText="1"/>
    </xf>
    <xf numFmtId="1" fontId="13" fillId="0" borderId="10" xfId="2" applyNumberFormat="1" applyFont="1" applyBorder="1" applyAlignment="1">
      <alignment horizontal="center" vertical="top" wrapText="1"/>
    </xf>
    <xf numFmtId="0" fontId="30" fillId="0" borderId="0" xfId="0" applyFont="1"/>
    <xf numFmtId="17" fontId="22" fillId="0" borderId="0" xfId="4" applyNumberFormat="1"/>
    <xf numFmtId="167" fontId="7" fillId="0" borderId="0" xfId="4" quotePrefix="1" applyNumberFormat="1" applyFont="1" applyAlignment="1">
      <alignment horizontal="left"/>
    </xf>
    <xf numFmtId="0" fontId="10" fillId="0" borderId="6" xfId="0" applyFont="1" applyBorder="1" applyAlignment="1">
      <alignment horizontal="center"/>
    </xf>
    <xf numFmtId="0" fontId="10" fillId="0" borderId="5" xfId="0" quotePrefix="1" applyFont="1" applyBorder="1" applyAlignment="1">
      <alignment horizontal="center"/>
    </xf>
    <xf numFmtId="0" fontId="5" fillId="0" borderId="12" xfId="0" applyFont="1" applyBorder="1"/>
    <xf numFmtId="3" fontId="5" fillId="0" borderId="13" xfId="2" applyNumberFormat="1" applyFont="1" applyBorder="1"/>
    <xf numFmtId="3" fontId="5" fillId="0" borderId="8" xfId="3" applyNumberFormat="1" applyFont="1" applyFill="1" applyBorder="1" applyAlignment="1">
      <alignment horizontal="right" wrapText="1"/>
    </xf>
    <xf numFmtId="0" fontId="5" fillId="0" borderId="12" xfId="0" applyFont="1" applyBorder="1" applyAlignment="1">
      <alignment horizontal="left"/>
    </xf>
    <xf numFmtId="164" fontId="5" fillId="0" borderId="13" xfId="2" applyNumberFormat="1" applyFont="1" applyBorder="1"/>
    <xf numFmtId="165" fontId="5" fillId="0" borderId="8" xfId="2" quotePrefix="1" applyNumberFormat="1" applyFont="1" applyBorder="1" applyAlignment="1">
      <alignment horizontal="right" wrapText="1"/>
    </xf>
    <xf numFmtId="165" fontId="5" fillId="0" borderId="8" xfId="2" quotePrefix="1" applyNumberFormat="1" applyFont="1" applyBorder="1" applyAlignment="1">
      <alignment horizontal="right"/>
    </xf>
    <xf numFmtId="0" fontId="6" fillId="0" borderId="6" xfId="0" applyFont="1" applyBorder="1" applyAlignment="1">
      <alignment wrapText="1"/>
    </xf>
    <xf numFmtId="3" fontId="5" fillId="0" borderId="13" xfId="0" applyNumberFormat="1" applyFont="1" applyBorder="1" applyAlignment="1">
      <alignment horizontal="right"/>
    </xf>
    <xf numFmtId="3" fontId="5" fillId="0" borderId="8" xfId="2" applyNumberFormat="1" applyFont="1" applyBorder="1" applyAlignment="1">
      <alignment horizontal="right" wrapText="1"/>
    </xf>
    <xf numFmtId="0" fontId="5" fillId="0" borderId="6" xfId="0" applyFont="1" applyBorder="1" applyAlignment="1">
      <alignment wrapText="1"/>
    </xf>
    <xf numFmtId="0" fontId="5" fillId="0" borderId="6" xfId="0" applyFont="1" applyBorder="1" applyAlignment="1">
      <alignment horizontal="left" wrapText="1" indent="1"/>
    </xf>
    <xf numFmtId="0" fontId="5" fillId="0" borderId="14" xfId="0" applyFont="1" applyBorder="1" applyAlignment="1">
      <alignment horizontal="left" wrapText="1" indent="1"/>
    </xf>
    <xf numFmtId="0" fontId="6" fillId="0" borderId="13" xfId="0" applyFont="1" applyBorder="1" applyAlignment="1">
      <alignment wrapText="1"/>
    </xf>
    <xf numFmtId="3" fontId="5" fillId="0" borderId="13" xfId="0" applyNumberFormat="1" applyFont="1" applyBorder="1" applyAlignment="1">
      <alignment horizontal="right" wrapText="1"/>
    </xf>
    <xf numFmtId="166" fontId="5" fillId="0" borderId="12" xfId="0" applyNumberFormat="1" applyFont="1" applyBorder="1"/>
    <xf numFmtId="164" fontId="5" fillId="0" borderId="13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 indent="1"/>
    </xf>
    <xf numFmtId="166" fontId="5" fillId="0" borderId="13" xfId="0" applyNumberFormat="1" applyFont="1" applyBorder="1"/>
    <xf numFmtId="166" fontId="5" fillId="0" borderId="8" xfId="1" applyNumberFormat="1" applyFont="1" applyFill="1" applyBorder="1" applyAlignment="1">
      <alignment horizontal="right"/>
    </xf>
    <xf numFmtId="166" fontId="5" fillId="0" borderId="8" xfId="0" applyNumberFormat="1" applyFont="1" applyBorder="1" applyAlignment="1">
      <alignment horizontal="right" wrapText="1"/>
    </xf>
    <xf numFmtId="166" fontId="5" fillId="0" borderId="12" xfId="0" applyNumberFormat="1" applyFont="1" applyBorder="1" applyAlignment="1">
      <alignment horizontal="left" indent="1"/>
    </xf>
    <xf numFmtId="0" fontId="7" fillId="0" borderId="4" xfId="0" quotePrefix="1" applyFont="1" applyBorder="1" applyAlignment="1">
      <alignment horizontal="left"/>
    </xf>
    <xf numFmtId="0" fontId="7" fillId="0" borderId="4" xfId="0" applyFont="1" applyBorder="1"/>
    <xf numFmtId="0" fontId="7" fillId="0" borderId="6" xfId="0" applyFont="1" applyBorder="1"/>
    <xf numFmtId="0" fontId="31" fillId="0" borderId="11" xfId="0" applyFont="1" applyBorder="1"/>
    <xf numFmtId="49" fontId="31" fillId="0" borderId="10" xfId="0" applyNumberFormat="1" applyFont="1" applyBorder="1" applyAlignment="1">
      <alignment horizontal="right" vertical="center"/>
    </xf>
    <xf numFmtId="0" fontId="31" fillId="0" borderId="12" xfId="0" applyFont="1" applyBorder="1" applyAlignment="1">
      <alignment horizontal="right"/>
    </xf>
    <xf numFmtId="0" fontId="31" fillId="0" borderId="13" xfId="2" applyFont="1" applyBorder="1" applyAlignment="1">
      <alignment horizontal="right" vertical="center"/>
    </xf>
    <xf numFmtId="0" fontId="31" fillId="0" borderId="13" xfId="2" quotePrefix="1" applyFont="1" applyBorder="1" applyAlignment="1">
      <alignment horizontal="right" vertical="center"/>
    </xf>
    <xf numFmtId="0" fontId="31" fillId="0" borderId="1" xfId="0" applyFont="1" applyBorder="1"/>
    <xf numFmtId="49" fontId="31" fillId="0" borderId="13" xfId="0" applyNumberFormat="1" applyFont="1" applyBorder="1" applyAlignment="1">
      <alignment horizontal="right" vertical="center"/>
    </xf>
    <xf numFmtId="0" fontId="31" fillId="0" borderId="6" xfId="0" applyFont="1" applyBorder="1" applyAlignment="1">
      <alignment horizontal="right"/>
    </xf>
    <xf numFmtId="0" fontId="31" fillId="0" borderId="13" xfId="0" applyFont="1" applyBorder="1" applyAlignment="1">
      <alignment horizontal="right" vertical="center"/>
    </xf>
    <xf numFmtId="0" fontId="31" fillId="0" borderId="13" xfId="0" quotePrefix="1" applyFont="1" applyBorder="1" applyAlignment="1">
      <alignment horizontal="right" vertical="center"/>
    </xf>
    <xf numFmtId="0" fontId="31" fillId="0" borderId="12" xfId="0" applyFont="1" applyBorder="1" applyAlignment="1">
      <alignment horizontal="right" vertical="center"/>
    </xf>
    <xf numFmtId="0" fontId="31" fillId="0" borderId="8" xfId="0" applyFont="1" applyBorder="1" applyAlignment="1">
      <alignment horizontal="right" vertical="center"/>
    </xf>
    <xf numFmtId="0" fontId="26" fillId="0" borderId="0" xfId="4" applyFont="1" applyAlignment="1">
      <alignment horizontal="center"/>
    </xf>
    <xf numFmtId="0" fontId="10" fillId="0" borderId="8" xfId="0" quotePrefix="1" applyFont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3" fillId="0" borderId="29" xfId="2" applyFont="1" applyBorder="1" applyAlignment="1">
      <alignment horizontal="center" vertical="top" wrapText="1"/>
    </xf>
    <xf numFmtId="0" fontId="3" fillId="0" borderId="31" xfId="2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 wrapText="1"/>
    </xf>
    <xf numFmtId="0" fontId="3" fillId="0" borderId="33" xfId="2" applyFont="1" applyBorder="1" applyAlignment="1">
      <alignment horizontal="center" vertical="top" wrapText="1"/>
    </xf>
    <xf numFmtId="1" fontId="13" fillId="0" borderId="27" xfId="2" applyNumberFormat="1" applyFont="1" applyBorder="1" applyAlignment="1">
      <alignment horizontal="center" vertical="top" wrapText="1"/>
    </xf>
    <xf numFmtId="3" fontId="13" fillId="0" borderId="30" xfId="2" applyNumberFormat="1" applyFont="1" applyBorder="1" applyAlignment="1">
      <alignment horizontal="center" vertical="top" wrapText="1"/>
    </xf>
    <xf numFmtId="1" fontId="13" fillId="0" borderId="35" xfId="2" applyNumberFormat="1" applyFont="1" applyBorder="1" applyAlignment="1">
      <alignment horizontal="center" vertical="top" wrapText="1"/>
    </xf>
    <xf numFmtId="1" fontId="13" fillId="0" borderId="33" xfId="2" applyNumberFormat="1" applyFont="1" applyBorder="1" applyAlignment="1">
      <alignment horizontal="center" vertical="top" wrapText="1"/>
    </xf>
    <xf numFmtId="1" fontId="3" fillId="0" borderId="37" xfId="2" applyNumberFormat="1" applyFont="1" applyBorder="1" applyAlignment="1">
      <alignment horizontal="center" vertical="top" wrapText="1"/>
    </xf>
    <xf numFmtId="0" fontId="5" fillId="0" borderId="36" xfId="2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/>
    </xf>
    <xf numFmtId="3" fontId="5" fillId="0" borderId="36" xfId="2" applyNumberFormat="1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/>
    </xf>
    <xf numFmtId="1" fontId="3" fillId="0" borderId="35" xfId="2" applyNumberFormat="1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/>
    </xf>
    <xf numFmtId="0" fontId="5" fillId="0" borderId="29" xfId="0" applyFont="1" applyBorder="1" applyAlignment="1">
      <alignment horizontal="center" vertical="top"/>
    </xf>
    <xf numFmtId="0" fontId="14" fillId="0" borderId="29" xfId="2" quotePrefix="1" applyFont="1" applyBorder="1" applyAlignment="1">
      <alignment horizontal="left"/>
    </xf>
    <xf numFmtId="0" fontId="14" fillId="0" borderId="0" xfId="2" applyFont="1" applyBorder="1" applyAlignment="1">
      <alignment horizontal="right" vertical="top" wrapText="1"/>
    </xf>
    <xf numFmtId="0" fontId="16" fillId="0" borderId="0" xfId="2" applyFont="1" applyBorder="1" applyAlignment="1">
      <alignment horizontal="right" vertical="top" wrapText="1"/>
    </xf>
    <xf numFmtId="0" fontId="16" fillId="0" borderId="38" xfId="2" applyFont="1" applyBorder="1" applyAlignment="1">
      <alignment horizontal="right" vertical="top" wrapText="1"/>
    </xf>
    <xf numFmtId="0" fontId="14" fillId="0" borderId="39" xfId="2" applyFont="1" applyBorder="1"/>
    <xf numFmtId="0" fontId="14" fillId="0" borderId="40" xfId="2" applyFont="1" applyBorder="1"/>
    <xf numFmtId="0" fontId="20" fillId="0" borderId="40" xfId="2" applyFont="1" applyBorder="1" applyAlignment="1">
      <alignment vertical="top" wrapText="1"/>
    </xf>
    <xf numFmtId="0" fontId="21" fillId="0" borderId="40" xfId="2" applyFont="1" applyBorder="1" applyAlignment="1">
      <alignment vertical="top" wrapText="1"/>
    </xf>
    <xf numFmtId="0" fontId="21" fillId="0" borderId="41" xfId="2" applyFont="1" applyBorder="1" applyAlignment="1">
      <alignment vertical="top" wrapText="1"/>
    </xf>
    <xf numFmtId="0" fontId="19" fillId="0" borderId="11" xfId="2" applyNumberFormat="1" applyFont="1" applyFill="1" applyBorder="1" applyAlignment="1">
      <alignment horizontal="center" vertical="center" wrapText="1"/>
    </xf>
    <xf numFmtId="0" fontId="5" fillId="0" borderId="0" xfId="2" applyNumberFormat="1" applyFont="1" applyFill="1" applyBorder="1" applyAlignment="1">
      <alignment horizontal="right" vertical="top" wrapText="1"/>
    </xf>
    <xf numFmtId="0" fontId="6" fillId="0" borderId="7" xfId="2" applyNumberFormat="1" applyFont="1" applyFill="1" applyBorder="1" applyAlignment="1">
      <alignment horizontal="center"/>
    </xf>
    <xf numFmtId="0" fontId="19" fillId="0" borderId="42" xfId="2" applyNumberFormat="1" applyFont="1" applyFill="1" applyBorder="1" applyAlignment="1">
      <alignment horizontal="center" vertical="center" wrapText="1"/>
    </xf>
    <xf numFmtId="0" fontId="5" fillId="0" borderId="32" xfId="2" applyNumberFormat="1" applyFont="1" applyFill="1" applyBorder="1" applyAlignment="1">
      <alignment horizontal="center" vertical="top" wrapText="1"/>
    </xf>
    <xf numFmtId="0" fontId="6" fillId="0" borderId="34" xfId="2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6" fontId="2" fillId="0" borderId="14" xfId="0" applyNumberFormat="1" applyFont="1" applyBorder="1" applyAlignment="1">
      <alignment horizontal="center" vertical="center"/>
    </xf>
    <xf numFmtId="166" fontId="2" fillId="0" borderId="9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0" fontId="2" fillId="6" borderId="1" xfId="0" quotePrefix="1" applyFont="1" applyFill="1" applyBorder="1" applyAlignment="1">
      <alignment horizontal="center" vertical="top"/>
    </xf>
    <xf numFmtId="0" fontId="2" fillId="6" borderId="2" xfId="0" quotePrefix="1" applyFont="1" applyFill="1" applyBorder="1" applyAlignment="1">
      <alignment horizontal="center" vertical="top"/>
    </xf>
    <xf numFmtId="0" fontId="2" fillId="6" borderId="3" xfId="0" quotePrefix="1" applyFont="1" applyFill="1" applyBorder="1" applyAlignment="1">
      <alignment horizontal="center" vertical="top"/>
    </xf>
    <xf numFmtId="0" fontId="2" fillId="6" borderId="4" xfId="0" applyFont="1" applyFill="1" applyBorder="1" applyAlignment="1">
      <alignment horizontal="center" vertical="top"/>
    </xf>
    <xf numFmtId="0" fontId="2" fillId="6" borderId="0" xfId="0" applyFont="1" applyFill="1" applyAlignment="1">
      <alignment horizontal="center" vertical="top"/>
    </xf>
    <xf numFmtId="0" fontId="2" fillId="6" borderId="5" xfId="0" applyFont="1" applyFill="1" applyBorder="1" applyAlignment="1">
      <alignment horizontal="center" vertical="top"/>
    </xf>
    <xf numFmtId="0" fontId="2" fillId="6" borderId="6" xfId="0" quotePrefix="1" applyFont="1" applyFill="1" applyBorder="1" applyAlignment="1">
      <alignment horizontal="center" vertical="top"/>
    </xf>
    <xf numFmtId="0" fontId="2" fillId="6" borderId="7" xfId="0" quotePrefix="1" applyFont="1" applyFill="1" applyBorder="1" applyAlignment="1">
      <alignment horizontal="center" vertical="top"/>
    </xf>
    <xf numFmtId="0" fontId="2" fillId="6" borderId="8" xfId="0" quotePrefix="1" applyFont="1" applyFill="1" applyBorder="1" applyAlignment="1">
      <alignment horizontal="center" vertical="top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4" xfId="2" applyFont="1" applyBorder="1" applyAlignment="1">
      <alignment horizontal="left"/>
    </xf>
    <xf numFmtId="0" fontId="10" fillId="0" borderId="5" xfId="2" applyFont="1" applyBorder="1" applyAlignment="1">
      <alignment horizontal="left"/>
    </xf>
    <xf numFmtId="0" fontId="6" fillId="3" borderId="14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9" fillId="0" borderId="14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165" fontId="9" fillId="0" borderId="14" xfId="2" applyNumberFormat="1" applyFont="1" applyBorder="1" applyAlignment="1">
      <alignment horizontal="center"/>
    </xf>
    <xf numFmtId="165" fontId="9" fillId="0" borderId="10" xfId="2" applyNumberFormat="1" applyFont="1" applyBorder="1" applyAlignment="1">
      <alignment horizontal="center"/>
    </xf>
    <xf numFmtId="0" fontId="9" fillId="0" borderId="13" xfId="2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6" xfId="2" quotePrefix="1" applyFont="1" applyBorder="1" applyAlignment="1">
      <alignment horizontal="center"/>
    </xf>
    <xf numFmtId="0" fontId="8" fillId="0" borderId="7" xfId="2" quotePrefix="1" applyFont="1" applyBorder="1" applyAlignment="1">
      <alignment horizontal="center"/>
    </xf>
    <xf numFmtId="0" fontId="8" fillId="0" borderId="7" xfId="2" applyFont="1" applyBorder="1" applyAlignment="1">
      <alignment horizontal="center"/>
    </xf>
    <xf numFmtId="0" fontId="8" fillId="0" borderId="8" xfId="2" applyFont="1" applyBorder="1" applyAlignment="1">
      <alignment horizontal="center"/>
    </xf>
    <xf numFmtId="0" fontId="9" fillId="3" borderId="14" xfId="2" applyFont="1" applyFill="1" applyBorder="1" applyAlignment="1">
      <alignment horizontal="center" vertical="center"/>
    </xf>
    <xf numFmtId="0" fontId="9" fillId="3" borderId="9" xfId="2" applyFont="1" applyFill="1" applyBorder="1" applyAlignment="1">
      <alignment horizontal="center" vertical="center"/>
    </xf>
    <xf numFmtId="0" fontId="9" fillId="3" borderId="10" xfId="2" applyFont="1" applyFill="1" applyBorder="1" applyAlignment="1">
      <alignment horizontal="center" vertical="center"/>
    </xf>
    <xf numFmtId="0" fontId="10" fillId="0" borderId="1" xfId="2" applyFont="1" applyBorder="1" applyAlignment="1">
      <alignment horizontal="left"/>
    </xf>
    <xf numFmtId="0" fontId="10" fillId="0" borderId="3" xfId="2" applyFont="1" applyBorder="1" applyAlignment="1">
      <alignment horizontal="left"/>
    </xf>
    <xf numFmtId="3" fontId="10" fillId="0" borderId="4" xfId="0" applyNumberFormat="1" applyFont="1" applyBorder="1" applyAlignment="1">
      <alignment horizontal="center"/>
    </xf>
    <xf numFmtId="3" fontId="10" fillId="0" borderId="5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3" fontId="10" fillId="0" borderId="3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8" xfId="0" applyNumberFormat="1" applyFont="1" applyBorder="1" applyAlignment="1">
      <alignment horizontal="center"/>
    </xf>
    <xf numFmtId="3" fontId="10" fillId="0" borderId="18" xfId="0" applyNumberFormat="1" applyFont="1" applyBorder="1" applyAlignment="1">
      <alignment horizontal="center"/>
    </xf>
    <xf numFmtId="164" fontId="5" fillId="3" borderId="9" xfId="0" applyNumberFormat="1" applyFont="1" applyFill="1" applyBorder="1" applyAlignment="1">
      <alignment horizontal="center"/>
    </xf>
    <xf numFmtId="164" fontId="5" fillId="3" borderId="10" xfId="0" applyNumberFormat="1" applyFont="1" applyFill="1" applyBorder="1" applyAlignment="1">
      <alignment horizontal="center"/>
    </xf>
    <xf numFmtId="164" fontId="5" fillId="3" borderId="14" xfId="0" applyNumberFormat="1" applyFont="1" applyFill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3" fontId="10" fillId="0" borderId="4" xfId="2" applyNumberFormat="1" applyFont="1" applyBorder="1" applyAlignment="1">
      <alignment horizontal="center"/>
    </xf>
    <xf numFmtId="3" fontId="10" fillId="0" borderId="5" xfId="2" applyNumberFormat="1" applyFont="1" applyBorder="1" applyAlignment="1">
      <alignment horizontal="center"/>
    </xf>
    <xf numFmtId="3" fontId="10" fillId="0" borderId="6" xfId="2" applyNumberFormat="1" applyFont="1" applyBorder="1" applyAlignment="1">
      <alignment horizontal="center"/>
    </xf>
    <xf numFmtId="3" fontId="10" fillId="0" borderId="8" xfId="2" applyNumberFormat="1" applyFont="1" applyBorder="1" applyAlignment="1">
      <alignment horizontal="center"/>
    </xf>
    <xf numFmtId="0" fontId="2" fillId="2" borderId="1" xfId="2" quotePrefix="1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4" xfId="2" quotePrefix="1" applyFont="1" applyFill="1" applyBorder="1" applyAlignment="1">
      <alignment horizontal="center" vertical="center"/>
    </xf>
    <xf numFmtId="0" fontId="2" fillId="2" borderId="0" xfId="2" applyFont="1" applyFill="1" applyAlignment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0" fontId="19" fillId="0" borderId="24" xfId="2" quotePrefix="1" applyFont="1" applyBorder="1" applyAlignment="1">
      <alignment horizontal="center" vertical="top" wrapText="1"/>
    </xf>
    <xf numFmtId="0" fontId="19" fillId="0" borderId="25" xfId="2" quotePrefix="1" applyFont="1" applyBorder="1" applyAlignment="1">
      <alignment horizontal="center" vertical="top" wrapText="1"/>
    </xf>
    <xf numFmtId="0" fontId="19" fillId="0" borderId="25" xfId="2" applyFont="1" applyBorder="1" applyAlignment="1">
      <alignment horizontal="center" vertical="top" wrapText="1"/>
    </xf>
    <xf numFmtId="0" fontId="19" fillId="0" borderId="26" xfId="2" applyFont="1" applyBorder="1" applyAlignment="1">
      <alignment horizontal="center" vertical="top" wrapText="1"/>
    </xf>
    <xf numFmtId="0" fontId="2" fillId="3" borderId="27" xfId="2" applyFont="1" applyFill="1" applyBorder="1" applyAlignment="1">
      <alignment horizontal="center" vertical="center"/>
    </xf>
    <xf numFmtId="0" fontId="2" fillId="3" borderId="9" xfId="2" applyFont="1" applyFill="1" applyBorder="1" applyAlignment="1">
      <alignment horizontal="center" vertical="center"/>
    </xf>
    <xf numFmtId="0" fontId="2" fillId="3" borderId="28" xfId="2" applyFont="1" applyFill="1" applyBorder="1" applyAlignment="1">
      <alignment horizontal="center" vertical="center"/>
    </xf>
    <xf numFmtId="0" fontId="19" fillId="3" borderId="14" xfId="2" applyFont="1" applyFill="1" applyBorder="1" applyAlignment="1">
      <alignment horizontal="center" vertical="center" wrapText="1"/>
    </xf>
    <xf numFmtId="0" fontId="19" fillId="3" borderId="9" xfId="2" applyFont="1" applyFill="1" applyBorder="1" applyAlignment="1">
      <alignment horizontal="center" vertical="center" wrapText="1"/>
    </xf>
    <xf numFmtId="0" fontId="19" fillId="3" borderId="10" xfId="2" applyFont="1" applyFill="1" applyBorder="1" applyAlignment="1">
      <alignment horizontal="center" vertical="center" wrapText="1"/>
    </xf>
    <xf numFmtId="0" fontId="19" fillId="3" borderId="35" xfId="2" applyFont="1" applyFill="1" applyBorder="1" applyAlignment="1">
      <alignment horizontal="center" vertical="top" wrapText="1"/>
    </xf>
    <xf numFmtId="0" fontId="19" fillId="3" borderId="19" xfId="2" applyFont="1" applyFill="1" applyBorder="1" applyAlignment="1">
      <alignment horizontal="center" vertical="top" wrapText="1"/>
    </xf>
    <xf numFmtId="0" fontId="19" fillId="3" borderId="36" xfId="2" applyFont="1" applyFill="1" applyBorder="1" applyAlignment="1">
      <alignment horizontal="center" vertical="top" wrapText="1"/>
    </xf>
    <xf numFmtId="0" fontId="32" fillId="0" borderId="0" xfId="4" quotePrefix="1" applyFont="1" applyAlignment="1">
      <alignment horizontal="center" vertical="center"/>
    </xf>
    <xf numFmtId="0" fontId="2" fillId="0" borderId="0" xfId="4" applyFont="1" applyAlignment="1">
      <alignment horizontal="center" vertical="center"/>
    </xf>
    <xf numFmtId="0" fontId="26" fillId="0" borderId="0" xfId="4" applyFont="1" applyAlignment="1">
      <alignment horizontal="center"/>
    </xf>
    <xf numFmtId="3" fontId="26" fillId="0" borderId="0" xfId="4" applyNumberFormat="1" applyFont="1" applyAlignment="1">
      <alignment horizontal="center"/>
    </xf>
  </cellXfs>
  <cellStyles count="5">
    <cellStyle name="Comma 2" xfId="3" xr:uid="{00000000-0005-0000-0000-000000000000}"/>
    <cellStyle name="Currency" xfId="1" builtinId="4"/>
    <cellStyle name="Normal" xfId="0" builtinId="0"/>
    <cellStyle name="Normal 2" xfId="2" xr:uid="{00000000-0005-0000-0000-000003000000}"/>
    <cellStyle name="Normal 3" xfId="4" xr:uid="{00000000-0005-0000-0000-000004000000}"/>
  </cellStyles>
  <dxfs count="0"/>
  <tableStyles count="0" defaultTableStyle="TableStyleMedium2" defaultPivotStyle="PivotStyleLight16"/>
  <colors>
    <mruColors>
      <color rgb="FFFFCA66"/>
      <color rgb="FF2484C6"/>
      <color rgb="FFE1B584"/>
      <color rgb="FF0099CC"/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1"/>
          <a:lstStyle/>
          <a:p>
            <a:pPr algn="ctr"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400"/>
              <a:t>NJ Monthly Total Employment Change</a:t>
            </a:r>
          </a:p>
        </c:rich>
      </c:tx>
      <c:layout>
        <c:manualLayout>
          <c:xMode val="edge"/>
          <c:yMode val="edge"/>
          <c:x val="0.23635003851964501"/>
          <c:y val="1.2418715209505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0331112457096717E-2"/>
          <c:y val="0.11030191191971311"/>
          <c:w val="0.96081746933572276"/>
          <c:h val="0.78253400143163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484C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'Chart Data'!$B$4:$B$16</c:f>
              <c:numCache>
                <c:formatCode>mmm\-yy</c:formatCode>
                <c:ptCount val="13"/>
                <c:pt idx="0">
                  <c:v>44969</c:v>
                </c:pt>
                <c:pt idx="1">
                  <c:v>44997</c:v>
                </c:pt>
                <c:pt idx="2">
                  <c:v>45028</c:v>
                </c:pt>
                <c:pt idx="3">
                  <c:v>45058</c:v>
                </c:pt>
                <c:pt idx="4">
                  <c:v>45089</c:v>
                </c:pt>
                <c:pt idx="5">
                  <c:v>45119</c:v>
                </c:pt>
                <c:pt idx="6">
                  <c:v>45150</c:v>
                </c:pt>
                <c:pt idx="7">
                  <c:v>45181</c:v>
                </c:pt>
                <c:pt idx="8">
                  <c:v>45211</c:v>
                </c:pt>
                <c:pt idx="9">
                  <c:v>45242</c:v>
                </c:pt>
                <c:pt idx="10">
                  <c:v>45272</c:v>
                </c:pt>
                <c:pt idx="11">
                  <c:v>45303</c:v>
                </c:pt>
                <c:pt idx="12">
                  <c:v>45334</c:v>
                </c:pt>
              </c:numCache>
            </c:numRef>
          </c:cat>
          <c:val>
            <c:numRef>
              <c:f>'Chart Data'!$D$4:$D$16</c:f>
              <c:numCache>
                <c:formatCode>#,##0</c:formatCode>
                <c:ptCount val="13"/>
                <c:pt idx="0">
                  <c:v>5000</c:v>
                </c:pt>
                <c:pt idx="1">
                  <c:v>4700</c:v>
                </c:pt>
                <c:pt idx="2">
                  <c:v>-4000</c:v>
                </c:pt>
                <c:pt idx="3">
                  <c:v>15100</c:v>
                </c:pt>
                <c:pt idx="4">
                  <c:v>16500</c:v>
                </c:pt>
                <c:pt idx="5">
                  <c:v>-13600</c:v>
                </c:pt>
                <c:pt idx="6">
                  <c:v>3400</c:v>
                </c:pt>
                <c:pt idx="7">
                  <c:v>21700</c:v>
                </c:pt>
                <c:pt idx="8">
                  <c:v>2000</c:v>
                </c:pt>
                <c:pt idx="9">
                  <c:v>9700</c:v>
                </c:pt>
                <c:pt idx="10">
                  <c:v>13100</c:v>
                </c:pt>
                <c:pt idx="11">
                  <c:v>9700</c:v>
                </c:pt>
                <c:pt idx="12">
                  <c:v>-5300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03-4331-B30E-44A18DCD4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53396680"/>
        <c:axId val="353397464"/>
      </c:barChart>
      <c:dateAx>
        <c:axId val="353396680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53397464"/>
        <c:crosses val="autoZero"/>
        <c:auto val="1"/>
        <c:lblOffset val="100"/>
        <c:baseTimeUnit val="months"/>
        <c:majorUnit val="1"/>
        <c:minorUnit val="1"/>
      </c:dateAx>
      <c:valAx>
        <c:axId val="353397464"/>
        <c:scaling>
          <c:orientation val="minMax"/>
        </c:scaling>
        <c:delete val="0"/>
        <c:axPos val="l"/>
        <c:majorGridlines>
          <c:spPr>
            <a:ln w="3175">
              <a:noFill/>
              <a:prstDash val="solid"/>
            </a:ln>
          </c:spPr>
        </c:majorGridlines>
        <c:numFmt formatCode="#,##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533966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1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400"/>
              <a:t>NJ Monthly</a:t>
            </a:r>
            <a:r>
              <a:rPr lang="en-US" sz="1400" baseline="0"/>
              <a:t> Private Sector Employment Change</a:t>
            </a:r>
            <a:endParaRPr lang="en-US" sz="1400"/>
          </a:p>
        </c:rich>
      </c:tx>
      <c:layout>
        <c:manualLayout>
          <c:xMode val="edge"/>
          <c:yMode val="edge"/>
          <c:x val="0.19657682694273704"/>
          <c:y val="1.73949747509631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2245033361290887E-2"/>
          <c:y val="0.10703319979739374"/>
          <c:w val="0.95794900041310416"/>
          <c:h val="0.796696904115055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A6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'Chart Data'!$B$4:$B$16</c:f>
              <c:numCache>
                <c:formatCode>mmm\-yy</c:formatCode>
                <c:ptCount val="13"/>
                <c:pt idx="0">
                  <c:v>44969</c:v>
                </c:pt>
                <c:pt idx="1">
                  <c:v>44997</c:v>
                </c:pt>
                <c:pt idx="2">
                  <c:v>45028</c:v>
                </c:pt>
                <c:pt idx="3">
                  <c:v>45058</c:v>
                </c:pt>
                <c:pt idx="4">
                  <c:v>45089</c:v>
                </c:pt>
                <c:pt idx="5">
                  <c:v>45119</c:v>
                </c:pt>
                <c:pt idx="6">
                  <c:v>45150</c:v>
                </c:pt>
                <c:pt idx="7">
                  <c:v>45181</c:v>
                </c:pt>
                <c:pt idx="8">
                  <c:v>45211</c:v>
                </c:pt>
                <c:pt idx="9">
                  <c:v>45242</c:v>
                </c:pt>
                <c:pt idx="10">
                  <c:v>45272</c:v>
                </c:pt>
                <c:pt idx="11">
                  <c:v>45303</c:v>
                </c:pt>
                <c:pt idx="12">
                  <c:v>45334</c:v>
                </c:pt>
              </c:numCache>
            </c:numRef>
          </c:cat>
          <c:val>
            <c:numRef>
              <c:f>'Chart Data'!$F$4:$F$16</c:f>
              <c:numCache>
                <c:formatCode>#,##0</c:formatCode>
                <c:ptCount val="13"/>
                <c:pt idx="0">
                  <c:v>3700</c:v>
                </c:pt>
                <c:pt idx="1">
                  <c:v>4000</c:v>
                </c:pt>
                <c:pt idx="2">
                  <c:v>-4500</c:v>
                </c:pt>
                <c:pt idx="3">
                  <c:v>14000</c:v>
                </c:pt>
                <c:pt idx="4">
                  <c:v>15100</c:v>
                </c:pt>
                <c:pt idx="5">
                  <c:v>-13200</c:v>
                </c:pt>
                <c:pt idx="6">
                  <c:v>3300</c:v>
                </c:pt>
                <c:pt idx="7">
                  <c:v>21000</c:v>
                </c:pt>
                <c:pt idx="8">
                  <c:v>3700</c:v>
                </c:pt>
                <c:pt idx="9">
                  <c:v>8400</c:v>
                </c:pt>
                <c:pt idx="10">
                  <c:v>12200</c:v>
                </c:pt>
                <c:pt idx="11">
                  <c:v>7900</c:v>
                </c:pt>
                <c:pt idx="12">
                  <c:v>-6000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FC-4EFC-B0FE-3119064B97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53395504"/>
        <c:axId val="353397856"/>
      </c:barChart>
      <c:dateAx>
        <c:axId val="353395504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53397856"/>
        <c:crosses val="autoZero"/>
        <c:auto val="1"/>
        <c:lblOffset val="100"/>
        <c:baseTimeUnit val="months"/>
        <c:majorUnit val="1"/>
        <c:minorUnit val="1"/>
      </c:dateAx>
      <c:valAx>
        <c:axId val="353397856"/>
        <c:scaling>
          <c:orientation val="minMax"/>
          <c:min val="-20000"/>
        </c:scaling>
        <c:delete val="0"/>
        <c:axPos val="l"/>
        <c:majorGridlines>
          <c:spPr>
            <a:ln w="3175">
              <a:noFill/>
              <a:prstDash val="solid"/>
            </a:ln>
          </c:spPr>
        </c:majorGridlines>
        <c:numFmt formatCode="#,##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533955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0.75" l="0.75" r="0.75" t="0.75" header="0.5" footer="0.5"/>
    <c:pageSetup orientation="landscape" horizontalDpi="-3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400"/>
              <a:t>New Jersey Total Unemployment Rate</a:t>
            </a:r>
          </a:p>
        </c:rich>
      </c:tx>
      <c:layout>
        <c:manualLayout>
          <c:xMode val="edge"/>
          <c:yMode val="edge"/>
          <c:x val="0.26329651095175111"/>
          <c:y val="2.08284508093819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464587009505549E-2"/>
          <c:y val="0.10669514745582667"/>
          <c:w val="0.87671454998632026"/>
          <c:h val="0.78622285064449315"/>
        </c:manualLayout>
      </c:layout>
      <c:lineChart>
        <c:grouping val="standard"/>
        <c:varyColors val="0"/>
        <c:ser>
          <c:idx val="0"/>
          <c:order val="0"/>
          <c:tx>
            <c:v>Unemp Rate</c:v>
          </c:tx>
          <c:spPr>
            <a:ln w="127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'Chart Data'!$B$4:$B$16</c:f>
              <c:numCache>
                <c:formatCode>mmm\-yy</c:formatCode>
                <c:ptCount val="13"/>
                <c:pt idx="0">
                  <c:v>44969</c:v>
                </c:pt>
                <c:pt idx="1">
                  <c:v>44997</c:v>
                </c:pt>
                <c:pt idx="2">
                  <c:v>45028</c:v>
                </c:pt>
                <c:pt idx="3">
                  <c:v>45058</c:v>
                </c:pt>
                <c:pt idx="4">
                  <c:v>45089</c:v>
                </c:pt>
                <c:pt idx="5">
                  <c:v>45119</c:v>
                </c:pt>
                <c:pt idx="6">
                  <c:v>45150</c:v>
                </c:pt>
                <c:pt idx="7">
                  <c:v>45181</c:v>
                </c:pt>
                <c:pt idx="8">
                  <c:v>45211</c:v>
                </c:pt>
                <c:pt idx="9">
                  <c:v>45242</c:v>
                </c:pt>
                <c:pt idx="10">
                  <c:v>45272</c:v>
                </c:pt>
                <c:pt idx="11">
                  <c:v>45303</c:v>
                </c:pt>
                <c:pt idx="12">
                  <c:v>45334</c:v>
                </c:pt>
              </c:numCache>
            </c:numRef>
          </c:cat>
          <c:val>
            <c:numRef>
              <c:f>'Chart Data'!$G$4:$G$16</c:f>
              <c:numCache>
                <c:formatCode>0.0</c:formatCode>
                <c:ptCount val="13"/>
                <c:pt idx="0">
                  <c:v>4</c:v>
                </c:pt>
                <c:pt idx="1">
                  <c:v>4</c:v>
                </c:pt>
                <c:pt idx="2">
                  <c:v>4.0999999999999996</c:v>
                </c:pt>
                <c:pt idx="3">
                  <c:v>4.2</c:v>
                </c:pt>
                <c:pt idx="4">
                  <c:v>4.4000000000000004</c:v>
                </c:pt>
                <c:pt idx="5">
                  <c:v>4.5</c:v>
                </c:pt>
                <c:pt idx="6">
                  <c:v>4.7</c:v>
                </c:pt>
                <c:pt idx="7">
                  <c:v>4.8</c:v>
                </c:pt>
                <c:pt idx="8">
                  <c:v>4.8</c:v>
                </c:pt>
                <c:pt idx="9">
                  <c:v>4.8</c:v>
                </c:pt>
                <c:pt idx="10">
                  <c:v>4.8</c:v>
                </c:pt>
                <c:pt idx="11">
                  <c:v>4.8</c:v>
                </c:pt>
                <c:pt idx="12">
                  <c:v>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F5-45B9-A37F-7B0A0EF5D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353398640"/>
        <c:axId val="415784080"/>
      </c:lineChart>
      <c:dateAx>
        <c:axId val="353398640"/>
        <c:scaling>
          <c:orientation val="minMax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15784080"/>
        <c:crosses val="autoZero"/>
        <c:auto val="1"/>
        <c:lblOffset val="100"/>
        <c:baseTimeUnit val="months"/>
        <c:majorUnit val="1"/>
        <c:minorUnit val="1"/>
      </c:dateAx>
      <c:valAx>
        <c:axId val="415784080"/>
        <c:scaling>
          <c:orientation val="minMax"/>
          <c:max val="5.5"/>
          <c:min val="3.5"/>
        </c:scaling>
        <c:delete val="0"/>
        <c:axPos val="l"/>
        <c:majorGridlines>
          <c:spPr>
            <a:ln w="3175">
              <a:noFill/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 sz="1000"/>
                  <a:t>Percent</a:t>
                </a:r>
              </a:p>
            </c:rich>
          </c:tx>
          <c:layout>
            <c:manualLayout>
              <c:xMode val="edge"/>
              <c:yMode val="edge"/>
              <c:x val="1.11256972699898E-2"/>
              <c:y val="0.4372213358008996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53398640"/>
        <c:crosses val="autoZero"/>
        <c:crossBetween val="between"/>
        <c:majorUnit val="0.5"/>
        <c:minorUnit val="0.1"/>
      </c:valAx>
      <c:spPr>
        <a:solidFill>
          <a:srgbClr val="FFFFFF"/>
        </a:solidFill>
        <a:ln w="3175">
          <a:solidFill>
            <a:schemeClr val="bg1">
              <a:lumMod val="85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-4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2</xdr:row>
      <xdr:rowOff>51434</xdr:rowOff>
    </xdr:from>
    <xdr:to>
      <xdr:col>8</xdr:col>
      <xdr:colOff>939165</xdr:colOff>
      <xdr:row>20</xdr:row>
      <xdr:rowOff>104774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BD5355E-3EC1-4D98-B1E7-5AC6BBA242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45720</xdr:colOff>
      <xdr:row>21</xdr:row>
      <xdr:rowOff>9525</xdr:rowOff>
    </xdr:from>
    <xdr:to>
      <xdr:col>8</xdr:col>
      <xdr:colOff>922020</xdr:colOff>
      <xdr:row>39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32F5EA6-ABC8-4E6F-9AE6-C5E9F2ABA4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60960</xdr:colOff>
      <xdr:row>39</xdr:row>
      <xdr:rowOff>91439</xdr:rowOff>
    </xdr:from>
    <xdr:to>
      <xdr:col>8</xdr:col>
      <xdr:colOff>922020</xdr:colOff>
      <xdr:row>58</xdr:row>
      <xdr:rowOff>121919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A10E2C7-4C69-404A-AE24-029371A2A1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0.89093</cdr:x>
      <cdr:y>0.22723</cdr:y>
    </cdr:from>
    <cdr:to>
      <cdr:x>0.97034</cdr:x>
      <cdr:y>0.3497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4170" y="788275"/>
          <a:ext cx="474553" cy="42484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Feb 24 4.8%</a:t>
          </a:r>
        </a:p>
      </cdr:txBody>
    </cdr:sp>
  </cdr:relSizeAnchor>
  <cdr:relSizeAnchor xmlns:cdr="http://schemas.openxmlformats.org/drawingml/2006/chartDrawing">
    <cdr:from>
      <cdr:x>0.1059</cdr:x>
      <cdr:y>0.53023</cdr:y>
    </cdr:from>
    <cdr:to>
      <cdr:x>0.19343</cdr:x>
      <cdr:y>0.66228</cdr:y>
    </cdr:to>
    <cdr:sp macro="" textlink="">
      <cdr:nvSpPr>
        <cdr:cNvPr id="40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877" y="1839357"/>
          <a:ext cx="523078" cy="45808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Feb 23</a:t>
          </a:r>
        </a:p>
        <a:p xmlns:a="http://schemas.openxmlformats.org/drawingml/2006/main"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4.0%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5B4AE-4FE8-4395-8694-FAD2253A9F04}">
  <sheetPr>
    <pageSetUpPr fitToPage="1"/>
  </sheetPr>
  <dimension ref="A1:G48"/>
  <sheetViews>
    <sheetView showGridLines="0" tabSelected="1" zoomScaleNormal="100" workbookViewId="0">
      <selection activeCell="B34" sqref="B34"/>
    </sheetView>
  </sheetViews>
  <sheetFormatPr defaultColWidth="9.140625" defaultRowHeight="15.75"/>
  <cols>
    <col min="1" max="1" width="33.28515625" style="140" customWidth="1"/>
    <col min="2" max="2" width="16" customWidth="1"/>
    <col min="3" max="3" width="17.85546875" customWidth="1"/>
    <col min="4" max="4" width="15.140625" customWidth="1"/>
    <col min="5" max="5" width="15.85546875" customWidth="1"/>
    <col min="6" max="6" width="15.140625" customWidth="1"/>
  </cols>
  <sheetData>
    <row r="1" spans="1:6" ht="15.75" customHeight="1">
      <c r="A1" s="222" t="s">
        <v>0</v>
      </c>
      <c r="B1" s="223"/>
      <c r="C1" s="223"/>
      <c r="D1" s="223"/>
      <c r="E1" s="223"/>
      <c r="F1" s="224"/>
    </row>
    <row r="2" spans="1:6" ht="15.75" customHeight="1">
      <c r="A2" s="225" t="s">
        <v>1</v>
      </c>
      <c r="B2" s="226"/>
      <c r="C2" s="226"/>
      <c r="D2" s="226"/>
      <c r="E2" s="226"/>
      <c r="F2" s="227"/>
    </row>
    <row r="3" spans="1:6" ht="15.75" customHeight="1">
      <c r="A3" s="228" t="s">
        <v>136</v>
      </c>
      <c r="B3" s="229"/>
      <c r="C3" s="229"/>
      <c r="D3" s="229"/>
      <c r="E3" s="229"/>
      <c r="F3" s="230"/>
    </row>
    <row r="4" spans="1:6">
      <c r="A4" s="216" t="s">
        <v>2</v>
      </c>
      <c r="B4" s="217"/>
      <c r="C4" s="217"/>
      <c r="D4" s="217"/>
      <c r="E4" s="217"/>
      <c r="F4" s="218"/>
    </row>
    <row r="5" spans="1:6" ht="15">
      <c r="A5" s="170"/>
      <c r="B5" s="171" t="s">
        <v>3</v>
      </c>
      <c r="C5" s="171" t="s">
        <v>4</v>
      </c>
      <c r="D5" s="171" t="s">
        <v>5</v>
      </c>
      <c r="E5" s="171" t="s">
        <v>6</v>
      </c>
      <c r="F5" s="171" t="s">
        <v>6</v>
      </c>
    </row>
    <row r="6" spans="1:6" ht="15">
      <c r="A6" s="172"/>
      <c r="B6" s="173" t="s">
        <v>150</v>
      </c>
      <c r="C6" s="173" t="s">
        <v>151</v>
      </c>
      <c r="D6" s="174" t="s">
        <v>152</v>
      </c>
      <c r="E6" s="173" t="s">
        <v>7</v>
      </c>
      <c r="F6" s="173" t="s">
        <v>8</v>
      </c>
    </row>
    <row r="7" spans="1:6" ht="15">
      <c r="A7" s="145" t="s">
        <v>9</v>
      </c>
      <c r="B7" s="146">
        <v>4819900</v>
      </c>
      <c r="C7" s="146">
        <v>4824500</v>
      </c>
      <c r="D7" s="146">
        <v>4813900</v>
      </c>
      <c r="E7" s="147">
        <v>-4600</v>
      </c>
      <c r="F7" s="147">
        <v>6000</v>
      </c>
    </row>
    <row r="8" spans="1:6" ht="15">
      <c r="A8" s="148" t="s">
        <v>10</v>
      </c>
      <c r="B8" s="146">
        <v>4588500</v>
      </c>
      <c r="C8" s="146">
        <v>4592200</v>
      </c>
      <c r="D8" s="146">
        <v>4622500</v>
      </c>
      <c r="E8" s="147">
        <v>-3700</v>
      </c>
      <c r="F8" s="147">
        <v>-34000</v>
      </c>
    </row>
    <row r="9" spans="1:6" ht="15">
      <c r="A9" s="148" t="s">
        <v>11</v>
      </c>
      <c r="B9" s="146">
        <v>231400</v>
      </c>
      <c r="C9" s="146">
        <v>232300</v>
      </c>
      <c r="D9" s="146">
        <v>191400</v>
      </c>
      <c r="E9" s="147">
        <v>-900</v>
      </c>
      <c r="F9" s="147">
        <v>40000</v>
      </c>
    </row>
    <row r="10" spans="1:6" ht="15">
      <c r="A10" s="145" t="s">
        <v>45</v>
      </c>
      <c r="B10" s="149">
        <v>4.8</v>
      </c>
      <c r="C10" s="149">
        <v>4.8</v>
      </c>
      <c r="D10" s="149">
        <v>4</v>
      </c>
      <c r="E10" s="150">
        <v>0</v>
      </c>
      <c r="F10" s="151">
        <v>0.79999999999999982</v>
      </c>
    </row>
    <row r="11" spans="1:6" ht="24.95" customHeight="1">
      <c r="A11" s="216" t="s">
        <v>12</v>
      </c>
      <c r="B11" s="217"/>
      <c r="C11" s="217"/>
      <c r="D11" s="217"/>
      <c r="E11" s="217"/>
      <c r="F11" s="218"/>
    </row>
    <row r="12" spans="1:6" ht="15">
      <c r="A12" s="175"/>
      <c r="B12" s="176" t="s">
        <v>3</v>
      </c>
      <c r="C12" s="171" t="s">
        <v>4</v>
      </c>
      <c r="D12" s="171" t="s">
        <v>5</v>
      </c>
      <c r="E12" s="176" t="s">
        <v>6</v>
      </c>
      <c r="F12" s="176" t="s">
        <v>6</v>
      </c>
    </row>
    <row r="13" spans="1:6" ht="15">
      <c r="A13" s="177"/>
      <c r="B13" s="178" t="s">
        <v>150</v>
      </c>
      <c r="C13" s="178" t="s">
        <v>151</v>
      </c>
      <c r="D13" s="179" t="s">
        <v>152</v>
      </c>
      <c r="E13" s="180" t="s">
        <v>7</v>
      </c>
      <c r="F13" s="181" t="s">
        <v>8</v>
      </c>
    </row>
    <row r="14" spans="1:6" ht="15">
      <c r="A14" s="152" t="s">
        <v>13</v>
      </c>
      <c r="B14" s="153">
        <v>4370700</v>
      </c>
      <c r="C14" s="153">
        <v>4376000</v>
      </c>
      <c r="D14" s="153">
        <v>4297700</v>
      </c>
      <c r="E14" s="154">
        <v>-5300</v>
      </c>
      <c r="F14" s="154">
        <v>73000</v>
      </c>
    </row>
    <row r="15" spans="1:6" ht="15">
      <c r="A15" s="152" t="s">
        <v>14</v>
      </c>
      <c r="B15" s="153">
        <v>3767600</v>
      </c>
      <c r="C15" s="153">
        <v>3773600</v>
      </c>
      <c r="D15" s="153">
        <v>3701700</v>
      </c>
      <c r="E15" s="154">
        <v>-6000</v>
      </c>
      <c r="F15" s="154">
        <v>65900</v>
      </c>
    </row>
    <row r="16" spans="1:6" ht="15">
      <c r="A16" s="152" t="s">
        <v>15</v>
      </c>
      <c r="B16" s="153">
        <v>423700</v>
      </c>
      <c r="C16" s="153">
        <v>427000</v>
      </c>
      <c r="D16" s="153">
        <v>422100</v>
      </c>
      <c r="E16" s="154">
        <v>-3300</v>
      </c>
      <c r="F16" s="154">
        <v>1600</v>
      </c>
    </row>
    <row r="17" spans="1:7" ht="15">
      <c r="A17" s="155" t="s">
        <v>16</v>
      </c>
      <c r="B17" s="153">
        <v>1400</v>
      </c>
      <c r="C17" s="153">
        <v>1400</v>
      </c>
      <c r="D17" s="153">
        <v>1500</v>
      </c>
      <c r="E17" s="154">
        <v>0</v>
      </c>
      <c r="F17" s="154">
        <v>-100</v>
      </c>
    </row>
    <row r="18" spans="1:7" ht="15">
      <c r="A18" s="156" t="s">
        <v>17</v>
      </c>
      <c r="B18" s="153">
        <v>167400</v>
      </c>
      <c r="C18" s="153">
        <v>170800</v>
      </c>
      <c r="D18" s="153">
        <v>166400</v>
      </c>
      <c r="E18" s="154">
        <v>-3400</v>
      </c>
      <c r="F18" s="154">
        <v>1000</v>
      </c>
    </row>
    <row r="19" spans="1:7" ht="15">
      <c r="A19" s="156" t="s">
        <v>18</v>
      </c>
      <c r="B19" s="153">
        <v>254900</v>
      </c>
      <c r="C19" s="153">
        <v>254800</v>
      </c>
      <c r="D19" s="153">
        <v>254200</v>
      </c>
      <c r="E19" s="154">
        <v>100</v>
      </c>
      <c r="F19" s="154">
        <v>700</v>
      </c>
      <c r="G19" t="s">
        <v>125</v>
      </c>
    </row>
    <row r="20" spans="1:7" ht="15">
      <c r="A20" s="152" t="s">
        <v>19</v>
      </c>
      <c r="B20" s="153">
        <v>3947000</v>
      </c>
      <c r="C20" s="153">
        <v>3949000</v>
      </c>
      <c r="D20" s="153">
        <v>3875600</v>
      </c>
      <c r="E20" s="154">
        <v>-2000</v>
      </c>
      <c r="F20" s="154">
        <v>71400</v>
      </c>
    </row>
    <row r="21" spans="1:7" ht="15">
      <c r="A21" s="152" t="s">
        <v>20</v>
      </c>
      <c r="B21" s="153">
        <v>3343900</v>
      </c>
      <c r="C21" s="153">
        <v>3346600</v>
      </c>
      <c r="D21" s="153">
        <v>3279600</v>
      </c>
      <c r="E21" s="154">
        <v>-2700</v>
      </c>
      <c r="F21" s="154">
        <v>64300</v>
      </c>
    </row>
    <row r="22" spans="1:7" ht="15">
      <c r="A22" s="156" t="s">
        <v>21</v>
      </c>
      <c r="B22" s="153">
        <v>917500</v>
      </c>
      <c r="C22" s="153">
        <v>918500</v>
      </c>
      <c r="D22" s="153">
        <v>909200</v>
      </c>
      <c r="E22" s="154">
        <v>-1000</v>
      </c>
      <c r="F22" s="154">
        <v>8300</v>
      </c>
    </row>
    <row r="23" spans="1:7" ht="15">
      <c r="A23" s="156" t="s">
        <v>22</v>
      </c>
      <c r="B23" s="153">
        <v>77700</v>
      </c>
      <c r="C23" s="153">
        <v>77200</v>
      </c>
      <c r="D23" s="153">
        <v>78800</v>
      </c>
      <c r="E23" s="154">
        <v>500</v>
      </c>
      <c r="F23" s="154">
        <v>-1100</v>
      </c>
    </row>
    <row r="24" spans="1:7" ht="15">
      <c r="A24" s="156" t="s">
        <v>23</v>
      </c>
      <c r="B24" s="153">
        <v>269100</v>
      </c>
      <c r="C24" s="153">
        <v>268900</v>
      </c>
      <c r="D24" s="153">
        <v>267900</v>
      </c>
      <c r="E24" s="154">
        <v>200</v>
      </c>
      <c r="F24" s="154">
        <v>1200</v>
      </c>
    </row>
    <row r="25" spans="1:7" ht="15" customHeight="1">
      <c r="A25" s="156" t="s">
        <v>24</v>
      </c>
      <c r="B25" s="153">
        <v>720500</v>
      </c>
      <c r="C25" s="153">
        <v>724700</v>
      </c>
      <c r="D25" s="153">
        <v>721900</v>
      </c>
      <c r="E25" s="154">
        <v>-4200</v>
      </c>
      <c r="F25" s="154">
        <v>-1400</v>
      </c>
    </row>
    <row r="26" spans="1:7" ht="15">
      <c r="A26" s="156" t="s">
        <v>25</v>
      </c>
      <c r="B26" s="153">
        <v>776600</v>
      </c>
      <c r="C26" s="153">
        <v>774200</v>
      </c>
      <c r="D26" s="153">
        <v>738500</v>
      </c>
      <c r="E26" s="154">
        <v>2400</v>
      </c>
      <c r="F26" s="154">
        <v>38100</v>
      </c>
    </row>
    <row r="27" spans="1:7" ht="15">
      <c r="A27" s="157" t="s">
        <v>26</v>
      </c>
      <c r="B27" s="153">
        <v>407600</v>
      </c>
      <c r="C27" s="153">
        <v>406600</v>
      </c>
      <c r="D27" s="153">
        <v>394100</v>
      </c>
      <c r="E27" s="154">
        <v>1000</v>
      </c>
      <c r="F27" s="154">
        <v>13500</v>
      </c>
    </row>
    <row r="28" spans="1:7" ht="15">
      <c r="A28" s="155" t="s">
        <v>27</v>
      </c>
      <c r="B28" s="153">
        <v>174900</v>
      </c>
      <c r="C28" s="153">
        <v>176500</v>
      </c>
      <c r="D28" s="153">
        <v>169200</v>
      </c>
      <c r="E28" s="154">
        <v>-1600</v>
      </c>
      <c r="F28" s="154">
        <v>5700</v>
      </c>
    </row>
    <row r="29" spans="1:7" ht="15">
      <c r="A29" s="152" t="s">
        <v>28</v>
      </c>
      <c r="B29" s="153">
        <v>603100</v>
      </c>
      <c r="C29" s="153">
        <v>602400</v>
      </c>
      <c r="D29" s="153">
        <v>596000</v>
      </c>
      <c r="E29" s="154">
        <v>700</v>
      </c>
      <c r="F29" s="154">
        <v>7100</v>
      </c>
    </row>
    <row r="30" spans="1:7">
      <c r="A30" s="231" t="s">
        <v>29</v>
      </c>
      <c r="B30" s="232"/>
      <c r="C30" s="232"/>
      <c r="D30" s="232"/>
      <c r="E30" s="232"/>
      <c r="F30" s="233"/>
    </row>
    <row r="31" spans="1:7" ht="15">
      <c r="A31" s="158" t="s">
        <v>30</v>
      </c>
      <c r="B31" s="153">
        <v>5800</v>
      </c>
      <c r="C31" s="153">
        <v>10800</v>
      </c>
      <c r="D31" s="153">
        <v>8900</v>
      </c>
      <c r="E31" s="159" t="s">
        <v>31</v>
      </c>
      <c r="F31" s="159" t="s">
        <v>31</v>
      </c>
    </row>
    <row r="32" spans="1:7" ht="15">
      <c r="A32" s="158" t="s">
        <v>32</v>
      </c>
      <c r="B32" s="153">
        <v>4700</v>
      </c>
      <c r="C32" s="153">
        <v>9500</v>
      </c>
      <c r="D32" s="153">
        <v>7800</v>
      </c>
      <c r="E32" s="159" t="s">
        <v>31</v>
      </c>
      <c r="F32" s="159" t="s">
        <v>31</v>
      </c>
    </row>
    <row r="33" spans="1:6">
      <c r="A33" s="216" t="s">
        <v>33</v>
      </c>
      <c r="B33" s="217"/>
      <c r="C33" s="217"/>
      <c r="D33" s="217"/>
      <c r="E33" s="217"/>
      <c r="F33" s="218"/>
    </row>
    <row r="34" spans="1:6" ht="15">
      <c r="A34" s="160" t="s">
        <v>34</v>
      </c>
      <c r="B34" s="161">
        <v>39.9</v>
      </c>
      <c r="C34" s="161">
        <v>40.5</v>
      </c>
      <c r="D34" s="161">
        <v>40.700000000000003</v>
      </c>
      <c r="E34" s="161">
        <v>-0.60000000000000142</v>
      </c>
      <c r="F34" s="161">
        <v>-0.80000000000000426</v>
      </c>
    </row>
    <row r="35" spans="1:6" ht="15">
      <c r="A35" s="162" t="s">
        <v>35</v>
      </c>
      <c r="B35" s="161">
        <v>41.1</v>
      </c>
      <c r="C35" s="161">
        <v>41.1</v>
      </c>
      <c r="D35" s="161">
        <v>40.299999999999997</v>
      </c>
      <c r="E35" s="161">
        <v>0</v>
      </c>
      <c r="F35" s="161">
        <v>0.80000000000000426</v>
      </c>
    </row>
    <row r="36" spans="1:6" ht="15">
      <c r="A36" s="162" t="s">
        <v>36</v>
      </c>
      <c r="B36" s="161">
        <v>38.799999999999997</v>
      </c>
      <c r="C36" s="161">
        <v>40</v>
      </c>
      <c r="D36" s="161">
        <v>41.1</v>
      </c>
      <c r="E36" s="161">
        <v>-1.2000000000000028</v>
      </c>
      <c r="F36" s="161">
        <v>-2.3000000000000043</v>
      </c>
    </row>
    <row r="37" spans="1:6">
      <c r="A37" s="216" t="s">
        <v>37</v>
      </c>
      <c r="B37" s="217"/>
      <c r="C37" s="217"/>
      <c r="D37" s="217"/>
      <c r="E37" s="217"/>
      <c r="F37" s="218"/>
    </row>
    <row r="38" spans="1:6" ht="15">
      <c r="A38" s="163" t="s">
        <v>34</v>
      </c>
      <c r="B38" s="164">
        <v>25.22</v>
      </c>
      <c r="C38" s="164">
        <v>25.49</v>
      </c>
      <c r="D38" s="164">
        <v>24.78</v>
      </c>
      <c r="E38" s="165">
        <v>-0.26999999999999957</v>
      </c>
      <c r="F38" s="165">
        <v>0.43999999999999773</v>
      </c>
    </row>
    <row r="39" spans="1:6" ht="15">
      <c r="A39" s="162" t="s">
        <v>35</v>
      </c>
      <c r="B39" s="164">
        <v>28.2</v>
      </c>
      <c r="C39" s="164">
        <v>28.21</v>
      </c>
      <c r="D39" s="164">
        <v>28.3</v>
      </c>
      <c r="E39" s="165">
        <v>-1.0000000000001563E-2</v>
      </c>
      <c r="F39" s="165">
        <v>-0.10000000000000142</v>
      </c>
    </row>
    <row r="40" spans="1:6" ht="15">
      <c r="A40" s="162" t="s">
        <v>36</v>
      </c>
      <c r="B40" s="164">
        <v>22.33</v>
      </c>
      <c r="C40" s="164">
        <v>22.97</v>
      </c>
      <c r="D40" s="164">
        <v>21.69</v>
      </c>
      <c r="E40" s="165">
        <v>-0.64000000000000057</v>
      </c>
      <c r="F40" s="165">
        <v>0.63999999999999702</v>
      </c>
    </row>
    <row r="41" spans="1:6">
      <c r="A41" s="219" t="s">
        <v>38</v>
      </c>
      <c r="B41" s="220"/>
      <c r="C41" s="220"/>
      <c r="D41" s="220"/>
      <c r="E41" s="220"/>
      <c r="F41" s="221"/>
    </row>
    <row r="42" spans="1:6" ht="15">
      <c r="A42" s="160" t="s">
        <v>34</v>
      </c>
      <c r="B42" s="164">
        <v>1006.28</v>
      </c>
      <c r="C42" s="164">
        <v>1032.3499999999999</v>
      </c>
      <c r="D42" s="164">
        <v>1008.55</v>
      </c>
      <c r="E42" s="165">
        <v>-26.069999999999936</v>
      </c>
      <c r="F42" s="165">
        <v>-2.2699999999999818</v>
      </c>
    </row>
    <row r="43" spans="1:6" ht="15">
      <c r="A43" s="166" t="s">
        <v>35</v>
      </c>
      <c r="B43" s="164">
        <v>1159.02</v>
      </c>
      <c r="C43" s="164">
        <v>1159.43</v>
      </c>
      <c r="D43" s="164">
        <v>1140.49</v>
      </c>
      <c r="E43" s="165">
        <v>-0.41000000000008185</v>
      </c>
      <c r="F43" s="165">
        <v>18.529999999999973</v>
      </c>
    </row>
    <row r="44" spans="1:6" ht="15">
      <c r="A44" s="166" t="s">
        <v>36</v>
      </c>
      <c r="B44" s="164">
        <v>866.4</v>
      </c>
      <c r="C44" s="164">
        <v>918.8</v>
      </c>
      <c r="D44" s="164">
        <v>891.46</v>
      </c>
      <c r="E44" s="165">
        <v>-52.399999999999977</v>
      </c>
      <c r="F44" s="165">
        <v>-25.060000000000059</v>
      </c>
    </row>
    <row r="45" spans="1:6" ht="15">
      <c r="A45" s="167" t="s">
        <v>153</v>
      </c>
      <c r="B45" s="3"/>
      <c r="C45" s="3"/>
      <c r="D45" s="3"/>
      <c r="E45" s="4"/>
      <c r="F45" s="5"/>
    </row>
    <row r="46" spans="1:6" ht="15">
      <c r="A46" s="168" t="s">
        <v>39</v>
      </c>
      <c r="B46" s="3"/>
      <c r="C46" s="3"/>
      <c r="D46" s="3"/>
      <c r="E46" s="4"/>
      <c r="F46" s="5"/>
    </row>
    <row r="47" spans="1:6" ht="15">
      <c r="A47" s="168" t="s">
        <v>40</v>
      </c>
      <c r="B47" s="6"/>
      <c r="C47" s="6"/>
      <c r="D47" s="6"/>
      <c r="E47" s="4"/>
      <c r="F47" s="5"/>
    </row>
    <row r="48" spans="1:6" ht="15">
      <c r="A48" s="169" t="s">
        <v>41</v>
      </c>
      <c r="B48" s="7"/>
      <c r="C48" s="7"/>
      <c r="D48" s="7"/>
      <c r="E48" s="7"/>
      <c r="F48" s="8"/>
    </row>
  </sheetData>
  <mergeCells count="9">
    <mergeCell ref="A33:F33"/>
    <mergeCell ref="A37:F37"/>
    <mergeCell ref="A41:F41"/>
    <mergeCell ref="A1:F1"/>
    <mergeCell ref="A2:F2"/>
    <mergeCell ref="A3:F3"/>
    <mergeCell ref="A4:F4"/>
    <mergeCell ref="A11:F11"/>
    <mergeCell ref="A30:F30"/>
  </mergeCells>
  <printOptions horizontalCentered="1" verticalCentered="1"/>
  <pageMargins left="0.2" right="0.2" top="0.1" bottom="0.1" header="0.25" footer="0.25"/>
  <pageSetup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B7999-3C11-4B40-8F09-94043B93A0B0}">
  <sheetPr>
    <pageSetUpPr fitToPage="1"/>
  </sheetPr>
  <dimension ref="A1:R62"/>
  <sheetViews>
    <sheetView zoomScaleNormal="100" workbookViewId="0">
      <selection activeCell="B34" sqref="B34"/>
    </sheetView>
  </sheetViews>
  <sheetFormatPr defaultRowHeight="15"/>
  <cols>
    <col min="1" max="1" width="27.85546875" style="49" customWidth="1"/>
    <col min="2" max="2" width="2.85546875" style="49" customWidth="1"/>
    <col min="3" max="8" width="13" style="49" customWidth="1"/>
  </cols>
  <sheetData>
    <row r="1" spans="1:8" ht="15.75">
      <c r="A1" s="244" t="s">
        <v>42</v>
      </c>
      <c r="B1" s="245"/>
      <c r="C1" s="245"/>
      <c r="D1" s="245"/>
      <c r="E1" s="245"/>
      <c r="F1" s="245"/>
      <c r="G1" s="245"/>
      <c r="H1" s="246"/>
    </row>
    <row r="2" spans="1:8">
      <c r="A2" s="247" t="s">
        <v>136</v>
      </c>
      <c r="B2" s="248"/>
      <c r="C2" s="249"/>
      <c r="D2" s="249"/>
      <c r="E2" s="249"/>
      <c r="F2" s="249"/>
      <c r="G2" s="249"/>
      <c r="H2" s="250"/>
    </row>
    <row r="3" spans="1:8">
      <c r="A3" s="116"/>
      <c r="B3" s="114"/>
      <c r="C3" s="251" t="s">
        <v>43</v>
      </c>
      <c r="D3" s="252"/>
      <c r="E3" s="253"/>
      <c r="F3" s="252" t="s">
        <v>1</v>
      </c>
      <c r="G3" s="252"/>
      <c r="H3" s="253"/>
    </row>
    <row r="4" spans="1:8">
      <c r="A4" s="9"/>
      <c r="B4" s="115"/>
      <c r="C4" s="10" t="s">
        <v>150</v>
      </c>
      <c r="D4" s="11" t="s">
        <v>151</v>
      </c>
      <c r="E4" s="10" t="s">
        <v>152</v>
      </c>
      <c r="F4" s="10" t="s">
        <v>150</v>
      </c>
      <c r="G4" s="10" t="s">
        <v>151</v>
      </c>
      <c r="H4" s="10" t="s">
        <v>152</v>
      </c>
    </row>
    <row r="5" spans="1:8">
      <c r="A5" s="254" t="s">
        <v>9</v>
      </c>
      <c r="B5" s="255"/>
      <c r="C5" s="12">
        <v>4808500</v>
      </c>
      <c r="D5" s="12">
        <v>4769500</v>
      </c>
      <c r="E5" s="13">
        <v>4820500</v>
      </c>
      <c r="F5" s="14">
        <v>4819900</v>
      </c>
      <c r="G5" s="12">
        <v>4824500</v>
      </c>
      <c r="H5" s="12">
        <v>4813900</v>
      </c>
    </row>
    <row r="6" spans="1:8">
      <c r="A6" s="234" t="s">
        <v>44</v>
      </c>
      <c r="B6" s="235"/>
      <c r="C6" s="15">
        <v>4563000</v>
      </c>
      <c r="D6" s="15">
        <v>4523400</v>
      </c>
      <c r="E6" s="16">
        <v>4603100</v>
      </c>
      <c r="F6" s="17">
        <v>4588500</v>
      </c>
      <c r="G6" s="15">
        <v>4592200</v>
      </c>
      <c r="H6" s="15">
        <v>4622500</v>
      </c>
    </row>
    <row r="7" spans="1:8">
      <c r="A7" s="234" t="s">
        <v>11</v>
      </c>
      <c r="B7" s="235"/>
      <c r="C7" s="15">
        <v>245500</v>
      </c>
      <c r="D7" s="15">
        <v>246100</v>
      </c>
      <c r="E7" s="16">
        <v>217400</v>
      </c>
      <c r="F7" s="17">
        <v>231400</v>
      </c>
      <c r="G7" s="15">
        <v>232300</v>
      </c>
      <c r="H7" s="15">
        <v>191400</v>
      </c>
    </row>
    <row r="8" spans="1:8">
      <c r="A8" s="234" t="s">
        <v>45</v>
      </c>
      <c r="B8" s="235"/>
      <c r="C8" s="18">
        <v>5.0999999999999996</v>
      </c>
      <c r="D8" s="18">
        <v>5.2</v>
      </c>
      <c r="E8" s="19">
        <v>4.5</v>
      </c>
      <c r="F8" s="20">
        <v>4.8</v>
      </c>
      <c r="G8" s="18">
        <v>4.8</v>
      </c>
      <c r="H8" s="18">
        <v>4</v>
      </c>
    </row>
    <row r="9" spans="1:8">
      <c r="A9" s="234" t="s">
        <v>46</v>
      </c>
      <c r="B9" s="235"/>
      <c r="C9" s="18">
        <v>64.400000000000006</v>
      </c>
      <c r="D9" s="18">
        <v>63.9</v>
      </c>
      <c r="E9" s="19">
        <v>64.900000000000006</v>
      </c>
      <c r="F9" s="20">
        <v>64.599999999999994</v>
      </c>
      <c r="G9" s="18">
        <v>64.599999999999994</v>
      </c>
      <c r="H9" s="18">
        <v>64.900000000000006</v>
      </c>
    </row>
    <row r="10" spans="1:8">
      <c r="A10" s="234" t="s">
        <v>47</v>
      </c>
      <c r="B10" s="235"/>
      <c r="C10" s="21">
        <v>61.1</v>
      </c>
      <c r="D10" s="21">
        <v>60.6</v>
      </c>
      <c r="E10" s="22">
        <v>62</v>
      </c>
      <c r="F10" s="23">
        <v>61.5</v>
      </c>
      <c r="G10" s="21">
        <v>61.5</v>
      </c>
      <c r="H10" s="21">
        <v>62.3</v>
      </c>
    </row>
    <row r="11" spans="1:8">
      <c r="A11" s="236" t="s">
        <v>139</v>
      </c>
      <c r="B11" s="237"/>
      <c r="C11" s="237"/>
      <c r="D11" s="237"/>
      <c r="E11" s="237"/>
      <c r="F11" s="237"/>
      <c r="G11" s="237"/>
      <c r="H11" s="238"/>
    </row>
    <row r="12" spans="1:8">
      <c r="A12" s="239" t="s">
        <v>48</v>
      </c>
      <c r="B12" s="240"/>
      <c r="C12" s="241" t="s">
        <v>49</v>
      </c>
      <c r="D12" s="242"/>
      <c r="E12" s="243" t="s">
        <v>10</v>
      </c>
      <c r="F12" s="243"/>
      <c r="G12" s="25" t="s">
        <v>11</v>
      </c>
      <c r="H12" s="26" t="s">
        <v>50</v>
      </c>
    </row>
    <row r="13" spans="1:8">
      <c r="A13" s="110">
        <v>2003</v>
      </c>
      <c r="B13" s="117" t="s">
        <v>137</v>
      </c>
      <c r="C13" s="259">
        <v>4344400</v>
      </c>
      <c r="D13" s="260"/>
      <c r="E13" s="259">
        <v>4091500</v>
      </c>
      <c r="F13" s="260"/>
      <c r="G13" s="27">
        <v>252900</v>
      </c>
      <c r="H13" s="28">
        <v>5.8</v>
      </c>
    </row>
    <row r="14" spans="1:8">
      <c r="A14" s="111">
        <v>2004</v>
      </c>
      <c r="B14" s="118" t="s">
        <v>137</v>
      </c>
      <c r="C14" s="256">
        <v>4348000</v>
      </c>
      <c r="D14" s="257"/>
      <c r="E14" s="256">
        <v>4134100</v>
      </c>
      <c r="F14" s="258"/>
      <c r="G14" s="29">
        <v>214000</v>
      </c>
      <c r="H14" s="30">
        <v>4.9000000000000004</v>
      </c>
    </row>
    <row r="15" spans="1:8">
      <c r="A15" s="111">
        <v>2005</v>
      </c>
      <c r="B15" s="118" t="s">
        <v>137</v>
      </c>
      <c r="C15" s="256">
        <v>4387300</v>
      </c>
      <c r="D15" s="257"/>
      <c r="E15" s="256">
        <v>4192400</v>
      </c>
      <c r="F15" s="258"/>
      <c r="G15" s="29">
        <v>194900</v>
      </c>
      <c r="H15" s="30">
        <v>4.4000000000000004</v>
      </c>
    </row>
    <row r="16" spans="1:8">
      <c r="A16" s="111">
        <v>2006</v>
      </c>
      <c r="B16" s="118" t="s">
        <v>137</v>
      </c>
      <c r="C16" s="256">
        <v>4436600</v>
      </c>
      <c r="D16" s="257"/>
      <c r="E16" s="256">
        <v>4231800</v>
      </c>
      <c r="F16" s="258"/>
      <c r="G16" s="29">
        <v>204800</v>
      </c>
      <c r="H16" s="30">
        <v>4.5999999999999996</v>
      </c>
    </row>
    <row r="17" spans="1:8">
      <c r="A17" s="111">
        <v>2007</v>
      </c>
      <c r="B17" s="118"/>
      <c r="C17" s="256">
        <v>4436100</v>
      </c>
      <c r="D17" s="257"/>
      <c r="E17" s="256">
        <v>4249000</v>
      </c>
      <c r="F17" s="258"/>
      <c r="G17" s="29">
        <v>187100</v>
      </c>
      <c r="H17" s="30">
        <v>4.2</v>
      </c>
    </row>
    <row r="18" spans="1:8">
      <c r="A18" s="111">
        <v>2008</v>
      </c>
      <c r="B18" s="118"/>
      <c r="C18" s="256">
        <v>4495900</v>
      </c>
      <c r="D18" s="257"/>
      <c r="E18" s="256">
        <v>4251500</v>
      </c>
      <c r="F18" s="258"/>
      <c r="G18" s="29">
        <v>244500</v>
      </c>
      <c r="H18" s="30">
        <v>5.4</v>
      </c>
    </row>
    <row r="19" spans="1:8">
      <c r="A19" s="111">
        <v>2009</v>
      </c>
      <c r="B19" s="118"/>
      <c r="C19" s="256">
        <v>4540300</v>
      </c>
      <c r="D19" s="257"/>
      <c r="E19" s="256">
        <v>4133400</v>
      </c>
      <c r="F19" s="258"/>
      <c r="G19" s="29">
        <v>406900</v>
      </c>
      <c r="H19" s="30">
        <v>9</v>
      </c>
    </row>
    <row r="20" spans="1:8">
      <c r="A20" s="111">
        <v>2010</v>
      </c>
      <c r="B20" s="118"/>
      <c r="C20" s="256">
        <v>4559800</v>
      </c>
      <c r="D20" s="257"/>
      <c r="E20" s="256">
        <v>4119000</v>
      </c>
      <c r="F20" s="258"/>
      <c r="G20" s="29">
        <v>440800</v>
      </c>
      <c r="H20" s="30">
        <v>9.6999999999999993</v>
      </c>
    </row>
    <row r="21" spans="1:8">
      <c r="A21" s="111">
        <v>2011</v>
      </c>
      <c r="B21" s="118"/>
      <c r="C21" s="256">
        <v>4561800</v>
      </c>
      <c r="D21" s="257"/>
      <c r="E21" s="256">
        <v>4134700</v>
      </c>
      <c r="F21" s="258"/>
      <c r="G21" s="29">
        <v>427100</v>
      </c>
      <c r="H21" s="30">
        <v>9.4</v>
      </c>
    </row>
    <row r="22" spans="1:8">
      <c r="A22" s="111">
        <v>2012</v>
      </c>
      <c r="B22" s="118"/>
      <c r="C22" s="256">
        <v>4576300</v>
      </c>
      <c r="D22" s="257"/>
      <c r="E22" s="256">
        <v>4147200</v>
      </c>
      <c r="F22" s="258"/>
      <c r="G22" s="29">
        <v>429100</v>
      </c>
      <c r="H22" s="30">
        <v>9.4</v>
      </c>
    </row>
    <row r="23" spans="1:8">
      <c r="A23" s="111">
        <v>2013</v>
      </c>
      <c r="B23" s="118"/>
      <c r="C23" s="256">
        <v>4528000</v>
      </c>
      <c r="D23" s="257"/>
      <c r="E23" s="256">
        <v>4147700</v>
      </c>
      <c r="F23" s="258"/>
      <c r="G23" s="29">
        <v>380400</v>
      </c>
      <c r="H23" s="30">
        <v>8.4</v>
      </c>
    </row>
    <row r="24" spans="1:8">
      <c r="A24" s="111">
        <v>2014</v>
      </c>
      <c r="B24" s="118"/>
      <c r="C24" s="256">
        <v>4493900</v>
      </c>
      <c r="D24" s="257"/>
      <c r="E24" s="256">
        <v>4191300</v>
      </c>
      <c r="F24" s="258"/>
      <c r="G24" s="29">
        <v>302600</v>
      </c>
      <c r="H24" s="30">
        <v>6.7</v>
      </c>
    </row>
    <row r="25" spans="1:8">
      <c r="A25" s="111">
        <v>2015</v>
      </c>
      <c r="B25" s="118"/>
      <c r="C25" s="256">
        <v>4494600</v>
      </c>
      <c r="D25" s="257"/>
      <c r="E25" s="256">
        <v>4237900</v>
      </c>
      <c r="F25" s="258"/>
      <c r="G25" s="29">
        <v>256700</v>
      </c>
      <c r="H25" s="30">
        <v>5.7</v>
      </c>
    </row>
    <row r="26" spans="1:8">
      <c r="A26" s="111">
        <v>2016</v>
      </c>
      <c r="B26" s="118"/>
      <c r="C26" s="256">
        <v>4492800</v>
      </c>
      <c r="D26" s="257"/>
      <c r="E26" s="256">
        <v>4271200</v>
      </c>
      <c r="F26" s="258"/>
      <c r="G26" s="29">
        <v>221600</v>
      </c>
      <c r="H26" s="30">
        <v>4.9000000000000004</v>
      </c>
    </row>
    <row r="27" spans="1:8">
      <c r="A27" s="111">
        <v>2017</v>
      </c>
      <c r="B27" s="118"/>
      <c r="C27" s="256">
        <v>4615000</v>
      </c>
      <c r="D27" s="257"/>
      <c r="E27" s="256">
        <v>4406200</v>
      </c>
      <c r="F27" s="258"/>
      <c r="G27" s="29">
        <v>208800</v>
      </c>
      <c r="H27" s="30">
        <v>4.5</v>
      </c>
    </row>
    <row r="28" spans="1:8">
      <c r="A28" s="111">
        <v>2018</v>
      </c>
      <c r="B28" s="118"/>
      <c r="C28" s="256">
        <v>4604800</v>
      </c>
      <c r="D28" s="257"/>
      <c r="E28" s="256">
        <v>4420700</v>
      </c>
      <c r="F28" s="258"/>
      <c r="G28" s="29">
        <v>184100</v>
      </c>
      <c r="H28" s="30">
        <v>4</v>
      </c>
    </row>
    <row r="29" spans="1:8">
      <c r="A29" s="111">
        <v>2019</v>
      </c>
      <c r="B29" s="118"/>
      <c r="C29" s="256">
        <v>4687400</v>
      </c>
      <c r="D29" s="257"/>
      <c r="E29" s="256">
        <v>4525000</v>
      </c>
      <c r="F29" s="258"/>
      <c r="G29" s="29">
        <v>162300</v>
      </c>
      <c r="H29" s="30">
        <v>3.5</v>
      </c>
    </row>
    <row r="30" spans="1:8">
      <c r="A30" s="111">
        <v>2020</v>
      </c>
      <c r="B30" s="118"/>
      <c r="C30" s="256">
        <v>4638400</v>
      </c>
      <c r="D30" s="257"/>
      <c r="E30" s="256">
        <v>4201000</v>
      </c>
      <c r="F30" s="258"/>
      <c r="G30" s="29">
        <v>437400</v>
      </c>
      <c r="H30" s="30">
        <v>9.4</v>
      </c>
    </row>
    <row r="31" spans="1:8">
      <c r="A31" s="111">
        <v>2021</v>
      </c>
      <c r="B31" s="118"/>
      <c r="C31" s="256">
        <v>4648800</v>
      </c>
      <c r="D31" s="257"/>
      <c r="E31" s="256">
        <v>4337800</v>
      </c>
      <c r="F31" s="258"/>
      <c r="G31" s="29">
        <v>311000</v>
      </c>
      <c r="H31" s="30">
        <v>6.7</v>
      </c>
    </row>
    <row r="32" spans="1:8">
      <c r="A32" s="111">
        <v>2022</v>
      </c>
      <c r="B32" s="118"/>
      <c r="C32" s="256">
        <v>4736200</v>
      </c>
      <c r="D32" s="257"/>
      <c r="E32" s="256">
        <v>4552600</v>
      </c>
      <c r="F32" s="258"/>
      <c r="G32" s="29">
        <v>183700</v>
      </c>
      <c r="H32" s="30">
        <v>3.9</v>
      </c>
    </row>
    <row r="33" spans="1:18">
      <c r="A33" s="143">
        <v>2023</v>
      </c>
      <c r="B33" s="119"/>
      <c r="C33" s="262">
        <v>4829700</v>
      </c>
      <c r="D33" s="263"/>
      <c r="E33" s="262">
        <v>4615700</v>
      </c>
      <c r="F33" s="263"/>
      <c r="G33" s="31">
        <v>213900</v>
      </c>
      <c r="H33" s="32">
        <v>4.4000000000000004</v>
      </c>
    </row>
    <row r="34" spans="1:18">
      <c r="A34" s="236" t="s">
        <v>140</v>
      </c>
      <c r="B34" s="237"/>
      <c r="C34" s="237"/>
      <c r="D34" s="237"/>
      <c r="E34" s="237"/>
      <c r="F34" s="237"/>
      <c r="G34" s="237"/>
      <c r="H34" s="238"/>
    </row>
    <row r="35" spans="1:18">
      <c r="A35" s="24" t="s">
        <v>51</v>
      </c>
      <c r="B35" s="120"/>
      <c r="C35" s="241" t="s">
        <v>49</v>
      </c>
      <c r="D35" s="242"/>
      <c r="E35" s="240" t="s">
        <v>10</v>
      </c>
      <c r="F35" s="243"/>
      <c r="G35" s="25" t="s">
        <v>11</v>
      </c>
      <c r="H35" s="26" t="s">
        <v>50</v>
      </c>
    </row>
    <row r="36" spans="1:18">
      <c r="A36" s="33" t="s">
        <v>135</v>
      </c>
      <c r="B36" s="121"/>
      <c r="C36" s="259">
        <v>4802700</v>
      </c>
      <c r="D36" s="260"/>
      <c r="E36" s="259">
        <v>4615300</v>
      </c>
      <c r="F36" s="261"/>
      <c r="G36" s="34">
        <v>187400</v>
      </c>
      <c r="H36" s="28">
        <v>3.9</v>
      </c>
      <c r="O36" s="126"/>
      <c r="Q36" s="126"/>
      <c r="R36" s="127"/>
    </row>
    <row r="37" spans="1:18">
      <c r="A37" s="106" t="s">
        <v>52</v>
      </c>
      <c r="B37" s="122"/>
      <c r="C37" s="256">
        <v>4813900</v>
      </c>
      <c r="D37" s="257"/>
      <c r="E37" s="256">
        <v>4622500</v>
      </c>
      <c r="F37" s="258"/>
      <c r="G37" s="34">
        <v>191400</v>
      </c>
      <c r="H37" s="30">
        <v>4</v>
      </c>
      <c r="O37" s="126"/>
      <c r="Q37" s="126"/>
      <c r="R37" s="127"/>
    </row>
    <row r="38" spans="1:18">
      <c r="A38" s="35" t="s">
        <v>53</v>
      </c>
      <c r="B38" s="123"/>
      <c r="C38" s="256">
        <v>4824400</v>
      </c>
      <c r="D38" s="257"/>
      <c r="E38" s="256">
        <v>4629200</v>
      </c>
      <c r="F38" s="258"/>
      <c r="G38" s="34">
        <v>195300</v>
      </c>
      <c r="H38" s="30">
        <v>4</v>
      </c>
      <c r="O38" s="126"/>
      <c r="Q38" s="126"/>
      <c r="R38" s="127"/>
    </row>
    <row r="39" spans="1:18">
      <c r="A39" s="106" t="s">
        <v>54</v>
      </c>
      <c r="B39" s="122"/>
      <c r="C39" s="256">
        <v>4832800</v>
      </c>
      <c r="D39" s="257"/>
      <c r="E39" s="256">
        <v>4633000</v>
      </c>
      <c r="F39" s="258"/>
      <c r="G39" s="34">
        <v>199800</v>
      </c>
      <c r="H39" s="30">
        <v>4.0999999999999996</v>
      </c>
      <c r="O39" s="126"/>
      <c r="Q39" s="126"/>
      <c r="R39" s="127"/>
    </row>
    <row r="40" spans="1:18">
      <c r="A40" s="35" t="s">
        <v>55</v>
      </c>
      <c r="B40" s="123"/>
      <c r="C40" s="256">
        <v>4837900</v>
      </c>
      <c r="D40" s="257"/>
      <c r="E40" s="256">
        <v>4632300</v>
      </c>
      <c r="F40" s="258"/>
      <c r="G40" s="34">
        <v>205600</v>
      </c>
      <c r="H40" s="30">
        <v>4.2</v>
      </c>
      <c r="O40" s="126"/>
      <c r="Q40" s="126"/>
      <c r="R40" s="127"/>
    </row>
    <row r="41" spans="1:18">
      <c r="A41" s="35" t="s">
        <v>56</v>
      </c>
      <c r="B41" s="123"/>
      <c r="C41" s="256">
        <v>4839700</v>
      </c>
      <c r="D41" s="257"/>
      <c r="E41" s="256">
        <v>4627600</v>
      </c>
      <c r="F41" s="258"/>
      <c r="G41" s="34">
        <v>212100</v>
      </c>
      <c r="H41" s="30">
        <v>4.4000000000000004</v>
      </c>
      <c r="O41" s="125"/>
      <c r="Q41" s="125"/>
      <c r="R41" s="127"/>
    </row>
    <row r="42" spans="1:18">
      <c r="A42" s="35" t="s">
        <v>57</v>
      </c>
      <c r="B42" s="123"/>
      <c r="C42" s="256">
        <v>4839000</v>
      </c>
      <c r="D42" s="257"/>
      <c r="E42" s="256">
        <v>4619900</v>
      </c>
      <c r="F42" s="258"/>
      <c r="G42" s="34">
        <v>219100</v>
      </c>
      <c r="H42" s="30">
        <v>4.5</v>
      </c>
      <c r="O42" s="126"/>
      <c r="Q42" s="126"/>
      <c r="R42" s="127"/>
    </row>
    <row r="43" spans="1:18">
      <c r="A43" s="35" t="s">
        <v>58</v>
      </c>
      <c r="B43" s="123"/>
      <c r="C43" s="256">
        <v>4836500</v>
      </c>
      <c r="D43" s="257"/>
      <c r="E43" s="256">
        <v>4611100</v>
      </c>
      <c r="F43" s="258"/>
      <c r="G43" s="34">
        <v>225400</v>
      </c>
      <c r="H43" s="30">
        <v>4.7</v>
      </c>
      <c r="O43" s="125"/>
      <c r="Q43" s="125"/>
      <c r="R43" s="127"/>
    </row>
    <row r="44" spans="1:18">
      <c r="A44" s="35" t="s">
        <v>59</v>
      </c>
      <c r="B44" s="123"/>
      <c r="C44" s="256">
        <v>4833800</v>
      </c>
      <c r="D44" s="257"/>
      <c r="E44" s="256">
        <v>4603900</v>
      </c>
      <c r="F44" s="258"/>
      <c r="G44" s="34">
        <v>229900</v>
      </c>
      <c r="H44" s="30">
        <v>4.8</v>
      </c>
      <c r="O44" s="125"/>
      <c r="Q44" s="125"/>
      <c r="R44" s="127"/>
    </row>
    <row r="45" spans="1:18">
      <c r="A45" s="35" t="s">
        <v>60</v>
      </c>
      <c r="B45" s="123"/>
      <c r="C45" s="256">
        <v>4832100</v>
      </c>
      <c r="D45" s="257"/>
      <c r="E45" s="256">
        <v>4599600</v>
      </c>
      <c r="F45" s="258"/>
      <c r="G45" s="34">
        <v>232500</v>
      </c>
      <c r="H45" s="30">
        <v>4.8</v>
      </c>
      <c r="O45" s="125"/>
      <c r="Q45" s="125"/>
      <c r="R45" s="127"/>
    </row>
    <row r="46" spans="1:18">
      <c r="A46" s="35" t="s">
        <v>61</v>
      </c>
      <c r="B46" s="123"/>
      <c r="C46" s="256">
        <v>4831800</v>
      </c>
      <c r="D46" s="257"/>
      <c r="E46" s="256">
        <v>4599600</v>
      </c>
      <c r="F46" s="258"/>
      <c r="G46" s="34">
        <v>232200</v>
      </c>
      <c r="H46" s="30">
        <v>4.8</v>
      </c>
      <c r="O46" s="125"/>
      <c r="Q46" s="125"/>
      <c r="R46" s="127"/>
    </row>
    <row r="47" spans="1:18">
      <c r="A47" s="112" t="s">
        <v>62</v>
      </c>
      <c r="B47" s="124"/>
      <c r="C47" s="262">
        <v>4832300</v>
      </c>
      <c r="D47" s="263"/>
      <c r="E47" s="262">
        <v>4600800</v>
      </c>
      <c r="F47" s="264"/>
      <c r="G47" s="36">
        <v>231500</v>
      </c>
      <c r="H47" s="32">
        <v>4.8</v>
      </c>
      <c r="O47" s="125"/>
      <c r="Q47" s="125"/>
      <c r="R47" s="127"/>
    </row>
    <row r="48" spans="1:18">
      <c r="A48" s="113"/>
      <c r="B48" s="184"/>
      <c r="C48" s="265"/>
      <c r="D48" s="266"/>
      <c r="E48" s="267"/>
      <c r="F48" s="266"/>
      <c r="G48" s="37"/>
      <c r="H48" s="38"/>
      <c r="O48" s="128"/>
      <c r="Q48" s="128"/>
      <c r="R48" s="127"/>
    </row>
    <row r="49" spans="1:18">
      <c r="A49" s="33" t="s">
        <v>141</v>
      </c>
      <c r="B49" s="144" t="s">
        <v>138</v>
      </c>
      <c r="C49" s="268">
        <v>4824500</v>
      </c>
      <c r="D49" s="260"/>
      <c r="E49" s="259">
        <v>4592200</v>
      </c>
      <c r="F49" s="260"/>
      <c r="G49" s="39">
        <v>232300</v>
      </c>
      <c r="H49" s="40">
        <v>4.8</v>
      </c>
      <c r="M49" s="125"/>
      <c r="O49" s="125"/>
      <c r="Q49" s="125"/>
      <c r="R49" s="129"/>
    </row>
    <row r="50" spans="1:18">
      <c r="A50" s="35" t="s">
        <v>52</v>
      </c>
      <c r="B50" s="144" t="s">
        <v>142</v>
      </c>
      <c r="C50" s="269">
        <v>4819900</v>
      </c>
      <c r="D50" s="257"/>
      <c r="E50" s="256">
        <v>4588500</v>
      </c>
      <c r="F50" s="257"/>
      <c r="G50" s="29">
        <v>231400</v>
      </c>
      <c r="H50" s="41">
        <v>4.8</v>
      </c>
    </row>
    <row r="51" spans="1:18">
      <c r="A51" s="35" t="s">
        <v>53</v>
      </c>
      <c r="B51" s="123" t="s">
        <v>137</v>
      </c>
      <c r="C51" s="256"/>
      <c r="D51" s="257"/>
      <c r="E51" s="256"/>
      <c r="F51" s="257"/>
      <c r="G51" s="29"/>
      <c r="H51" s="41"/>
    </row>
    <row r="52" spans="1:18">
      <c r="A52" s="106" t="s">
        <v>54</v>
      </c>
      <c r="B52" s="123" t="s">
        <v>137</v>
      </c>
      <c r="C52" s="256"/>
      <c r="D52" s="257"/>
      <c r="E52" s="256"/>
      <c r="F52" s="257"/>
      <c r="G52" s="29"/>
      <c r="H52" s="41"/>
    </row>
    <row r="53" spans="1:18">
      <c r="A53" s="35" t="s">
        <v>55</v>
      </c>
      <c r="B53" s="123" t="s">
        <v>137</v>
      </c>
      <c r="C53" s="256"/>
      <c r="D53" s="257"/>
      <c r="E53" s="256"/>
      <c r="F53" s="257"/>
      <c r="G53" s="29"/>
      <c r="H53" s="41"/>
      <c r="L53" s="107"/>
      <c r="M53" s="107"/>
    </row>
    <row r="54" spans="1:18">
      <c r="A54" s="35" t="s">
        <v>56</v>
      </c>
      <c r="B54" s="123" t="s">
        <v>137</v>
      </c>
      <c r="C54" s="256"/>
      <c r="D54" s="257"/>
      <c r="E54" s="256"/>
      <c r="F54" s="257"/>
      <c r="G54" s="29"/>
      <c r="H54" s="41"/>
      <c r="L54" s="107"/>
      <c r="M54" s="107"/>
    </row>
    <row r="55" spans="1:18">
      <c r="A55" s="35" t="s">
        <v>57</v>
      </c>
      <c r="B55" s="123" t="s">
        <v>137</v>
      </c>
      <c r="C55" s="256"/>
      <c r="D55" s="257"/>
      <c r="E55" s="256"/>
      <c r="F55" s="257"/>
      <c r="G55" s="29"/>
      <c r="H55" s="41"/>
    </row>
    <row r="56" spans="1:18">
      <c r="A56" s="35" t="s">
        <v>58</v>
      </c>
      <c r="B56" s="123" t="s">
        <v>137</v>
      </c>
      <c r="C56" s="270"/>
      <c r="D56" s="271"/>
      <c r="E56" s="270"/>
      <c r="F56" s="271"/>
      <c r="G56" s="42"/>
      <c r="H56" s="43"/>
    </row>
    <row r="57" spans="1:18">
      <c r="A57" s="35" t="s">
        <v>59</v>
      </c>
      <c r="B57" s="123" t="s">
        <v>137</v>
      </c>
      <c r="C57" s="270"/>
      <c r="D57" s="271"/>
      <c r="E57" s="270"/>
      <c r="F57" s="271"/>
      <c r="G57" s="42"/>
      <c r="H57" s="43"/>
    </row>
    <row r="58" spans="1:18">
      <c r="A58" s="35" t="s">
        <v>60</v>
      </c>
      <c r="B58" s="123" t="s">
        <v>137</v>
      </c>
      <c r="C58" s="270"/>
      <c r="D58" s="271"/>
      <c r="E58" s="270"/>
      <c r="F58" s="271"/>
      <c r="G58" s="109"/>
      <c r="H58" s="44"/>
    </row>
    <row r="59" spans="1:18">
      <c r="A59" s="35" t="s">
        <v>61</v>
      </c>
      <c r="B59" s="123" t="s">
        <v>137</v>
      </c>
      <c r="C59" s="270"/>
      <c r="D59" s="271"/>
      <c r="E59" s="270"/>
      <c r="F59" s="271"/>
      <c r="G59" s="109"/>
      <c r="H59" s="44"/>
    </row>
    <row r="60" spans="1:18">
      <c r="A60" s="112" t="s">
        <v>62</v>
      </c>
      <c r="B60" s="183" t="s">
        <v>137</v>
      </c>
      <c r="C60" s="272"/>
      <c r="D60" s="273"/>
      <c r="E60" s="272"/>
      <c r="F60" s="273"/>
      <c r="G60" s="105"/>
      <c r="H60" s="45"/>
    </row>
    <row r="61" spans="1:18">
      <c r="A61" s="46" t="s">
        <v>63</v>
      </c>
      <c r="B61" s="46"/>
      <c r="C61" s="47"/>
      <c r="D61" s="47"/>
      <c r="E61" s="47"/>
      <c r="F61" s="47"/>
      <c r="G61" s="47"/>
      <c r="H61" s="47"/>
    </row>
    <row r="62" spans="1:18">
      <c r="A62" s="48" t="s">
        <v>153</v>
      </c>
      <c r="B62" s="48"/>
      <c r="C62" s="46"/>
      <c r="D62" s="46"/>
      <c r="E62" s="46"/>
      <c r="F62" s="46"/>
      <c r="G62" s="46"/>
      <c r="H62" s="46"/>
    </row>
  </sheetData>
  <mergeCells count="109">
    <mergeCell ref="C59:D59"/>
    <mergeCell ref="E59:F59"/>
    <mergeCell ref="C60:D60"/>
    <mergeCell ref="E60:F60"/>
    <mergeCell ref="C56:D56"/>
    <mergeCell ref="E56:F56"/>
    <mergeCell ref="C57:D57"/>
    <mergeCell ref="E57:F57"/>
    <mergeCell ref="C58:D58"/>
    <mergeCell ref="E58:F58"/>
    <mergeCell ref="C53:D53"/>
    <mergeCell ref="E53:F53"/>
    <mergeCell ref="C54:D54"/>
    <mergeCell ref="E54:F54"/>
    <mergeCell ref="C55:D55"/>
    <mergeCell ref="E55:F55"/>
    <mergeCell ref="C50:D50"/>
    <mergeCell ref="E50:F50"/>
    <mergeCell ref="C51:D51"/>
    <mergeCell ref="E51:F51"/>
    <mergeCell ref="C52:D52"/>
    <mergeCell ref="E52:F52"/>
    <mergeCell ref="C47:D47"/>
    <mergeCell ref="E47:F47"/>
    <mergeCell ref="C48:D48"/>
    <mergeCell ref="E48:F48"/>
    <mergeCell ref="C49:D49"/>
    <mergeCell ref="E49:F49"/>
    <mergeCell ref="C44:D44"/>
    <mergeCell ref="E44:F44"/>
    <mergeCell ref="C45:D45"/>
    <mergeCell ref="E45:F45"/>
    <mergeCell ref="C46:D46"/>
    <mergeCell ref="E46:F46"/>
    <mergeCell ref="C41:D41"/>
    <mergeCell ref="E41:F41"/>
    <mergeCell ref="C42:D42"/>
    <mergeCell ref="E42:F42"/>
    <mergeCell ref="C43:D43"/>
    <mergeCell ref="E43:F43"/>
    <mergeCell ref="C38:D38"/>
    <mergeCell ref="E38:F38"/>
    <mergeCell ref="C39:D39"/>
    <mergeCell ref="E39:F39"/>
    <mergeCell ref="C40:D40"/>
    <mergeCell ref="E40:F40"/>
    <mergeCell ref="A34:H34"/>
    <mergeCell ref="C35:D35"/>
    <mergeCell ref="E35:F35"/>
    <mergeCell ref="C36:D36"/>
    <mergeCell ref="E36:F36"/>
    <mergeCell ref="C37:D37"/>
    <mergeCell ref="E37:F37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C30:D30"/>
    <mergeCell ref="E30:F30"/>
    <mergeCell ref="C25:D25"/>
    <mergeCell ref="E25:F25"/>
    <mergeCell ref="C26:D26"/>
    <mergeCell ref="E26:F26"/>
    <mergeCell ref="C27:D27"/>
    <mergeCell ref="E27:F27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C16:D16"/>
    <mergeCell ref="E16:F16"/>
    <mergeCell ref="C17:D17"/>
    <mergeCell ref="E17:F17"/>
    <mergeCell ref="C18:D18"/>
    <mergeCell ref="E18:F18"/>
    <mergeCell ref="C13:D13"/>
    <mergeCell ref="E13:F13"/>
    <mergeCell ref="C14:D14"/>
    <mergeCell ref="E14:F14"/>
    <mergeCell ref="C15:D15"/>
    <mergeCell ref="E15:F15"/>
    <mergeCell ref="A7:B7"/>
    <mergeCell ref="A8:B8"/>
    <mergeCell ref="A9:B9"/>
    <mergeCell ref="A10:B10"/>
    <mergeCell ref="A11:H11"/>
    <mergeCell ref="A12:B12"/>
    <mergeCell ref="C12:D12"/>
    <mergeCell ref="E12:F12"/>
    <mergeCell ref="A1:H1"/>
    <mergeCell ref="A2:H2"/>
    <mergeCell ref="C3:E3"/>
    <mergeCell ref="F3:H3"/>
    <mergeCell ref="A5:B5"/>
    <mergeCell ref="A6:B6"/>
  </mergeCells>
  <printOptions horizontalCentered="1" verticalCentered="1"/>
  <pageMargins left="0.2" right="0.2" top="0.1" bottom="0.1" header="0.25" footer="0.25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B65B7-D7D5-408A-8C65-9472379794F1}">
  <sheetPr>
    <pageSetUpPr fitToPage="1"/>
  </sheetPr>
  <dimension ref="A1:E66"/>
  <sheetViews>
    <sheetView zoomScaleNormal="100" workbookViewId="0">
      <selection activeCell="B34" sqref="B34"/>
    </sheetView>
  </sheetViews>
  <sheetFormatPr defaultRowHeight="15"/>
  <cols>
    <col min="1" max="1" width="57.5703125" style="79" customWidth="1"/>
    <col min="2" max="2" width="16.140625" style="79" customWidth="1"/>
    <col min="3" max="3" width="16.7109375" style="79" bestFit="1" customWidth="1"/>
    <col min="4" max="4" width="15.85546875" style="79" customWidth="1"/>
    <col min="5" max="5" width="14.7109375" style="79" customWidth="1"/>
  </cols>
  <sheetData>
    <row r="1" spans="1:5" ht="15.75">
      <c r="A1" s="274" t="s">
        <v>155</v>
      </c>
      <c r="B1" s="275"/>
      <c r="C1" s="275"/>
      <c r="D1" s="275"/>
      <c r="E1" s="276"/>
    </row>
    <row r="2" spans="1:5" ht="15.75">
      <c r="A2" s="277" t="s">
        <v>143</v>
      </c>
      <c r="B2" s="278"/>
      <c r="C2" s="278"/>
      <c r="D2" s="278"/>
      <c r="E2" s="279"/>
    </row>
    <row r="3" spans="1:5">
      <c r="A3" s="50"/>
      <c r="B3" s="51" t="s">
        <v>3</v>
      </c>
      <c r="C3" s="52" t="s">
        <v>4</v>
      </c>
      <c r="D3" s="53" t="s">
        <v>5</v>
      </c>
      <c r="E3" s="51" t="s">
        <v>6</v>
      </c>
    </row>
    <row r="4" spans="1:5" ht="15.75">
      <c r="A4" s="54" t="s">
        <v>64</v>
      </c>
      <c r="B4" s="1" t="s">
        <v>150</v>
      </c>
      <c r="C4" s="1" t="s">
        <v>151</v>
      </c>
      <c r="D4" s="2" t="s">
        <v>152</v>
      </c>
      <c r="E4" s="55" t="s">
        <v>8</v>
      </c>
    </row>
    <row r="5" spans="1:5" ht="15.75">
      <c r="A5" s="56" t="s">
        <v>13</v>
      </c>
      <c r="B5" s="57">
        <v>4292600</v>
      </c>
      <c r="C5" s="57">
        <v>4286400</v>
      </c>
      <c r="D5" s="57">
        <v>4232800</v>
      </c>
      <c r="E5" s="58">
        <v>59800</v>
      </c>
    </row>
    <row r="6" spans="1:5" ht="15.75">
      <c r="A6" s="59" t="s">
        <v>14</v>
      </c>
      <c r="B6" s="60">
        <v>3681100</v>
      </c>
      <c r="C6" s="61">
        <v>3687000</v>
      </c>
      <c r="D6" s="60">
        <v>3629600</v>
      </c>
      <c r="E6" s="62">
        <v>51500</v>
      </c>
    </row>
    <row r="7" spans="1:5" ht="15.75">
      <c r="A7" s="59" t="s">
        <v>65</v>
      </c>
      <c r="B7" s="60">
        <v>412600</v>
      </c>
      <c r="C7" s="61">
        <v>413300</v>
      </c>
      <c r="D7" s="60">
        <v>411900</v>
      </c>
      <c r="E7" s="62">
        <v>700</v>
      </c>
    </row>
    <row r="8" spans="1:5" ht="15.75">
      <c r="A8" s="63" t="s">
        <v>66</v>
      </c>
      <c r="B8" s="64">
        <v>1400</v>
      </c>
      <c r="C8" s="65">
        <v>1400</v>
      </c>
      <c r="D8" s="64">
        <v>1400</v>
      </c>
      <c r="E8" s="66">
        <v>0</v>
      </c>
    </row>
    <row r="9" spans="1:5" ht="15.75">
      <c r="A9" s="67" t="s">
        <v>67</v>
      </c>
      <c r="B9" s="64">
        <v>157900</v>
      </c>
      <c r="C9" s="65">
        <v>160200</v>
      </c>
      <c r="D9" s="64">
        <v>157700</v>
      </c>
      <c r="E9" s="66">
        <v>200</v>
      </c>
    </row>
    <row r="10" spans="1:5" ht="15.75">
      <c r="A10" s="63" t="s">
        <v>68</v>
      </c>
      <c r="B10" s="64">
        <v>253300</v>
      </c>
      <c r="C10" s="65">
        <v>251700</v>
      </c>
      <c r="D10" s="64">
        <v>252800</v>
      </c>
      <c r="E10" s="66">
        <v>500</v>
      </c>
    </row>
    <row r="11" spans="1:5" ht="15.75">
      <c r="A11" s="59" t="s">
        <v>69</v>
      </c>
      <c r="B11" s="60">
        <v>114700</v>
      </c>
      <c r="C11" s="61">
        <v>113700</v>
      </c>
      <c r="D11" s="60">
        <v>115300</v>
      </c>
      <c r="E11" s="62">
        <v>-600</v>
      </c>
    </row>
    <row r="12" spans="1:5" ht="15.75">
      <c r="A12" s="68" t="s">
        <v>70</v>
      </c>
      <c r="B12" s="60">
        <v>21300</v>
      </c>
      <c r="C12" s="61">
        <v>21100</v>
      </c>
      <c r="D12" s="60">
        <v>21600</v>
      </c>
      <c r="E12" s="62">
        <v>-300</v>
      </c>
    </row>
    <row r="13" spans="1:5" ht="15.75">
      <c r="A13" s="68" t="s">
        <v>71</v>
      </c>
      <c r="B13" s="60">
        <v>13400</v>
      </c>
      <c r="C13" s="61">
        <v>13300</v>
      </c>
      <c r="D13" s="60">
        <v>13700</v>
      </c>
      <c r="E13" s="62">
        <v>-300</v>
      </c>
    </row>
    <row r="14" spans="1:5" ht="15.75">
      <c r="A14" s="68" t="s">
        <v>72</v>
      </c>
      <c r="B14" s="60">
        <v>26700</v>
      </c>
      <c r="C14" s="61">
        <v>26400</v>
      </c>
      <c r="D14" s="60">
        <v>26200</v>
      </c>
      <c r="E14" s="62">
        <v>500</v>
      </c>
    </row>
    <row r="15" spans="1:5" ht="15.75">
      <c r="A15" s="68" t="s">
        <v>73</v>
      </c>
      <c r="B15" s="60">
        <v>16700</v>
      </c>
      <c r="C15" s="61">
        <v>16600</v>
      </c>
      <c r="D15" s="60">
        <v>16800</v>
      </c>
      <c r="E15" s="62">
        <v>-100</v>
      </c>
    </row>
    <row r="16" spans="1:5" ht="15.75">
      <c r="A16" s="68" t="s">
        <v>74</v>
      </c>
      <c r="B16" s="60">
        <v>138600</v>
      </c>
      <c r="C16" s="61">
        <v>138000</v>
      </c>
      <c r="D16" s="60">
        <v>137500</v>
      </c>
      <c r="E16" s="62">
        <v>1100</v>
      </c>
    </row>
    <row r="17" spans="1:5" ht="15.75">
      <c r="A17" s="68" t="s">
        <v>75</v>
      </c>
      <c r="B17" s="60">
        <v>39900</v>
      </c>
      <c r="C17" s="61">
        <v>39600</v>
      </c>
      <c r="D17" s="60">
        <v>38700</v>
      </c>
      <c r="E17" s="62">
        <v>1200</v>
      </c>
    </row>
    <row r="18" spans="1:5" ht="15.75">
      <c r="A18" s="68" t="s">
        <v>76</v>
      </c>
      <c r="B18" s="60">
        <v>11500</v>
      </c>
      <c r="C18" s="61">
        <v>11600</v>
      </c>
      <c r="D18" s="60">
        <v>11700</v>
      </c>
      <c r="E18" s="62">
        <v>-200</v>
      </c>
    </row>
    <row r="19" spans="1:5" ht="15.75">
      <c r="A19" s="68" t="s">
        <v>77</v>
      </c>
      <c r="B19" s="60">
        <v>49500</v>
      </c>
      <c r="C19" s="61">
        <v>49600</v>
      </c>
      <c r="D19" s="60">
        <v>49700</v>
      </c>
      <c r="E19" s="62">
        <v>-200</v>
      </c>
    </row>
    <row r="20" spans="1:5" ht="15.75">
      <c r="A20" s="68" t="s">
        <v>78</v>
      </c>
      <c r="B20" s="60">
        <v>30100</v>
      </c>
      <c r="C20" s="61">
        <v>30200</v>
      </c>
      <c r="D20" s="60">
        <v>29800</v>
      </c>
      <c r="E20" s="62">
        <v>300</v>
      </c>
    </row>
    <row r="21" spans="1:5" ht="15.75">
      <c r="A21" s="68" t="s">
        <v>19</v>
      </c>
      <c r="B21" s="60">
        <v>3880000</v>
      </c>
      <c r="C21" s="61">
        <v>3873100</v>
      </c>
      <c r="D21" s="60">
        <v>3820900</v>
      </c>
      <c r="E21" s="62">
        <v>59100</v>
      </c>
    </row>
    <row r="22" spans="1:5" ht="15.75">
      <c r="A22" s="68" t="s">
        <v>20</v>
      </c>
      <c r="B22" s="60">
        <v>3268500</v>
      </c>
      <c r="C22" s="61">
        <v>3273700</v>
      </c>
      <c r="D22" s="60">
        <v>3217700</v>
      </c>
      <c r="E22" s="62">
        <v>50800</v>
      </c>
    </row>
    <row r="23" spans="1:5" ht="15.75">
      <c r="A23" s="67" t="s">
        <v>79</v>
      </c>
      <c r="B23" s="64">
        <v>905100</v>
      </c>
      <c r="C23" s="65">
        <v>915000</v>
      </c>
      <c r="D23" s="64">
        <v>897700</v>
      </c>
      <c r="E23" s="66">
        <v>7400</v>
      </c>
    </row>
    <row r="24" spans="1:5" ht="15.75">
      <c r="A24" s="68" t="s">
        <v>80</v>
      </c>
      <c r="B24" s="60">
        <v>213600</v>
      </c>
      <c r="C24" s="61">
        <v>214600</v>
      </c>
      <c r="D24" s="60">
        <v>214200</v>
      </c>
      <c r="E24" s="62">
        <v>-600</v>
      </c>
    </row>
    <row r="25" spans="1:5" ht="15.75">
      <c r="A25" s="68" t="s">
        <v>81</v>
      </c>
      <c r="B25" s="60">
        <v>424900</v>
      </c>
      <c r="C25" s="61">
        <v>431300</v>
      </c>
      <c r="D25" s="60">
        <v>424100</v>
      </c>
      <c r="E25" s="62">
        <v>800</v>
      </c>
    </row>
    <row r="26" spans="1:5" ht="15.75">
      <c r="A26" s="68" t="s">
        <v>82</v>
      </c>
      <c r="B26" s="60">
        <v>32800</v>
      </c>
      <c r="C26" s="61">
        <v>32900</v>
      </c>
      <c r="D26" s="60">
        <v>32800</v>
      </c>
      <c r="E26" s="62">
        <v>0</v>
      </c>
    </row>
    <row r="27" spans="1:5" ht="15.75">
      <c r="A27" s="68" t="s">
        <v>128</v>
      </c>
      <c r="B27" s="60">
        <v>110200</v>
      </c>
      <c r="C27" s="61">
        <v>110100</v>
      </c>
      <c r="D27" s="60">
        <v>109400</v>
      </c>
      <c r="E27" s="62">
        <v>800</v>
      </c>
    </row>
    <row r="28" spans="1:5" ht="15.75">
      <c r="A28" s="68" t="s">
        <v>132</v>
      </c>
      <c r="B28" s="60">
        <v>72500</v>
      </c>
      <c r="C28" s="61">
        <v>74200</v>
      </c>
      <c r="D28" s="60">
        <v>70900</v>
      </c>
      <c r="E28" s="62">
        <v>1600</v>
      </c>
    </row>
    <row r="29" spans="1:5" ht="15.75">
      <c r="A29" s="68" t="s">
        <v>129</v>
      </c>
      <c r="B29" s="60">
        <v>40700</v>
      </c>
      <c r="C29" s="61">
        <v>40500</v>
      </c>
      <c r="D29" s="60">
        <v>40200</v>
      </c>
      <c r="E29" s="62">
        <v>500</v>
      </c>
    </row>
    <row r="30" spans="1:5" ht="15.75">
      <c r="A30" s="69" t="s">
        <v>130</v>
      </c>
      <c r="B30" s="60">
        <v>41000</v>
      </c>
      <c r="C30" s="61">
        <v>44200</v>
      </c>
      <c r="D30" s="60">
        <v>40300</v>
      </c>
      <c r="E30" s="62">
        <v>700</v>
      </c>
    </row>
    <row r="31" spans="1:5" ht="15.75">
      <c r="A31" s="68" t="s">
        <v>131</v>
      </c>
      <c r="B31" s="60">
        <v>32600</v>
      </c>
      <c r="C31" s="61">
        <v>33500</v>
      </c>
      <c r="D31" s="60">
        <v>33400</v>
      </c>
      <c r="E31" s="62">
        <v>-800</v>
      </c>
    </row>
    <row r="32" spans="1:5" ht="15.75">
      <c r="A32" s="68" t="s">
        <v>83</v>
      </c>
      <c r="B32" s="60">
        <v>266600</v>
      </c>
      <c r="C32" s="61">
        <v>269100</v>
      </c>
      <c r="D32" s="60">
        <v>259399.99999999997</v>
      </c>
      <c r="E32" s="62">
        <v>7200.0000000000291</v>
      </c>
    </row>
    <row r="33" spans="1:5" ht="15.75">
      <c r="A33" s="68" t="s">
        <v>84</v>
      </c>
      <c r="B33" s="60">
        <v>15100</v>
      </c>
      <c r="C33" s="61">
        <v>15200</v>
      </c>
      <c r="D33" s="60">
        <v>14600</v>
      </c>
      <c r="E33" s="62">
        <v>500</v>
      </c>
    </row>
    <row r="34" spans="1:5" ht="15.75">
      <c r="A34" s="68" t="s">
        <v>85</v>
      </c>
      <c r="B34" s="60">
        <v>251500</v>
      </c>
      <c r="C34" s="61">
        <v>253900</v>
      </c>
      <c r="D34" s="60">
        <v>244800</v>
      </c>
      <c r="E34" s="62">
        <v>6700</v>
      </c>
    </row>
    <row r="35" spans="1:5" ht="15.75">
      <c r="A35" s="67" t="s">
        <v>86</v>
      </c>
      <c r="B35" s="64">
        <v>76700</v>
      </c>
      <c r="C35" s="65">
        <v>75400</v>
      </c>
      <c r="D35" s="64">
        <v>78700</v>
      </c>
      <c r="E35" s="66">
        <v>-2000</v>
      </c>
    </row>
    <row r="36" spans="1:5" ht="15.75">
      <c r="A36" s="68" t="s">
        <v>133</v>
      </c>
      <c r="B36" s="60">
        <v>21300</v>
      </c>
      <c r="C36" s="61">
        <v>21000</v>
      </c>
      <c r="D36" s="60">
        <v>22500</v>
      </c>
      <c r="E36" s="62">
        <v>-1200</v>
      </c>
    </row>
    <row r="37" spans="1:5" ht="15.75">
      <c r="A37" s="68" t="s">
        <v>87</v>
      </c>
      <c r="B37" s="60">
        <v>21100</v>
      </c>
      <c r="C37" s="61">
        <v>20900</v>
      </c>
      <c r="D37" s="60">
        <v>21800</v>
      </c>
      <c r="E37" s="62">
        <v>-700</v>
      </c>
    </row>
    <row r="38" spans="1:5" ht="15.75">
      <c r="A38" s="69" t="s">
        <v>134</v>
      </c>
      <c r="B38" s="60">
        <v>14300</v>
      </c>
      <c r="C38" s="61">
        <v>14100</v>
      </c>
      <c r="D38" s="60">
        <v>14300</v>
      </c>
      <c r="E38" s="62">
        <v>0</v>
      </c>
    </row>
    <row r="39" spans="1:5" ht="15.75">
      <c r="A39" s="67" t="s">
        <v>88</v>
      </c>
      <c r="B39" s="64">
        <v>268300</v>
      </c>
      <c r="C39" s="65">
        <v>267300</v>
      </c>
      <c r="D39" s="64">
        <v>265600</v>
      </c>
      <c r="E39" s="66">
        <v>2700</v>
      </c>
    </row>
    <row r="40" spans="1:5" ht="15.75">
      <c r="A40" s="68" t="s">
        <v>89</v>
      </c>
      <c r="B40" s="60">
        <v>203100</v>
      </c>
      <c r="C40" s="61">
        <v>202100</v>
      </c>
      <c r="D40" s="60">
        <v>202200</v>
      </c>
      <c r="E40" s="62">
        <v>900</v>
      </c>
    </row>
    <row r="41" spans="1:5" ht="15.75">
      <c r="A41" s="69" t="s">
        <v>90</v>
      </c>
      <c r="B41" s="60">
        <v>45900</v>
      </c>
      <c r="C41" s="61">
        <v>45600</v>
      </c>
      <c r="D41" s="60">
        <v>44100</v>
      </c>
      <c r="E41" s="62">
        <v>1800</v>
      </c>
    </row>
    <row r="42" spans="1:5" ht="15.75">
      <c r="A42" s="68" t="s">
        <v>91</v>
      </c>
      <c r="B42" s="60">
        <v>86400</v>
      </c>
      <c r="C42" s="61">
        <v>85900</v>
      </c>
      <c r="D42" s="60">
        <v>85900</v>
      </c>
      <c r="E42" s="62">
        <v>500</v>
      </c>
    </row>
    <row r="43" spans="1:5" ht="15.75">
      <c r="A43" s="68" t="s">
        <v>92</v>
      </c>
      <c r="B43" s="60">
        <v>65200</v>
      </c>
      <c r="C43" s="61">
        <v>65200</v>
      </c>
      <c r="D43" s="60">
        <v>63400</v>
      </c>
      <c r="E43" s="62">
        <v>1800</v>
      </c>
    </row>
    <row r="44" spans="1:5" ht="15.75">
      <c r="A44" s="67" t="s">
        <v>93</v>
      </c>
      <c r="B44" s="64">
        <v>699700</v>
      </c>
      <c r="C44" s="65">
        <v>702400</v>
      </c>
      <c r="D44" s="64">
        <v>709000</v>
      </c>
      <c r="E44" s="66">
        <v>-9300</v>
      </c>
    </row>
    <row r="45" spans="1:5" ht="15.75">
      <c r="A45" s="68" t="s">
        <v>94</v>
      </c>
      <c r="B45" s="60">
        <v>338000</v>
      </c>
      <c r="C45" s="61">
        <v>338700</v>
      </c>
      <c r="D45" s="60">
        <v>342200</v>
      </c>
      <c r="E45" s="62">
        <v>-4200</v>
      </c>
    </row>
    <row r="46" spans="1:5" ht="15.75">
      <c r="A46" s="70" t="s">
        <v>95</v>
      </c>
      <c r="B46" s="60">
        <v>83300</v>
      </c>
      <c r="C46" s="61">
        <v>83600</v>
      </c>
      <c r="D46" s="60">
        <v>83600</v>
      </c>
      <c r="E46" s="62">
        <v>-300</v>
      </c>
    </row>
    <row r="47" spans="1:5" ht="15.75">
      <c r="A47" s="68" t="s">
        <v>96</v>
      </c>
      <c r="B47" s="60">
        <v>278400</v>
      </c>
      <c r="C47" s="61">
        <v>280100</v>
      </c>
      <c r="D47" s="60">
        <v>283200</v>
      </c>
      <c r="E47" s="62">
        <v>-4800</v>
      </c>
    </row>
    <row r="48" spans="1:5" ht="15.75">
      <c r="A48" s="71" t="s">
        <v>144</v>
      </c>
      <c r="B48" s="64">
        <v>777000</v>
      </c>
      <c r="C48" s="65">
        <v>770600</v>
      </c>
      <c r="D48" s="64">
        <v>740600</v>
      </c>
      <c r="E48" s="66">
        <v>36400</v>
      </c>
    </row>
    <row r="49" spans="1:5" ht="15.75">
      <c r="A49" s="70" t="s">
        <v>145</v>
      </c>
      <c r="B49" s="60">
        <v>119800</v>
      </c>
      <c r="C49" s="61">
        <v>114300</v>
      </c>
      <c r="D49" s="60">
        <v>117800</v>
      </c>
      <c r="E49" s="62">
        <v>2000</v>
      </c>
    </row>
    <row r="50" spans="1:5" ht="15.75">
      <c r="A50" s="70" t="s">
        <v>146</v>
      </c>
      <c r="B50" s="60">
        <v>657200</v>
      </c>
      <c r="C50" s="61">
        <v>656300</v>
      </c>
      <c r="D50" s="60">
        <v>622800</v>
      </c>
      <c r="E50" s="62">
        <v>34400</v>
      </c>
    </row>
    <row r="51" spans="1:5" ht="15.75">
      <c r="A51" s="70" t="s">
        <v>97</v>
      </c>
      <c r="B51" s="60">
        <v>162800</v>
      </c>
      <c r="C51" s="61">
        <v>162900</v>
      </c>
      <c r="D51" s="60">
        <v>156100</v>
      </c>
      <c r="E51" s="62">
        <v>6700</v>
      </c>
    </row>
    <row r="52" spans="1:5" ht="15.75">
      <c r="A52" s="70" t="s">
        <v>98</v>
      </c>
      <c r="B52" s="60">
        <v>91400</v>
      </c>
      <c r="C52" s="61">
        <v>90700</v>
      </c>
      <c r="D52" s="60">
        <v>86600</v>
      </c>
      <c r="E52" s="62">
        <v>4800</v>
      </c>
    </row>
    <row r="53" spans="1:5" ht="15.75">
      <c r="A53" s="70" t="s">
        <v>99</v>
      </c>
      <c r="B53" s="60">
        <v>135500</v>
      </c>
      <c r="C53" s="61">
        <v>134500</v>
      </c>
      <c r="D53" s="60">
        <v>123800</v>
      </c>
      <c r="E53" s="62">
        <v>11700</v>
      </c>
    </row>
    <row r="54" spans="1:5" ht="15.75">
      <c r="A54" s="71" t="s">
        <v>100</v>
      </c>
      <c r="B54" s="64">
        <v>370000</v>
      </c>
      <c r="C54" s="65">
        <v>370100</v>
      </c>
      <c r="D54" s="64">
        <v>360000</v>
      </c>
      <c r="E54" s="66">
        <v>10000</v>
      </c>
    </row>
    <row r="55" spans="1:5" ht="15.75">
      <c r="A55" s="70" t="s">
        <v>101</v>
      </c>
      <c r="B55" s="60">
        <v>56500</v>
      </c>
      <c r="C55" s="61">
        <v>56100</v>
      </c>
      <c r="D55" s="60">
        <v>55200</v>
      </c>
      <c r="E55" s="62">
        <v>1300</v>
      </c>
    </row>
    <row r="56" spans="1:5" ht="15.75">
      <c r="A56" s="70" t="s">
        <v>102</v>
      </c>
      <c r="B56" s="60">
        <v>313500</v>
      </c>
      <c r="C56" s="61">
        <v>314000</v>
      </c>
      <c r="D56" s="60">
        <v>304800</v>
      </c>
      <c r="E56" s="62">
        <v>8700</v>
      </c>
    </row>
    <row r="57" spans="1:5" ht="15.75">
      <c r="A57" s="70" t="s">
        <v>103</v>
      </c>
      <c r="B57" s="60">
        <v>272600</v>
      </c>
      <c r="C57" s="61">
        <v>271800</v>
      </c>
      <c r="D57" s="60">
        <v>263600</v>
      </c>
      <c r="E57" s="62">
        <v>9000</v>
      </c>
    </row>
    <row r="58" spans="1:5" ht="15.75">
      <c r="A58" s="71" t="s">
        <v>104</v>
      </c>
      <c r="B58" s="64">
        <v>171700</v>
      </c>
      <c r="C58" s="65">
        <v>172900</v>
      </c>
      <c r="D58" s="64">
        <v>166100</v>
      </c>
      <c r="E58" s="66">
        <v>5600</v>
      </c>
    </row>
    <row r="59" spans="1:5" ht="15.75">
      <c r="A59" s="70" t="s">
        <v>105</v>
      </c>
      <c r="B59" s="60">
        <v>36600</v>
      </c>
      <c r="C59" s="61">
        <v>36500</v>
      </c>
      <c r="D59" s="60">
        <v>35300</v>
      </c>
      <c r="E59" s="62">
        <v>1300</v>
      </c>
    </row>
    <row r="60" spans="1:5" ht="15.75">
      <c r="A60" s="70" t="s">
        <v>106</v>
      </c>
      <c r="B60" s="60">
        <v>62800</v>
      </c>
      <c r="C60" s="61">
        <v>64099.999999999993</v>
      </c>
      <c r="D60" s="60">
        <v>61400</v>
      </c>
      <c r="E60" s="62">
        <v>1400</v>
      </c>
    </row>
    <row r="61" spans="1:5" ht="15.75">
      <c r="A61" s="68" t="s">
        <v>107</v>
      </c>
      <c r="B61" s="60">
        <v>72300</v>
      </c>
      <c r="C61" s="61">
        <v>72300</v>
      </c>
      <c r="D61" s="60">
        <v>69400</v>
      </c>
      <c r="E61" s="62">
        <v>2900</v>
      </c>
    </row>
    <row r="62" spans="1:5" ht="15.75">
      <c r="A62" s="72" t="s">
        <v>108</v>
      </c>
      <c r="B62" s="64">
        <v>611500</v>
      </c>
      <c r="C62" s="65">
        <v>599400</v>
      </c>
      <c r="D62" s="64">
        <v>603200</v>
      </c>
      <c r="E62" s="66">
        <v>8300</v>
      </c>
    </row>
    <row r="63" spans="1:5">
      <c r="A63" s="73" t="s">
        <v>154</v>
      </c>
      <c r="B63" s="74"/>
      <c r="C63" s="74"/>
      <c r="D63" s="74"/>
      <c r="E63" s="74"/>
    </row>
    <row r="64" spans="1:5">
      <c r="A64" s="75" t="s">
        <v>109</v>
      </c>
      <c r="B64" s="76"/>
      <c r="C64" s="76"/>
      <c r="D64" s="76"/>
      <c r="E64" s="76"/>
    </row>
    <row r="65" spans="1:5">
      <c r="A65" s="77"/>
      <c r="B65" s="76"/>
      <c r="C65" s="76"/>
      <c r="D65" s="47"/>
      <c r="E65" s="47"/>
    </row>
    <row r="66" spans="1:5">
      <c r="A66" s="78"/>
      <c r="B66" s="78"/>
      <c r="C66" s="78"/>
      <c r="D66" s="78"/>
      <c r="E66" s="78"/>
    </row>
  </sheetData>
  <mergeCells count="2">
    <mergeCell ref="A1:E1"/>
    <mergeCell ref="A2:E2"/>
  </mergeCells>
  <printOptions horizontalCentered="1" verticalCentered="1"/>
  <pageMargins left="0.2" right="0.2" top="0.1" bottom="0.1" header="0.25" footer="0.25"/>
  <pageSetup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306D4-CCE6-40E9-B408-1857E26BFCD8}">
  <sheetPr>
    <pageSetUpPr fitToPage="1"/>
  </sheetPr>
  <dimension ref="A1:H55"/>
  <sheetViews>
    <sheetView zoomScaleNormal="100" workbookViewId="0">
      <selection activeCell="B34" sqref="B34"/>
    </sheetView>
  </sheetViews>
  <sheetFormatPr defaultRowHeight="15"/>
  <cols>
    <col min="1" max="1" width="10" style="49" customWidth="1"/>
    <col min="2" max="2" width="2.85546875" style="49" customWidth="1"/>
    <col min="3" max="4" width="12" style="49" customWidth="1"/>
    <col min="5" max="6" width="16" style="49" customWidth="1"/>
    <col min="7" max="8" width="12.7109375" style="49" customWidth="1"/>
  </cols>
  <sheetData>
    <row r="1" spans="1:8" ht="15.75">
      <c r="A1" s="280" t="s">
        <v>147</v>
      </c>
      <c r="B1" s="281"/>
      <c r="C1" s="282"/>
      <c r="D1" s="282"/>
      <c r="E1" s="282"/>
      <c r="F1" s="282"/>
      <c r="G1" s="282"/>
      <c r="H1" s="283"/>
    </row>
    <row r="2" spans="1:8" ht="15.75">
      <c r="A2" s="284" t="s">
        <v>110</v>
      </c>
      <c r="B2" s="285"/>
      <c r="C2" s="285"/>
      <c r="D2" s="285"/>
      <c r="E2" s="285"/>
      <c r="F2" s="285"/>
      <c r="G2" s="285"/>
      <c r="H2" s="286"/>
    </row>
    <row r="3" spans="1:8" ht="15.75">
      <c r="A3" s="185"/>
      <c r="B3" s="131"/>
      <c r="C3" s="210" t="s">
        <v>111</v>
      </c>
      <c r="D3" s="287" t="s">
        <v>112</v>
      </c>
      <c r="E3" s="288"/>
      <c r="F3" s="288"/>
      <c r="G3" s="289"/>
      <c r="H3" s="213" t="s">
        <v>113</v>
      </c>
    </row>
    <row r="4" spans="1:8">
      <c r="A4" s="186"/>
      <c r="B4" s="132"/>
      <c r="C4" s="211"/>
      <c r="D4" s="80"/>
      <c r="E4" s="81"/>
      <c r="F4" s="81"/>
      <c r="G4" s="187" t="s">
        <v>114</v>
      </c>
      <c r="H4" s="214"/>
    </row>
    <row r="5" spans="1:8">
      <c r="A5" s="188" t="s">
        <v>48</v>
      </c>
      <c r="B5" s="133"/>
      <c r="C5" s="212" t="s">
        <v>148</v>
      </c>
      <c r="D5" s="82" t="s">
        <v>111</v>
      </c>
      <c r="E5" s="82" t="s">
        <v>34</v>
      </c>
      <c r="F5" s="83" t="s">
        <v>115</v>
      </c>
      <c r="G5" s="84" t="s">
        <v>116</v>
      </c>
      <c r="H5" s="215" t="s">
        <v>149</v>
      </c>
    </row>
    <row r="6" spans="1:8">
      <c r="A6" s="189">
        <v>2003</v>
      </c>
      <c r="B6" s="139"/>
      <c r="C6" s="85">
        <v>3975600</v>
      </c>
      <c r="D6" s="85">
        <v>3352500</v>
      </c>
      <c r="E6" s="85">
        <v>349200</v>
      </c>
      <c r="F6" s="85">
        <v>160500</v>
      </c>
      <c r="G6" s="85">
        <v>2841200</v>
      </c>
      <c r="H6" s="190">
        <v>623100</v>
      </c>
    </row>
    <row r="7" spans="1:8">
      <c r="A7" s="191">
        <v>2004</v>
      </c>
      <c r="B7" s="139"/>
      <c r="C7" s="85">
        <v>3995800</v>
      </c>
      <c r="D7" s="85">
        <v>3361200</v>
      </c>
      <c r="E7" s="85">
        <v>337000</v>
      </c>
      <c r="F7" s="85">
        <v>165900</v>
      </c>
      <c r="G7" s="85">
        <v>2856700</v>
      </c>
      <c r="H7" s="190">
        <v>634600</v>
      </c>
    </row>
    <row r="8" spans="1:8">
      <c r="A8" s="191">
        <v>2005</v>
      </c>
      <c r="B8" s="139"/>
      <c r="C8" s="85">
        <v>4035700</v>
      </c>
      <c r="D8" s="85">
        <v>3393100</v>
      </c>
      <c r="E8" s="85">
        <v>329100</v>
      </c>
      <c r="F8" s="85">
        <v>169100</v>
      </c>
      <c r="G8" s="85">
        <v>2893100</v>
      </c>
      <c r="H8" s="190">
        <v>642600</v>
      </c>
    </row>
    <row r="9" spans="1:8">
      <c r="A9" s="191">
        <v>2006</v>
      </c>
      <c r="B9" s="139"/>
      <c r="C9" s="85">
        <v>4066300</v>
      </c>
      <c r="D9" s="85">
        <v>3418300</v>
      </c>
      <c r="E9" s="85">
        <v>322500</v>
      </c>
      <c r="F9" s="85">
        <v>174900</v>
      </c>
      <c r="G9" s="85">
        <v>2919200</v>
      </c>
      <c r="H9" s="190">
        <v>648000</v>
      </c>
    </row>
    <row r="10" spans="1:8">
      <c r="A10" s="191">
        <v>2007</v>
      </c>
      <c r="B10" s="139"/>
      <c r="C10" s="138">
        <v>4073200</v>
      </c>
      <c r="D10" s="85">
        <v>3425100</v>
      </c>
      <c r="E10" s="85">
        <v>310000</v>
      </c>
      <c r="F10" s="85">
        <v>172300</v>
      </c>
      <c r="G10" s="85">
        <v>2941200</v>
      </c>
      <c r="H10" s="190">
        <v>648000</v>
      </c>
    </row>
    <row r="11" spans="1:8">
      <c r="A11" s="192">
        <v>2008</v>
      </c>
      <c r="B11" s="139"/>
      <c r="C11" s="85">
        <v>4043500</v>
      </c>
      <c r="D11" s="85">
        <v>3394200</v>
      </c>
      <c r="E11" s="85">
        <v>297000</v>
      </c>
      <c r="F11" s="85">
        <v>164500</v>
      </c>
      <c r="G11" s="85">
        <v>2931100</v>
      </c>
      <c r="H11" s="190">
        <v>649200</v>
      </c>
    </row>
    <row r="12" spans="1:8">
      <c r="A12" s="191">
        <v>2009</v>
      </c>
      <c r="B12" s="139"/>
      <c r="C12" s="85">
        <v>3887600</v>
      </c>
      <c r="D12" s="85">
        <v>3235700</v>
      </c>
      <c r="E12" s="85">
        <v>262600</v>
      </c>
      <c r="F12" s="85">
        <v>138600</v>
      </c>
      <c r="G12" s="85">
        <v>2833000</v>
      </c>
      <c r="H12" s="190">
        <v>651900</v>
      </c>
    </row>
    <row r="13" spans="1:8">
      <c r="A13" s="191">
        <v>2010</v>
      </c>
      <c r="B13" s="139"/>
      <c r="C13" s="138">
        <v>3840900</v>
      </c>
      <c r="D13" s="85">
        <v>3201700</v>
      </c>
      <c r="E13" s="85">
        <v>253900</v>
      </c>
      <c r="F13" s="85">
        <v>129500</v>
      </c>
      <c r="G13" s="85">
        <v>2816900</v>
      </c>
      <c r="H13" s="190">
        <v>639200</v>
      </c>
    </row>
    <row r="14" spans="1:8">
      <c r="A14" s="191">
        <v>2011</v>
      </c>
      <c r="B14" s="139"/>
      <c r="C14" s="85">
        <v>3838800</v>
      </c>
      <c r="D14" s="85">
        <v>3221100</v>
      </c>
      <c r="E14" s="85">
        <v>248800</v>
      </c>
      <c r="F14" s="85">
        <v>129900</v>
      </c>
      <c r="G14" s="85">
        <v>2841100</v>
      </c>
      <c r="H14" s="190">
        <v>617700</v>
      </c>
    </row>
    <row r="15" spans="1:8">
      <c r="A15" s="191">
        <v>2012</v>
      </c>
      <c r="B15" s="139"/>
      <c r="C15" s="85">
        <v>3880600</v>
      </c>
      <c r="D15" s="85">
        <v>3266100</v>
      </c>
      <c r="E15" s="85">
        <v>243000</v>
      </c>
      <c r="F15" s="85">
        <v>130400</v>
      </c>
      <c r="G15" s="85">
        <v>2891500</v>
      </c>
      <c r="H15" s="190">
        <v>614500</v>
      </c>
    </row>
    <row r="16" spans="1:8">
      <c r="A16" s="191">
        <v>2013</v>
      </c>
      <c r="B16" s="139"/>
      <c r="C16" s="85">
        <v>3925000</v>
      </c>
      <c r="D16" s="85">
        <v>3311500</v>
      </c>
      <c r="E16" s="85">
        <v>240900</v>
      </c>
      <c r="F16" s="85">
        <v>137600</v>
      </c>
      <c r="G16" s="85">
        <v>2931800</v>
      </c>
      <c r="H16" s="190">
        <v>613500</v>
      </c>
    </row>
    <row r="17" spans="1:8">
      <c r="A17" s="191">
        <v>2014</v>
      </c>
      <c r="B17" s="139"/>
      <c r="C17" s="85">
        <v>3956700</v>
      </c>
      <c r="D17" s="85">
        <v>3341900</v>
      </c>
      <c r="E17" s="85">
        <v>241000</v>
      </c>
      <c r="F17" s="85">
        <v>141600</v>
      </c>
      <c r="G17" s="85">
        <v>2957900</v>
      </c>
      <c r="H17" s="190">
        <v>614700</v>
      </c>
    </row>
    <row r="18" spans="1:8">
      <c r="A18" s="191">
        <v>2015</v>
      </c>
      <c r="B18" s="139"/>
      <c r="C18" s="85">
        <v>4000000</v>
      </c>
      <c r="D18" s="85">
        <v>3391100</v>
      </c>
      <c r="E18" s="85">
        <v>241100</v>
      </c>
      <c r="F18" s="85">
        <v>148400</v>
      </c>
      <c r="G18" s="85">
        <v>3000200</v>
      </c>
      <c r="H18" s="190">
        <v>609000</v>
      </c>
    </row>
    <row r="19" spans="1:8">
      <c r="A19" s="191">
        <v>2016</v>
      </c>
      <c r="B19" s="139"/>
      <c r="C19" s="85">
        <v>4060100</v>
      </c>
      <c r="D19" s="85">
        <v>3452300</v>
      </c>
      <c r="E19" s="85">
        <v>244500</v>
      </c>
      <c r="F19" s="85">
        <v>153500</v>
      </c>
      <c r="G19" s="85">
        <v>3052900</v>
      </c>
      <c r="H19" s="190">
        <v>607700</v>
      </c>
    </row>
    <row r="20" spans="1:8">
      <c r="A20" s="191">
        <v>2017</v>
      </c>
      <c r="B20" s="139"/>
      <c r="C20" s="85">
        <v>4115600.0000000005</v>
      </c>
      <c r="D20" s="85">
        <v>3507100</v>
      </c>
      <c r="E20" s="85">
        <v>247100</v>
      </c>
      <c r="F20" s="85">
        <v>156100</v>
      </c>
      <c r="G20" s="85">
        <v>3102500</v>
      </c>
      <c r="H20" s="190">
        <v>608500</v>
      </c>
    </row>
    <row r="21" spans="1:8">
      <c r="A21" s="192">
        <v>2018</v>
      </c>
      <c r="B21" s="139"/>
      <c r="C21" s="85">
        <v>4152100.0000000005</v>
      </c>
      <c r="D21" s="85">
        <v>3544900</v>
      </c>
      <c r="E21" s="85">
        <v>250000</v>
      </c>
      <c r="F21" s="85">
        <v>158000</v>
      </c>
      <c r="G21" s="85">
        <v>3135600</v>
      </c>
      <c r="H21" s="190">
        <v>607200</v>
      </c>
    </row>
    <row r="22" spans="1:8">
      <c r="A22" s="191">
        <v>2019</v>
      </c>
      <c r="B22" s="139"/>
      <c r="C22" s="138">
        <v>4187000</v>
      </c>
      <c r="D22" s="85">
        <v>3577300</v>
      </c>
      <c r="E22" s="85">
        <v>251500</v>
      </c>
      <c r="F22" s="85">
        <v>160700</v>
      </c>
      <c r="G22" s="85">
        <v>3163700</v>
      </c>
      <c r="H22" s="190">
        <v>609800</v>
      </c>
    </row>
    <row r="23" spans="1:8">
      <c r="A23" s="191">
        <v>2020</v>
      </c>
      <c r="B23" s="139"/>
      <c r="C23" s="85">
        <v>3850100</v>
      </c>
      <c r="D23" s="85">
        <v>3267000</v>
      </c>
      <c r="E23" s="85">
        <v>238300</v>
      </c>
      <c r="F23" s="85">
        <v>152300</v>
      </c>
      <c r="G23" s="85">
        <v>2875000</v>
      </c>
      <c r="H23" s="190">
        <v>583100</v>
      </c>
    </row>
    <row r="24" spans="1:8">
      <c r="A24" s="191">
        <v>2021</v>
      </c>
      <c r="B24" s="139"/>
      <c r="C24" s="85">
        <v>4029700</v>
      </c>
      <c r="D24" s="85">
        <v>3450500</v>
      </c>
      <c r="E24" s="85">
        <v>241400</v>
      </c>
      <c r="F24" s="85">
        <v>157600</v>
      </c>
      <c r="G24" s="85">
        <v>3050200</v>
      </c>
      <c r="H24" s="190">
        <v>579200</v>
      </c>
    </row>
    <row r="25" spans="1:8">
      <c r="A25" s="192">
        <v>2022</v>
      </c>
      <c r="B25" s="139"/>
      <c r="C25" s="138">
        <v>4235000</v>
      </c>
      <c r="D25" s="85">
        <v>3646300</v>
      </c>
      <c r="E25" s="85">
        <v>250800</v>
      </c>
      <c r="F25" s="85">
        <v>163600</v>
      </c>
      <c r="G25" s="85">
        <v>3230500</v>
      </c>
      <c r="H25" s="190">
        <v>588800</v>
      </c>
    </row>
    <row r="26" spans="1:8">
      <c r="A26" s="191">
        <v>2023</v>
      </c>
      <c r="B26" s="139"/>
      <c r="C26" s="138">
        <v>4320700</v>
      </c>
      <c r="D26" s="85">
        <v>3721700</v>
      </c>
      <c r="E26" s="85">
        <v>254900</v>
      </c>
      <c r="F26" s="85">
        <v>165500</v>
      </c>
      <c r="G26" s="85">
        <v>3299900</v>
      </c>
      <c r="H26" s="190">
        <v>598900</v>
      </c>
    </row>
    <row r="27" spans="1:8" ht="15.75">
      <c r="A27" s="290" t="s">
        <v>117</v>
      </c>
      <c r="B27" s="291"/>
      <c r="C27" s="291"/>
      <c r="D27" s="291"/>
      <c r="E27" s="291"/>
      <c r="F27" s="291"/>
      <c r="G27" s="291"/>
      <c r="H27" s="292"/>
    </row>
    <row r="28" spans="1:8">
      <c r="A28" s="193">
        <v>2023</v>
      </c>
      <c r="B28" s="136"/>
      <c r="C28" s="137"/>
      <c r="D28" s="86"/>
      <c r="E28" s="86"/>
      <c r="F28" s="86"/>
      <c r="G28" s="86"/>
      <c r="H28" s="194"/>
    </row>
    <row r="29" spans="1:8">
      <c r="A29" s="195" t="s">
        <v>118</v>
      </c>
      <c r="B29" s="139"/>
      <c r="C29" s="87">
        <v>4292700</v>
      </c>
      <c r="D29" s="87">
        <v>3698000</v>
      </c>
      <c r="E29" s="87">
        <v>253900</v>
      </c>
      <c r="F29" s="87">
        <v>165300</v>
      </c>
      <c r="G29" s="87">
        <v>3277400</v>
      </c>
      <c r="H29" s="196">
        <v>594700</v>
      </c>
    </row>
    <row r="30" spans="1:8">
      <c r="A30" s="195" t="s">
        <v>52</v>
      </c>
      <c r="B30" s="139"/>
      <c r="C30" s="87">
        <v>4297700</v>
      </c>
      <c r="D30" s="87">
        <v>3701700</v>
      </c>
      <c r="E30" s="87">
        <v>254200</v>
      </c>
      <c r="F30" s="87">
        <v>166400</v>
      </c>
      <c r="G30" s="87">
        <v>3279600</v>
      </c>
      <c r="H30" s="196">
        <v>596000</v>
      </c>
    </row>
    <row r="31" spans="1:8">
      <c r="A31" s="197" t="s">
        <v>53</v>
      </c>
      <c r="B31" s="139"/>
      <c r="C31" s="87">
        <v>4302400</v>
      </c>
      <c r="D31" s="87">
        <v>3705700</v>
      </c>
      <c r="E31" s="87">
        <v>254300</v>
      </c>
      <c r="F31" s="87">
        <v>165800</v>
      </c>
      <c r="G31" s="87">
        <v>3284200</v>
      </c>
      <c r="H31" s="196">
        <v>596700</v>
      </c>
    </row>
    <row r="32" spans="1:8">
      <c r="A32" s="195" t="s">
        <v>54</v>
      </c>
      <c r="B32" s="139"/>
      <c r="C32" s="87">
        <v>4298400</v>
      </c>
      <c r="D32" s="87">
        <v>3701200</v>
      </c>
      <c r="E32" s="87">
        <v>254300</v>
      </c>
      <c r="F32" s="87">
        <v>164600</v>
      </c>
      <c r="G32" s="87">
        <v>3280900</v>
      </c>
      <c r="H32" s="196">
        <v>597200</v>
      </c>
    </row>
    <row r="33" spans="1:8">
      <c r="A33" s="197" t="s">
        <v>55</v>
      </c>
      <c r="B33" s="139"/>
      <c r="C33" s="87">
        <v>4313500</v>
      </c>
      <c r="D33" s="87">
        <v>3715200</v>
      </c>
      <c r="E33" s="87">
        <v>255100</v>
      </c>
      <c r="F33" s="87">
        <v>165100</v>
      </c>
      <c r="G33" s="87">
        <v>3293600</v>
      </c>
      <c r="H33" s="196">
        <v>598300</v>
      </c>
    </row>
    <row r="34" spans="1:8">
      <c r="A34" s="195" t="s">
        <v>56</v>
      </c>
      <c r="B34" s="139"/>
      <c r="C34" s="87">
        <v>4330000</v>
      </c>
      <c r="D34" s="87">
        <v>3730300</v>
      </c>
      <c r="E34" s="87">
        <v>255600</v>
      </c>
      <c r="F34" s="87">
        <v>165500</v>
      </c>
      <c r="G34" s="87">
        <v>3307700</v>
      </c>
      <c r="H34" s="196">
        <v>599700</v>
      </c>
    </row>
    <row r="35" spans="1:8">
      <c r="A35" s="195" t="s">
        <v>57</v>
      </c>
      <c r="B35" s="139"/>
      <c r="C35" s="87">
        <v>4316400</v>
      </c>
      <c r="D35" s="87">
        <v>3717100</v>
      </c>
      <c r="E35" s="87">
        <v>254900</v>
      </c>
      <c r="F35" s="87">
        <v>165600</v>
      </c>
      <c r="G35" s="87">
        <v>3295100</v>
      </c>
      <c r="H35" s="196">
        <v>599300</v>
      </c>
    </row>
    <row r="36" spans="1:8">
      <c r="A36" s="195" t="s">
        <v>58</v>
      </c>
      <c r="B36" s="139"/>
      <c r="C36" s="87">
        <v>4319800</v>
      </c>
      <c r="D36" s="87">
        <v>3720400</v>
      </c>
      <c r="E36" s="87">
        <v>255900</v>
      </c>
      <c r="F36" s="87">
        <v>165800</v>
      </c>
      <c r="G36" s="87">
        <v>3297200</v>
      </c>
      <c r="H36" s="196">
        <v>599400</v>
      </c>
    </row>
    <row r="37" spans="1:8">
      <c r="A37" s="195" t="s">
        <v>59</v>
      </c>
      <c r="B37" s="139"/>
      <c r="C37" s="135">
        <v>4341500</v>
      </c>
      <c r="D37" s="87">
        <v>3741400</v>
      </c>
      <c r="E37" s="87">
        <v>256600.00000000003</v>
      </c>
      <c r="F37" s="87">
        <v>166000</v>
      </c>
      <c r="G37" s="87">
        <v>3317300</v>
      </c>
      <c r="H37" s="196">
        <v>600100</v>
      </c>
    </row>
    <row r="38" spans="1:8">
      <c r="A38" s="197" t="s">
        <v>60</v>
      </c>
      <c r="B38" s="139"/>
      <c r="C38" s="87">
        <v>4343500</v>
      </c>
      <c r="D38" s="87">
        <v>3745100</v>
      </c>
      <c r="E38" s="87">
        <v>255600</v>
      </c>
      <c r="F38" s="87">
        <v>165000</v>
      </c>
      <c r="G38" s="87">
        <v>3323000</v>
      </c>
      <c r="H38" s="196">
        <v>598400</v>
      </c>
    </row>
    <row r="39" spans="1:8">
      <c r="A39" s="195" t="s">
        <v>61</v>
      </c>
      <c r="B39" s="139"/>
      <c r="C39" s="135">
        <v>4353200</v>
      </c>
      <c r="D39" s="87">
        <v>3753500</v>
      </c>
      <c r="E39" s="87">
        <v>255100</v>
      </c>
      <c r="F39" s="87">
        <v>163600</v>
      </c>
      <c r="G39" s="87">
        <v>3333300</v>
      </c>
      <c r="H39" s="196">
        <v>599700</v>
      </c>
    </row>
    <row r="40" spans="1:8">
      <c r="A40" s="195" t="s">
        <v>62</v>
      </c>
      <c r="B40" s="139"/>
      <c r="C40" s="87">
        <v>4366300</v>
      </c>
      <c r="D40" s="87">
        <v>3765700</v>
      </c>
      <c r="E40" s="87">
        <v>255000</v>
      </c>
      <c r="F40" s="87">
        <v>167700</v>
      </c>
      <c r="G40" s="87">
        <v>3341500</v>
      </c>
      <c r="H40" s="196">
        <v>600600</v>
      </c>
    </row>
    <row r="41" spans="1:8">
      <c r="A41" s="198">
        <v>2024</v>
      </c>
      <c r="B41" s="134"/>
      <c r="C41" s="130"/>
      <c r="D41" s="87"/>
      <c r="E41" s="87"/>
      <c r="F41" s="87"/>
      <c r="G41" s="87"/>
      <c r="H41" s="196"/>
    </row>
    <row r="42" spans="1:8">
      <c r="A42" s="199" t="s">
        <v>118</v>
      </c>
      <c r="B42" s="139" t="s">
        <v>127</v>
      </c>
      <c r="C42" s="87">
        <v>4376000</v>
      </c>
      <c r="D42" s="87">
        <v>3773600</v>
      </c>
      <c r="E42" s="87">
        <v>254800</v>
      </c>
      <c r="F42" s="87">
        <v>170800</v>
      </c>
      <c r="G42" s="87">
        <v>3346600</v>
      </c>
      <c r="H42" s="196">
        <v>602400</v>
      </c>
    </row>
    <row r="43" spans="1:8">
      <c r="A43" s="200" t="s">
        <v>52</v>
      </c>
      <c r="B43" s="139" t="s">
        <v>126</v>
      </c>
      <c r="C43" s="87">
        <v>4370700</v>
      </c>
      <c r="D43" s="87">
        <v>3767600</v>
      </c>
      <c r="E43" s="87">
        <v>254900</v>
      </c>
      <c r="F43" s="87">
        <v>167400</v>
      </c>
      <c r="G43" s="87">
        <v>3343900</v>
      </c>
      <c r="H43" s="196">
        <v>603100</v>
      </c>
    </row>
    <row r="44" spans="1:8">
      <c r="A44" s="197" t="s">
        <v>53</v>
      </c>
      <c r="B44" s="139" t="s">
        <v>137</v>
      </c>
      <c r="C44" s="87"/>
      <c r="D44" s="87"/>
      <c r="E44" s="87"/>
      <c r="F44" s="87"/>
      <c r="G44" s="87"/>
      <c r="H44" s="196"/>
    </row>
    <row r="45" spans="1:8">
      <c r="A45" s="195" t="s">
        <v>54</v>
      </c>
      <c r="B45" s="139" t="s">
        <v>137</v>
      </c>
      <c r="C45" s="87"/>
      <c r="D45" s="87"/>
      <c r="E45" s="87"/>
      <c r="F45" s="87"/>
      <c r="G45" s="87"/>
      <c r="H45" s="196"/>
    </row>
    <row r="46" spans="1:8">
      <c r="A46" s="197" t="s">
        <v>55</v>
      </c>
      <c r="B46" s="139" t="s">
        <v>137</v>
      </c>
      <c r="C46" s="87"/>
      <c r="D46" s="87"/>
      <c r="E46" s="87"/>
      <c r="F46" s="87"/>
      <c r="G46" s="87"/>
      <c r="H46" s="196"/>
    </row>
    <row r="47" spans="1:8">
      <c r="A47" s="195" t="s">
        <v>56</v>
      </c>
      <c r="B47" s="139" t="s">
        <v>137</v>
      </c>
      <c r="C47" s="87"/>
      <c r="D47" s="87"/>
      <c r="E47" s="87"/>
      <c r="F47" s="87"/>
      <c r="G47" s="87"/>
      <c r="H47" s="196"/>
    </row>
    <row r="48" spans="1:8">
      <c r="A48" s="195" t="s">
        <v>57</v>
      </c>
      <c r="B48" s="139" t="s">
        <v>137</v>
      </c>
      <c r="C48" s="87"/>
      <c r="D48" s="87"/>
      <c r="E48" s="87"/>
      <c r="F48" s="87"/>
      <c r="G48" s="87"/>
      <c r="H48" s="196"/>
    </row>
    <row r="49" spans="1:8">
      <c r="A49" s="195" t="s">
        <v>58</v>
      </c>
      <c r="B49" s="139" t="s">
        <v>137</v>
      </c>
      <c r="C49" s="87"/>
      <c r="D49" s="87"/>
      <c r="E49" s="87"/>
      <c r="F49" s="87"/>
      <c r="G49" s="87"/>
      <c r="H49" s="196"/>
    </row>
    <row r="50" spans="1:8">
      <c r="A50" s="195" t="s">
        <v>59</v>
      </c>
      <c r="B50" s="139" t="s">
        <v>137</v>
      </c>
      <c r="C50" s="87"/>
      <c r="D50" s="87"/>
      <c r="E50" s="87"/>
      <c r="F50" s="87"/>
      <c r="G50" s="87"/>
      <c r="H50" s="196"/>
    </row>
    <row r="51" spans="1:8">
      <c r="A51" s="197" t="s">
        <v>60</v>
      </c>
      <c r="B51" s="139" t="s">
        <v>137</v>
      </c>
      <c r="C51" s="87"/>
      <c r="D51" s="87"/>
      <c r="E51" s="87"/>
      <c r="F51" s="87"/>
      <c r="G51" s="87"/>
      <c r="H51" s="196"/>
    </row>
    <row r="52" spans="1:8">
      <c r="A52" s="195" t="s">
        <v>61</v>
      </c>
      <c r="B52" s="139" t="s">
        <v>137</v>
      </c>
      <c r="C52" s="87"/>
      <c r="D52" s="87"/>
      <c r="E52" s="87"/>
      <c r="F52" s="87"/>
      <c r="G52" s="87"/>
      <c r="H52" s="196"/>
    </row>
    <row r="53" spans="1:8">
      <c r="A53" s="195" t="s">
        <v>62</v>
      </c>
      <c r="B53" s="139" t="s">
        <v>137</v>
      </c>
      <c r="C53" s="87"/>
      <c r="D53" s="87"/>
      <c r="E53" s="87"/>
      <c r="F53" s="87"/>
      <c r="G53" s="87"/>
      <c r="H53" s="196"/>
    </row>
    <row r="54" spans="1:8">
      <c r="A54" s="201" t="s">
        <v>153</v>
      </c>
      <c r="B54" s="88"/>
      <c r="C54" s="89"/>
      <c r="D54" s="89"/>
      <c r="E54" s="202"/>
      <c r="F54" s="203"/>
      <c r="G54" s="203"/>
      <c r="H54" s="204"/>
    </row>
    <row r="55" spans="1:8" ht="15.75" thickBot="1">
      <c r="A55" s="205" t="s">
        <v>63</v>
      </c>
      <c r="B55" s="206"/>
      <c r="C55" s="207"/>
      <c r="D55" s="207"/>
      <c r="E55" s="207"/>
      <c r="F55" s="208"/>
      <c r="G55" s="208"/>
      <c r="H55" s="209"/>
    </row>
  </sheetData>
  <mergeCells count="4">
    <mergeCell ref="A1:H1"/>
    <mergeCell ref="A2:H2"/>
    <mergeCell ref="D3:G3"/>
    <mergeCell ref="A27:H27"/>
  </mergeCells>
  <printOptions horizontalCentered="1" verticalCentered="1"/>
  <pageMargins left="0.2" right="0.2" top="0.1" bottom="0.1" header="0.25" footer="0.25"/>
  <pageSetup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0E7EC-5100-41BC-95EA-FFCA4D1422BA}">
  <sheetPr>
    <pageSetUpPr fitToPage="1"/>
  </sheetPr>
  <dimension ref="A1:S61"/>
  <sheetViews>
    <sheetView showGridLines="0" zoomScaleNormal="100" zoomScaleSheetLayoutView="85" workbookViewId="0">
      <selection activeCell="B34" sqref="B34"/>
    </sheetView>
  </sheetViews>
  <sheetFormatPr defaultColWidth="11.42578125" defaultRowHeight="14.25"/>
  <cols>
    <col min="1" max="1" width="1.140625" style="91" customWidth="1"/>
    <col min="2" max="2" width="1.42578125" style="91" customWidth="1"/>
    <col min="3" max="3" width="14.85546875" style="91" customWidth="1"/>
    <col min="4" max="7" width="11.42578125" style="91" customWidth="1"/>
    <col min="8" max="8" width="16.140625" style="91" customWidth="1"/>
    <col min="9" max="9" width="15" style="91" customWidth="1"/>
    <col min="10" max="16384" width="11.42578125" style="91"/>
  </cols>
  <sheetData>
    <row r="1" spans="1:19" ht="20.100000000000001" customHeight="1">
      <c r="A1" s="90"/>
      <c r="B1" s="90"/>
      <c r="C1" s="293" t="s">
        <v>156</v>
      </c>
      <c r="D1" s="294"/>
      <c r="E1" s="294"/>
      <c r="F1" s="294"/>
      <c r="G1" s="294"/>
      <c r="H1" s="294"/>
      <c r="I1" s="294"/>
      <c r="J1" s="90"/>
      <c r="K1" s="90"/>
    </row>
    <row r="2" spans="1:19" ht="20.100000000000001" customHeight="1">
      <c r="A2" s="92"/>
      <c r="B2" s="92"/>
      <c r="C2" s="294" t="s">
        <v>119</v>
      </c>
      <c r="D2" s="294"/>
      <c r="E2" s="294"/>
      <c r="F2" s="294"/>
      <c r="G2" s="294"/>
      <c r="H2" s="294"/>
      <c r="I2" s="294"/>
      <c r="K2" s="90"/>
      <c r="L2" s="90"/>
      <c r="M2" s="90"/>
      <c r="N2" s="90"/>
      <c r="O2" s="90"/>
      <c r="P2" s="90"/>
      <c r="Q2" s="90"/>
      <c r="R2" s="90"/>
      <c r="S2" s="90"/>
    </row>
    <row r="3" spans="1:19">
      <c r="E3" s="93"/>
      <c r="K3" s="92"/>
      <c r="L3" s="92"/>
      <c r="M3" s="92"/>
      <c r="N3" s="92"/>
      <c r="O3" s="92"/>
      <c r="P3" s="92"/>
      <c r="Q3" s="92"/>
      <c r="R3" s="92"/>
      <c r="S3" s="92"/>
    </row>
    <row r="10" spans="1:19">
      <c r="E10" s="94"/>
      <c r="F10" s="94"/>
    </row>
    <row r="15" spans="1:19">
      <c r="L15" s="95"/>
    </row>
    <row r="60" spans="3:3">
      <c r="C60" s="142">
        <v>45372</v>
      </c>
    </row>
    <row r="61" spans="3:3">
      <c r="C61" s="96" t="s">
        <v>120</v>
      </c>
    </row>
  </sheetData>
  <mergeCells count="2">
    <mergeCell ref="C1:I1"/>
    <mergeCell ref="C2:I2"/>
  </mergeCells>
  <printOptions horizontalCentered="1" verticalCentered="1"/>
  <pageMargins left="0.2" right="0.2" top="0.1" bottom="0.1" header="0.25" footer="0.25"/>
  <pageSetup scale="8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5940E-8EF0-43AF-B627-0F026AC3FAA6}">
  <dimension ref="A1:G30"/>
  <sheetViews>
    <sheetView workbookViewId="0">
      <selection activeCell="C16" sqref="C16"/>
    </sheetView>
  </sheetViews>
  <sheetFormatPr defaultColWidth="11.42578125" defaultRowHeight="14.25"/>
  <cols>
    <col min="1" max="1" width="11.42578125" style="91"/>
    <col min="2" max="2" width="8" style="91" customWidth="1"/>
    <col min="3" max="4" width="9.140625" style="104" customWidth="1"/>
    <col min="5" max="6" width="9.140625" style="91" customWidth="1"/>
    <col min="7" max="7" width="10" style="91" customWidth="1"/>
    <col min="8" max="8" width="8.85546875" style="91" customWidth="1"/>
    <col min="9" max="16384" width="11.42578125" style="91"/>
  </cols>
  <sheetData>
    <row r="1" spans="1:7">
      <c r="B1" s="295" t="s">
        <v>1</v>
      </c>
      <c r="C1" s="295"/>
      <c r="D1" s="295"/>
      <c r="E1" s="295"/>
      <c r="F1" s="295"/>
      <c r="G1" s="295"/>
    </row>
    <row r="2" spans="1:7">
      <c r="B2" s="97" t="s">
        <v>121</v>
      </c>
      <c r="C2" s="296" t="s">
        <v>122</v>
      </c>
      <c r="D2" s="296"/>
      <c r="E2" s="295" t="s">
        <v>123</v>
      </c>
      <c r="F2" s="295"/>
      <c r="G2" s="182" t="s">
        <v>124</v>
      </c>
    </row>
    <row r="3" spans="1:7">
      <c r="A3" s="141"/>
      <c r="B3" s="98">
        <v>44938</v>
      </c>
      <c r="C3" s="99">
        <v>4292700</v>
      </c>
      <c r="D3" s="100"/>
      <c r="E3" s="99">
        <v>3698000</v>
      </c>
      <c r="F3" s="100"/>
      <c r="G3" s="100"/>
    </row>
    <row r="4" spans="1:7">
      <c r="A4" s="141"/>
      <c r="B4" s="98">
        <v>44969</v>
      </c>
      <c r="C4" s="99">
        <v>4297700</v>
      </c>
      <c r="D4" s="99">
        <f t="shared" ref="D4:D16" si="0">C4-C3</f>
        <v>5000</v>
      </c>
      <c r="E4" s="99">
        <v>3701700</v>
      </c>
      <c r="F4" s="99">
        <f t="shared" ref="F4:F16" si="1">E4-E3</f>
        <v>3700</v>
      </c>
      <c r="G4" s="101">
        <v>4</v>
      </c>
    </row>
    <row r="5" spans="1:7">
      <c r="A5" s="141"/>
      <c r="B5" s="98">
        <v>44997</v>
      </c>
      <c r="C5" s="99">
        <v>4302400</v>
      </c>
      <c r="D5" s="99">
        <f t="shared" si="0"/>
        <v>4700</v>
      </c>
      <c r="E5" s="99">
        <v>3705700</v>
      </c>
      <c r="F5" s="99">
        <f t="shared" si="1"/>
        <v>4000</v>
      </c>
      <c r="G5" s="101">
        <v>4</v>
      </c>
    </row>
    <row r="6" spans="1:7">
      <c r="A6" s="141"/>
      <c r="B6" s="98">
        <v>45028</v>
      </c>
      <c r="C6" s="99">
        <v>4298400</v>
      </c>
      <c r="D6" s="99">
        <f t="shared" si="0"/>
        <v>-4000</v>
      </c>
      <c r="E6" s="99">
        <v>3701200</v>
      </c>
      <c r="F6" s="99">
        <f t="shared" si="1"/>
        <v>-4500</v>
      </c>
      <c r="G6" s="101">
        <v>4.0999999999999996</v>
      </c>
    </row>
    <row r="7" spans="1:7">
      <c r="A7" s="141"/>
      <c r="B7" s="98">
        <v>45058</v>
      </c>
      <c r="C7" s="99">
        <v>4313500</v>
      </c>
      <c r="D7" s="99">
        <f t="shared" si="0"/>
        <v>15100</v>
      </c>
      <c r="E7" s="99">
        <v>3715200</v>
      </c>
      <c r="F7" s="99">
        <f t="shared" si="1"/>
        <v>14000</v>
      </c>
      <c r="G7" s="101">
        <v>4.2</v>
      </c>
    </row>
    <row r="8" spans="1:7">
      <c r="A8" s="141"/>
      <c r="B8" s="98">
        <v>45089</v>
      </c>
      <c r="C8" s="99">
        <v>4330000</v>
      </c>
      <c r="D8" s="99">
        <f t="shared" si="0"/>
        <v>16500</v>
      </c>
      <c r="E8" s="99">
        <v>3730300</v>
      </c>
      <c r="F8" s="99">
        <f t="shared" si="1"/>
        <v>15100</v>
      </c>
      <c r="G8" s="101">
        <v>4.4000000000000004</v>
      </c>
    </row>
    <row r="9" spans="1:7">
      <c r="A9" s="141"/>
      <c r="B9" s="98">
        <v>45119</v>
      </c>
      <c r="C9" s="99">
        <v>4316400</v>
      </c>
      <c r="D9" s="99">
        <f t="shared" si="0"/>
        <v>-13600</v>
      </c>
      <c r="E9" s="99">
        <v>3717100</v>
      </c>
      <c r="F9" s="99">
        <f t="shared" si="1"/>
        <v>-13200</v>
      </c>
      <c r="G9" s="101">
        <v>4.5</v>
      </c>
    </row>
    <row r="10" spans="1:7">
      <c r="A10" s="141"/>
      <c r="B10" s="98">
        <v>45150</v>
      </c>
      <c r="C10" s="99">
        <v>4319800</v>
      </c>
      <c r="D10" s="99">
        <f t="shared" si="0"/>
        <v>3400</v>
      </c>
      <c r="E10" s="99">
        <v>3720400</v>
      </c>
      <c r="F10" s="99">
        <f t="shared" si="1"/>
        <v>3300</v>
      </c>
      <c r="G10" s="101">
        <v>4.7</v>
      </c>
    </row>
    <row r="11" spans="1:7">
      <c r="A11" s="141"/>
      <c r="B11" s="98">
        <v>45181</v>
      </c>
      <c r="C11" s="99">
        <v>4341500</v>
      </c>
      <c r="D11" s="99">
        <f t="shared" si="0"/>
        <v>21700</v>
      </c>
      <c r="E11" s="99">
        <v>3741400</v>
      </c>
      <c r="F11" s="99">
        <f t="shared" si="1"/>
        <v>21000</v>
      </c>
      <c r="G11" s="101">
        <v>4.8</v>
      </c>
    </row>
    <row r="12" spans="1:7">
      <c r="A12" s="141"/>
      <c r="B12" s="98">
        <v>45211</v>
      </c>
      <c r="C12" s="99">
        <v>4343500</v>
      </c>
      <c r="D12" s="99">
        <f t="shared" si="0"/>
        <v>2000</v>
      </c>
      <c r="E12" s="99">
        <v>3745100</v>
      </c>
      <c r="F12" s="99">
        <f t="shared" si="1"/>
        <v>3700</v>
      </c>
      <c r="G12" s="101">
        <v>4.8</v>
      </c>
    </row>
    <row r="13" spans="1:7">
      <c r="A13" s="141"/>
      <c r="B13" s="98">
        <v>45242</v>
      </c>
      <c r="C13" s="99">
        <v>4353200</v>
      </c>
      <c r="D13" s="99">
        <f t="shared" si="0"/>
        <v>9700</v>
      </c>
      <c r="E13" s="99">
        <v>3753500</v>
      </c>
      <c r="F13" s="99">
        <f t="shared" si="1"/>
        <v>8400</v>
      </c>
      <c r="G13" s="101">
        <v>4.8</v>
      </c>
    </row>
    <row r="14" spans="1:7">
      <c r="A14" s="141"/>
      <c r="B14" s="98">
        <v>45272</v>
      </c>
      <c r="C14" s="99">
        <v>4366300</v>
      </c>
      <c r="D14" s="99">
        <f t="shared" si="0"/>
        <v>13100</v>
      </c>
      <c r="E14" s="99">
        <v>3765700</v>
      </c>
      <c r="F14" s="99">
        <f t="shared" si="1"/>
        <v>12200</v>
      </c>
      <c r="G14" s="101">
        <v>4.8</v>
      </c>
    </row>
    <row r="15" spans="1:7">
      <c r="A15" s="141"/>
      <c r="B15" s="98">
        <v>45303</v>
      </c>
      <c r="C15" s="99">
        <v>4376000</v>
      </c>
      <c r="D15" s="99">
        <f t="shared" si="0"/>
        <v>9700</v>
      </c>
      <c r="E15" s="99">
        <v>3773600</v>
      </c>
      <c r="F15" s="99">
        <f t="shared" si="1"/>
        <v>7900</v>
      </c>
      <c r="G15" s="101">
        <v>4.8</v>
      </c>
    </row>
    <row r="16" spans="1:7">
      <c r="A16" s="141"/>
      <c r="B16" s="98">
        <v>45334</v>
      </c>
      <c r="C16" s="99">
        <v>4370700</v>
      </c>
      <c r="D16" s="99">
        <f t="shared" si="0"/>
        <v>-5300</v>
      </c>
      <c r="E16" s="99">
        <v>3767600</v>
      </c>
      <c r="F16" s="99">
        <f t="shared" si="1"/>
        <v>-6000</v>
      </c>
      <c r="G16" s="101">
        <v>4.8</v>
      </c>
    </row>
    <row r="17" spans="2:7">
      <c r="B17" s="98"/>
      <c r="C17" s="99"/>
      <c r="D17" s="99"/>
      <c r="E17" s="99"/>
      <c r="F17" s="99"/>
      <c r="G17" s="108"/>
    </row>
    <row r="18" spans="2:7">
      <c r="B18" s="98"/>
      <c r="C18" s="99"/>
      <c r="D18" s="99"/>
      <c r="E18" s="99"/>
      <c r="F18" s="99"/>
      <c r="G18" s="101"/>
    </row>
    <row r="19" spans="2:7">
      <c r="B19" s="98"/>
      <c r="C19" s="99"/>
      <c r="D19" s="99"/>
      <c r="E19" s="99"/>
      <c r="F19" s="99"/>
      <c r="G19" s="101"/>
    </row>
    <row r="20" spans="2:7">
      <c r="B20" s="98"/>
      <c r="C20" s="99"/>
      <c r="D20" s="99"/>
      <c r="E20" s="99"/>
      <c r="F20" s="99"/>
      <c r="G20" s="101"/>
    </row>
    <row r="21" spans="2:7">
      <c r="B21" s="98"/>
      <c r="C21" s="99"/>
      <c r="D21" s="99"/>
      <c r="E21" s="99"/>
      <c r="F21" s="99"/>
      <c r="G21" s="101"/>
    </row>
    <row r="22" spans="2:7">
      <c r="B22" s="98"/>
      <c r="C22" s="99"/>
      <c r="D22" s="99"/>
      <c r="E22" s="99"/>
      <c r="F22" s="99"/>
      <c r="G22" s="101"/>
    </row>
    <row r="23" spans="2:7">
      <c r="B23" s="49"/>
      <c r="C23" s="102"/>
      <c r="D23" s="102"/>
      <c r="E23" s="103"/>
      <c r="F23" s="103"/>
      <c r="G23" s="49"/>
    </row>
    <row r="24" spans="2:7">
      <c r="B24" s="49"/>
      <c r="C24" s="102"/>
      <c r="D24" s="102"/>
      <c r="E24" s="103"/>
      <c r="F24" s="103"/>
      <c r="G24" s="49"/>
    </row>
    <row r="25" spans="2:7">
      <c r="B25" s="49"/>
      <c r="C25" s="102"/>
      <c r="D25" s="102"/>
      <c r="E25" s="103"/>
      <c r="F25" s="103"/>
      <c r="G25" s="49"/>
    </row>
    <row r="26" spans="2:7">
      <c r="B26" s="49"/>
      <c r="C26" s="102"/>
      <c r="D26" s="102"/>
      <c r="E26" s="103"/>
      <c r="F26" s="103"/>
      <c r="G26" s="49"/>
    </row>
    <row r="27" spans="2:7">
      <c r="B27" s="49"/>
      <c r="C27" s="102"/>
      <c r="D27" s="102"/>
      <c r="E27" s="103"/>
      <c r="F27" s="103"/>
      <c r="G27" s="49"/>
    </row>
    <row r="28" spans="2:7">
      <c r="B28" s="49"/>
      <c r="C28" s="102"/>
      <c r="D28" s="102"/>
      <c r="E28" s="103"/>
      <c r="F28" s="103"/>
      <c r="G28" s="49"/>
    </row>
    <row r="29" spans="2:7">
      <c r="B29" s="49"/>
      <c r="C29" s="102"/>
      <c r="D29" s="102"/>
      <c r="E29" s="49"/>
      <c r="F29" s="49"/>
      <c r="G29" s="49"/>
    </row>
    <row r="30" spans="2:7">
      <c r="B30" s="49"/>
      <c r="C30" s="102"/>
      <c r="D30" s="102"/>
      <c r="E30" s="49"/>
      <c r="F30" s="49"/>
      <c r="G30" s="49"/>
    </row>
  </sheetData>
  <mergeCells count="3">
    <mergeCell ref="B1:G1"/>
    <mergeCell ref="C2:D2"/>
    <mergeCell ref="E2:F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56754C80DB0E42AFD28E6D2F00C9F8" ma:contentTypeVersion="14" ma:contentTypeDescription="Create a new document." ma:contentTypeScope="" ma:versionID="c435d8a32a753b3f55d942adf59ef70e">
  <xsd:schema xmlns:xsd="http://www.w3.org/2001/XMLSchema" xmlns:xs="http://www.w3.org/2001/XMLSchema" xmlns:p="http://schemas.microsoft.com/office/2006/metadata/properties" xmlns:ns3="5fc2c4dc-e240-403f-bafc-ccfdc66f7669" xmlns:ns4="90f0a014-b5a8-42b6-97fd-2eda6097c3a7" targetNamespace="http://schemas.microsoft.com/office/2006/metadata/properties" ma:root="true" ma:fieldsID="9cee90372796b1928d8b51f6e9acccf0" ns3:_="" ns4:_="">
    <xsd:import namespace="5fc2c4dc-e240-403f-bafc-ccfdc66f7669"/>
    <xsd:import namespace="90f0a014-b5a8-42b6-97fd-2eda6097c3a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c2c4dc-e240-403f-bafc-ccfdc66f76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0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f0a014-b5a8-42b6-97fd-2eda6097c3a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fc2c4dc-e240-403f-bafc-ccfdc66f7669" xsi:nil="true"/>
  </documentManagement>
</p:properties>
</file>

<file path=customXml/itemProps1.xml><?xml version="1.0" encoding="utf-8"?>
<ds:datastoreItem xmlns:ds="http://schemas.openxmlformats.org/officeDocument/2006/customXml" ds:itemID="{706B9E6B-E659-44E7-9F10-64CA176BF2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B59FE8-6A7F-43F5-BADC-FE8EFE88B4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c2c4dc-e240-403f-bafc-ccfdc66f7669"/>
    <ds:schemaRef ds:uri="90f0a014-b5a8-42b6-97fd-2eda6097c3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110A419-F417-46B0-8C45-DDFFB47CA11C}">
  <ds:schemaRefs>
    <ds:schemaRef ds:uri="http://schemas.openxmlformats.org/package/2006/metadata/core-properties"/>
    <ds:schemaRef ds:uri="http://purl.org/dc/terms/"/>
    <ds:schemaRef ds:uri="5fc2c4dc-e240-403f-bafc-ccfdc66f7669"/>
    <ds:schemaRef ds:uri="http://schemas.microsoft.com/office/2006/documentManagement/types"/>
    <ds:schemaRef ds:uri="http://purl.org/dc/elements/1.1/"/>
    <ds:schemaRef ds:uri="http://schemas.microsoft.com/office/2006/metadata/properties"/>
    <ds:schemaRef ds:uri="90f0a014-b5a8-42b6-97fd-2eda6097c3a7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Table 1</vt:lpstr>
      <vt:lpstr>Table 2</vt:lpstr>
      <vt:lpstr>Table 3</vt:lpstr>
      <vt:lpstr>Table 4 </vt:lpstr>
      <vt:lpstr>Charts</vt:lpstr>
      <vt:lpstr>Chart Data</vt:lpstr>
      <vt:lpstr>Charts!Print_Area</vt:lpstr>
      <vt:lpstr>'Table 1'!Print_Area</vt:lpstr>
    </vt:vector>
  </TitlesOfParts>
  <Company>NJDOL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Chang, Vincent [DOL]</cp:lastModifiedBy>
  <cp:lastPrinted>2024-03-18T15:31:37Z</cp:lastPrinted>
  <dcterms:created xsi:type="dcterms:W3CDTF">2020-08-14T17:54:16Z</dcterms:created>
  <dcterms:modified xsi:type="dcterms:W3CDTF">2024-03-18T15:32:06Z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0x0101002156754C80DB0E42AFD28E6D2F00C9F8</vt:lpwstr>
  </property>
</Properties>
</file>