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18 Wholesaler Investigation May 8\OTSC Exhibits\Exhibit 3 (Fedway 2018 Top 50 Customers)\"/>
    </mc:Choice>
  </mc:AlternateContent>
  <bookViews>
    <workbookView xWindow="0" yWindow="0" windowWidth="15945" windowHeight="3270"/>
  </bookViews>
  <sheets>
    <sheet name="Demand 1 - A" sheetId="1" r:id="rId1"/>
    <sheet name="Fedways Top 20 RIP Customers" sheetId="5" r:id="rId2"/>
  </sheets>
  <definedNames>
    <definedName name="_xlnm.Print_Area" localSheetId="0">'Demand 1 - A'!$D$1:$H$55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5" l="1"/>
  <c r="D24" i="5"/>
  <c r="C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54" i="1" l="1"/>
  <c r="G54" i="1"/>
  <c r="I54" i="1"/>
  <c r="H54" i="1" l="1"/>
</calcChain>
</file>

<file path=xl/sharedStrings.xml><?xml version="1.0" encoding="utf-8"?>
<sst xmlns="http://schemas.openxmlformats.org/spreadsheetml/2006/main" count="89" uniqueCount="63">
  <si>
    <t>CUSTOM</t>
  </si>
  <si>
    <t>JOE CANAL'S LAWRENCEVILLE</t>
  </si>
  <si>
    <t>LIQUOR WORLD, FORT LEE</t>
  </si>
  <si>
    <t>TOTAL WINE (RIVEREDGE)</t>
  </si>
  <si>
    <t>LITTLE BROS BEV (FLEMINGTON)</t>
  </si>
  <si>
    <t>ROGER WILCO (PENNSAUKEN)</t>
  </si>
  <si>
    <t>BOTTLE KING (RAMSEY)</t>
  </si>
  <si>
    <t>STIRLING FINE WINES (STIRLING)</t>
  </si>
  <si>
    <t>BUYRITE (MANAHAWKIN)</t>
  </si>
  <si>
    <t>OCEAN WINE &amp; SPIRITS(OCEAN)</t>
  </si>
  <si>
    <t>BOTTLE KING (WAYNE)</t>
  </si>
  <si>
    <t>JOE CANAL'S (RIO GRANDE)</t>
  </si>
  <si>
    <t>WINE CHATEAU</t>
  </si>
  <si>
    <t>SHOPRITE LIQUORS (FREEHOLD)</t>
  </si>
  <si>
    <t>GARYS MARKETPLACE (MADISON)</t>
  </si>
  <si>
    <t>BJ'S WHOLESALE(E RUTHERFORD(L)</t>
  </si>
  <si>
    <t>FINE SPIRITS (TENAFLY)</t>
  </si>
  <si>
    <t>CHERRY HILL FINE (CHERRY HILL)</t>
  </si>
  <si>
    <t>THE WINE RACK</t>
  </si>
  <si>
    <t>BOTTLE KING (GLEN ROCK)</t>
  </si>
  <si>
    <t>TOTAL WINE (UNION)</t>
  </si>
  <si>
    <t>BUYRITE (JERSEY CITY)</t>
  </si>
  <si>
    <t>WORLD OF LIQ.BAYWAY LIQ</t>
  </si>
  <si>
    <t>GARYS MARKETPLACE (WAYNE)</t>
  </si>
  <si>
    <t>SHOPRITE      (CALDWELL)</t>
  </si>
  <si>
    <t>GARYS MARKETPLACE (BERNARDS)</t>
  </si>
  <si>
    <t>WINEWORKS</t>
  </si>
  <si>
    <t>ESSEX GREEN (WEST ORANGE)</t>
  </si>
  <si>
    <t>BOTTLE KING (MORRIS PLAINS)</t>
  </si>
  <si>
    <t>WEGMANS MARKETS(BRIDGEWATER)</t>
  </si>
  <si>
    <t>LIQUOR OUTLET</t>
  </si>
  <si>
    <t>BOTTLE KING (LIVINGSTON)</t>
  </si>
  <si>
    <t>VILLAGE SHOPRITE</t>
  </si>
  <si>
    <t>WHITE HORSE LIQ (ABSECON)</t>
  </si>
  <si>
    <t>COSTCO (WAYNE)</t>
  </si>
  <si>
    <t>METRO LIQUOR (LINDEN)</t>
  </si>
  <si>
    <t>JSW WINE&amp; SPIRITS(CHERRY HILL)</t>
  </si>
  <si>
    <t>JSW WINE &amp; SPIRITS(MT LAUREL)</t>
  </si>
  <si>
    <t>WINE OUTLET (KING)</t>
  </si>
  <si>
    <t>CIRCLE LIQ STORE (SOMERS PT)</t>
  </si>
  <si>
    <t>SHOPRITE (WESTFIELD)</t>
  </si>
  <si>
    <t>SUPER SAVER LIQ(SOMERVILLE)</t>
  </si>
  <si>
    <t>JOE CANAL'S (ISELIN)</t>
  </si>
  <si>
    <t>SHOPRITE LIQUORS(LITTLE FALLS)</t>
  </si>
  <si>
    <t>COSTCO (EDISON)</t>
  </si>
  <si>
    <t>JOE CANAL'S (EGG HARBOR TWSP)</t>
  </si>
  <si>
    <t>WITTY'S FINE WINE AND LIQUORS</t>
  </si>
  <si>
    <t>BOTTLE KING (MANSFIELD)</t>
  </si>
  <si>
    <t>SHOPRITE  (NEPTUNE)</t>
  </si>
  <si>
    <t>BOTTLE KING (MIDDLETOWN)</t>
  </si>
  <si>
    <t>JWG FINE W&amp;S (MANALAPAN)</t>
  </si>
  <si>
    <t>rank</t>
  </si>
  <si>
    <t>Retailer Name</t>
  </si>
  <si>
    <t>License Number</t>
  </si>
  <si>
    <t>Gross Purchases</t>
  </si>
  <si>
    <t>Total RIPs Paid</t>
  </si>
  <si>
    <t>Net Sales</t>
  </si>
  <si>
    <t>Calendar Year: 2018</t>
  </si>
  <si>
    <t>Fedway/2018/Demand 1-A</t>
  </si>
  <si>
    <t>% (Added)</t>
  </si>
  <si>
    <t>Fedway's Top 50 RIP Customers</t>
  </si>
  <si>
    <t>Fedway's Top 20 RIP Customers</t>
  </si>
  <si>
    <t>Excerpt: Fedway/2018/Demand 1-A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</si>
</sst>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0000"/>
    <numFmt numFmtId="165" formatCode="0000000000"/>
    <numFmt numFmtId="166" formatCode="&quot;$&quot;#,##0"/>
    <numFmt numFmtId="167" formatCode="_(&quot;$&quot;* #,##0_);_(&quot;$&quot;* \(#,##0\);_(&quot;$&quot;* &quot;-&quot;??_);_(@_)"/>
    <numFmt numFmtId="168" formatCode="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NumberFormat="1" applyFont="1"/>
    <xf numFmtId="168" fontId="2" fillId="0" borderId="0" xfId="0" applyNumberFormat="1" applyFont="1"/>
    <xf numFmtId="9" fontId="2" fillId="0" borderId="0" xfId="2" applyFont="1"/>
    <xf numFmtId="0" fontId="3" fillId="0" borderId="0" xfId="0" applyNumberFormat="1" applyFont="1"/>
    <xf numFmtId="5" fontId="2" fillId="0" borderId="0" xfId="1" applyNumberFormat="1" applyFont="1"/>
    <xf numFmtId="0" fontId="4" fillId="0" borderId="0" xfId="0" applyFont="1"/>
    <xf numFmtId="165" fontId="4" fillId="0" borderId="0" xfId="0" applyNumberFormat="1" applyFont="1"/>
    <xf numFmtId="5" fontId="4" fillId="0" borderId="0" xfId="1" applyNumberFormat="1" applyFont="1"/>
    <xf numFmtId="166" fontId="4" fillId="0" borderId="0" xfId="0" applyNumberFormat="1" applyFont="1"/>
    <xf numFmtId="5" fontId="4" fillId="0" borderId="0" xfId="1" applyNumberFormat="1" applyFont="1" applyAlignment="1">
      <alignment wrapText="1"/>
    </xf>
    <xf numFmtId="0" fontId="4" fillId="0" borderId="0" xfId="0" applyNumberFormat="1" applyFont="1"/>
    <xf numFmtId="164" fontId="4" fillId="0" borderId="0" xfId="0" applyNumberFormat="1" applyFont="1"/>
    <xf numFmtId="167" fontId="4" fillId="0" borderId="0" xfId="0" applyNumberFormat="1" applyFont="1"/>
    <xf numFmtId="5" fontId="5" fillId="0" borderId="0" xfId="1" applyNumberFormat="1" applyFont="1" applyAlignment="1">
      <alignment wrapText="1"/>
    </xf>
    <xf numFmtId="9" fontId="4" fillId="0" borderId="0" xfId="2" applyFont="1"/>
    <xf numFmtId="0" fontId="6" fillId="0" borderId="0" xfId="0" applyNumberFormat="1" applyFont="1"/>
    <xf numFmtId="5" fontId="4" fillId="0" borderId="0" xfId="0" applyNumberFormat="1" applyFont="1"/>
    <xf numFmtId="7" fontId="2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D34" zoomScale="145" zoomScaleNormal="145" workbookViewId="0">
      <selection activeCell="J53" sqref="J53"/>
    </sheetView>
  </sheetViews>
  <sheetFormatPr defaultColWidth="9.140625" defaultRowHeight="12" x14ac:dyDescent="0.2"/>
  <cols>
    <col min="1" max="2" width="0" style="1" hidden="1" customWidth="1"/>
    <col min="3" max="3" width="8.5703125" style="3" hidden="1" customWidth="1"/>
    <col min="4" max="4" width="40.85546875" style="3" customWidth="1"/>
    <col min="5" max="5" width="15.85546875" style="2" customWidth="1"/>
    <col min="6" max="6" width="12.140625" style="7" customWidth="1"/>
    <col min="7" max="7" width="12.140625" style="7" bestFit="1" customWidth="1"/>
    <col min="8" max="8" width="7.5703125" style="7" customWidth="1"/>
    <col min="9" max="9" width="11.5703125" style="1" bestFit="1" customWidth="1"/>
    <col min="10" max="11" width="9.140625" style="1"/>
    <col min="12" max="12" width="34.85546875" style="1" bestFit="1" customWidth="1"/>
    <col min="13" max="16384" width="9.140625" style="1"/>
  </cols>
  <sheetData>
    <row r="1" spans="1:9" ht="12.75" x14ac:dyDescent="0.2">
      <c r="C1" s="1"/>
      <c r="D1" s="18" t="s">
        <v>60</v>
      </c>
    </row>
    <row r="2" spans="1:9" x14ac:dyDescent="0.2">
      <c r="A2" s="1" t="s">
        <v>51</v>
      </c>
      <c r="C2" s="3" t="s">
        <v>0</v>
      </c>
      <c r="D2" s="8" t="s">
        <v>57</v>
      </c>
      <c r="E2" s="9"/>
      <c r="F2" s="10"/>
      <c r="G2" s="10"/>
      <c r="H2" s="10"/>
      <c r="I2" s="11"/>
    </row>
    <row r="3" spans="1:9" ht="24" x14ac:dyDescent="0.2">
      <c r="A3" s="1">
        <v>1</v>
      </c>
      <c r="B3" s="4">
        <v>286980</v>
      </c>
      <c r="C3" s="3">
        <v>286980</v>
      </c>
      <c r="D3" s="8" t="s">
        <v>52</v>
      </c>
      <c r="E3" s="9" t="s">
        <v>53</v>
      </c>
      <c r="F3" s="12" t="s">
        <v>54</v>
      </c>
      <c r="G3" s="12" t="s">
        <v>55</v>
      </c>
      <c r="H3" s="16" t="s">
        <v>59</v>
      </c>
      <c r="I3" s="11" t="s">
        <v>56</v>
      </c>
    </row>
    <row r="4" spans="1:9" x14ac:dyDescent="0.2">
      <c r="A4" s="1">
        <v>2</v>
      </c>
      <c r="B4" s="4">
        <v>82020</v>
      </c>
      <c r="C4" s="3">
        <v>82020</v>
      </c>
      <c r="D4" s="13" t="s">
        <v>1</v>
      </c>
      <c r="E4" s="14">
        <v>110744028002</v>
      </c>
      <c r="F4" s="10">
        <v>5803680</v>
      </c>
      <c r="G4" s="10">
        <v>831426.29</v>
      </c>
      <c r="H4" s="17">
        <f>G4/F4</f>
        <v>0.14325846531855652</v>
      </c>
      <c r="I4" s="15">
        <v>4972253.71</v>
      </c>
    </row>
    <row r="5" spans="1:9" x14ac:dyDescent="0.2">
      <c r="A5" s="1">
        <v>3</v>
      </c>
      <c r="B5" s="4">
        <v>250720</v>
      </c>
      <c r="C5" s="3">
        <v>250720</v>
      </c>
      <c r="D5" s="13" t="s">
        <v>2</v>
      </c>
      <c r="E5" s="14">
        <v>21944011004</v>
      </c>
      <c r="F5" s="10">
        <v>5005084</v>
      </c>
      <c r="G5" s="10">
        <v>684241.86</v>
      </c>
      <c r="H5" s="17">
        <f t="shared" ref="H5:H54" si="0">G5/F5</f>
        <v>0.13670936591673585</v>
      </c>
      <c r="I5" s="15">
        <v>4320842.1399999997</v>
      </c>
    </row>
    <row r="6" spans="1:9" x14ac:dyDescent="0.2">
      <c r="A6" s="1">
        <v>4</v>
      </c>
      <c r="B6" s="4">
        <v>80020</v>
      </c>
      <c r="C6" s="3">
        <v>80020</v>
      </c>
      <c r="D6" s="13" t="s">
        <v>3</v>
      </c>
      <c r="E6" s="14">
        <v>25244005003</v>
      </c>
      <c r="F6" s="10">
        <v>5516025</v>
      </c>
      <c r="G6" s="10">
        <v>672604.26</v>
      </c>
      <c r="H6" s="17">
        <f t="shared" si="0"/>
        <v>0.12193640529185419</v>
      </c>
      <c r="I6" s="15">
        <v>4843420.74</v>
      </c>
    </row>
    <row r="7" spans="1:9" x14ac:dyDescent="0.2">
      <c r="A7" s="1">
        <v>5</v>
      </c>
      <c r="B7" s="4">
        <v>230220</v>
      </c>
      <c r="C7" s="3">
        <v>230220</v>
      </c>
      <c r="D7" s="13" t="s">
        <v>4</v>
      </c>
      <c r="E7" s="14">
        <v>100944004006</v>
      </c>
      <c r="F7" s="10">
        <v>5128289</v>
      </c>
      <c r="G7" s="10">
        <v>654137</v>
      </c>
      <c r="H7" s="17">
        <f t="shared" si="0"/>
        <v>0.12755462884404525</v>
      </c>
      <c r="I7" s="15">
        <v>4474152</v>
      </c>
    </row>
    <row r="8" spans="1:9" x14ac:dyDescent="0.2">
      <c r="A8" s="1">
        <v>6</v>
      </c>
      <c r="B8" s="4">
        <v>150470</v>
      </c>
      <c r="C8" s="3">
        <v>150470</v>
      </c>
      <c r="D8" s="13" t="s">
        <v>5</v>
      </c>
      <c r="E8" s="14">
        <v>42732003007</v>
      </c>
      <c r="F8" s="10">
        <v>4625963</v>
      </c>
      <c r="G8" s="10">
        <v>611540.22</v>
      </c>
      <c r="H8" s="17">
        <f t="shared" si="0"/>
        <v>0.13219738679276077</v>
      </c>
      <c r="I8" s="15">
        <v>4014422.7800000003</v>
      </c>
    </row>
    <row r="9" spans="1:9" x14ac:dyDescent="0.2">
      <c r="A9" s="1">
        <v>7</v>
      </c>
      <c r="B9" s="4">
        <v>273940</v>
      </c>
      <c r="C9" s="3">
        <v>273940</v>
      </c>
      <c r="D9" s="13" t="s">
        <v>6</v>
      </c>
      <c r="E9" s="14">
        <v>24844004006</v>
      </c>
      <c r="F9" s="10">
        <v>4549057</v>
      </c>
      <c r="G9" s="10">
        <v>547225.91</v>
      </c>
      <c r="H9" s="17">
        <f t="shared" si="0"/>
        <v>0.12029436210625631</v>
      </c>
      <c r="I9" s="15">
        <v>4001831.09</v>
      </c>
    </row>
    <row r="10" spans="1:9" x14ac:dyDescent="0.2">
      <c r="A10" s="1">
        <v>8</v>
      </c>
      <c r="B10" s="4">
        <v>18100</v>
      </c>
      <c r="C10" s="3">
        <v>18100</v>
      </c>
      <c r="D10" s="13" t="s">
        <v>7</v>
      </c>
      <c r="E10" s="14">
        <v>143044015005</v>
      </c>
      <c r="F10" s="10">
        <v>3276305</v>
      </c>
      <c r="G10" s="10">
        <v>507938.36</v>
      </c>
      <c r="H10" s="17">
        <f t="shared" si="0"/>
        <v>0.1550339055735043</v>
      </c>
      <c r="I10" s="15">
        <v>2768366.64</v>
      </c>
    </row>
    <row r="11" spans="1:9" x14ac:dyDescent="0.2">
      <c r="A11" s="1">
        <v>9</v>
      </c>
      <c r="B11" s="4">
        <v>205800</v>
      </c>
      <c r="C11" s="3">
        <v>205800</v>
      </c>
      <c r="D11" s="13" t="s">
        <v>8</v>
      </c>
      <c r="E11" s="14">
        <v>153044012005</v>
      </c>
      <c r="F11" s="10">
        <v>3667026</v>
      </c>
      <c r="G11" s="10">
        <v>507617.11</v>
      </c>
      <c r="H11" s="17">
        <f t="shared" si="0"/>
        <v>0.13842746410851736</v>
      </c>
      <c r="I11" s="15">
        <v>3159408.89</v>
      </c>
    </row>
    <row r="12" spans="1:9" x14ac:dyDescent="0.2">
      <c r="A12" s="1">
        <v>10</v>
      </c>
      <c r="B12" s="4">
        <v>304120</v>
      </c>
      <c r="C12" s="3">
        <v>304120</v>
      </c>
      <c r="D12" s="13" t="s">
        <v>9</v>
      </c>
      <c r="E12" s="14">
        <v>133744011008</v>
      </c>
      <c r="F12" s="10">
        <v>3827986</v>
      </c>
      <c r="G12" s="10">
        <v>470877.98</v>
      </c>
      <c r="H12" s="17">
        <f t="shared" si="0"/>
        <v>0.12300932657538455</v>
      </c>
      <c r="I12" s="15">
        <v>3357108.02</v>
      </c>
    </row>
    <row r="13" spans="1:9" x14ac:dyDescent="0.2">
      <c r="A13" s="1">
        <v>11</v>
      </c>
      <c r="B13" s="4">
        <v>316440</v>
      </c>
      <c r="C13" s="3">
        <v>316440</v>
      </c>
      <c r="D13" s="13" t="s">
        <v>10</v>
      </c>
      <c r="E13" s="14">
        <v>161444027005</v>
      </c>
      <c r="F13" s="10">
        <v>3846969</v>
      </c>
      <c r="G13" s="10">
        <v>414847.82</v>
      </c>
      <c r="H13" s="17">
        <f t="shared" si="0"/>
        <v>0.10783757810369671</v>
      </c>
      <c r="I13" s="15">
        <v>3432121.18</v>
      </c>
    </row>
    <row r="14" spans="1:9" x14ac:dyDescent="0.2">
      <c r="A14" s="1">
        <v>12</v>
      </c>
      <c r="B14" s="4">
        <v>158840</v>
      </c>
      <c r="C14" s="3">
        <v>158840</v>
      </c>
      <c r="D14" s="13" t="s">
        <v>11</v>
      </c>
      <c r="E14" s="14">
        <v>50644003005</v>
      </c>
      <c r="F14" s="10">
        <v>3046553</v>
      </c>
      <c r="G14" s="10">
        <v>409286.51</v>
      </c>
      <c r="H14" s="17">
        <f t="shared" si="0"/>
        <v>0.13434412925033637</v>
      </c>
      <c r="I14" s="15">
        <v>2637266.4900000002</v>
      </c>
    </row>
    <row r="15" spans="1:9" x14ac:dyDescent="0.2">
      <c r="A15" s="1">
        <v>13</v>
      </c>
      <c r="B15" s="4">
        <v>85450</v>
      </c>
      <c r="C15" s="3">
        <v>85450</v>
      </c>
      <c r="D15" s="13" t="s">
        <v>12</v>
      </c>
      <c r="E15" s="14">
        <v>121044011007</v>
      </c>
      <c r="F15" s="10">
        <v>3823846</v>
      </c>
      <c r="G15" s="10">
        <v>404229.8</v>
      </c>
      <c r="H15" s="17">
        <f t="shared" si="0"/>
        <v>0.10571288697295864</v>
      </c>
      <c r="I15" s="15">
        <v>3419616.2</v>
      </c>
    </row>
    <row r="16" spans="1:9" x14ac:dyDescent="0.2">
      <c r="A16" s="1">
        <v>14</v>
      </c>
      <c r="B16" s="4">
        <v>149500</v>
      </c>
      <c r="C16" s="3">
        <v>149500</v>
      </c>
      <c r="D16" s="13" t="s">
        <v>13</v>
      </c>
      <c r="E16" s="14">
        <v>131644011004</v>
      </c>
      <c r="F16" s="10">
        <v>2950607</v>
      </c>
      <c r="G16" s="10">
        <v>392104.23</v>
      </c>
      <c r="H16" s="17">
        <f t="shared" si="0"/>
        <v>0.13288934446369849</v>
      </c>
      <c r="I16" s="15">
        <v>2558502.77</v>
      </c>
    </row>
    <row r="17" spans="1:9" x14ac:dyDescent="0.2">
      <c r="A17" s="1">
        <v>15</v>
      </c>
      <c r="B17" s="4">
        <v>64590</v>
      </c>
      <c r="C17" s="3">
        <v>64590</v>
      </c>
      <c r="D17" s="13" t="s">
        <v>14</v>
      </c>
      <c r="E17" s="14">
        <v>141744013010</v>
      </c>
      <c r="F17" s="10">
        <v>3434967</v>
      </c>
      <c r="G17" s="10">
        <v>370071.01</v>
      </c>
      <c r="H17" s="17">
        <f t="shared" si="0"/>
        <v>0.1077364091125184</v>
      </c>
      <c r="I17" s="15">
        <v>3064895.99</v>
      </c>
    </row>
    <row r="18" spans="1:9" x14ac:dyDescent="0.2">
      <c r="A18" s="1">
        <v>16</v>
      </c>
      <c r="B18" s="4">
        <v>277820</v>
      </c>
      <c r="C18" s="3">
        <v>277820</v>
      </c>
      <c r="D18" s="13" t="s">
        <v>15</v>
      </c>
      <c r="E18" s="14">
        <v>21244002006</v>
      </c>
      <c r="F18" s="10">
        <v>4311477</v>
      </c>
      <c r="G18" s="10">
        <v>365354</v>
      </c>
      <c r="H18" s="17">
        <f t="shared" si="0"/>
        <v>8.4739869886816047E-2</v>
      </c>
      <c r="I18" s="15">
        <v>3946123</v>
      </c>
    </row>
    <row r="19" spans="1:9" x14ac:dyDescent="0.2">
      <c r="A19" s="1">
        <v>17</v>
      </c>
      <c r="B19" s="4">
        <v>46500</v>
      </c>
      <c r="C19" s="3">
        <v>46500</v>
      </c>
      <c r="D19" s="13" t="s">
        <v>16</v>
      </c>
      <c r="E19" s="14">
        <v>26144004005</v>
      </c>
      <c r="F19" s="10">
        <v>3196706</v>
      </c>
      <c r="G19" s="10">
        <v>360964.97</v>
      </c>
      <c r="H19" s="17">
        <f t="shared" si="0"/>
        <v>0.11291778787289165</v>
      </c>
      <c r="I19" s="15">
        <v>2835741.0300000003</v>
      </c>
    </row>
    <row r="20" spans="1:9" x14ac:dyDescent="0.2">
      <c r="A20" s="1">
        <v>18</v>
      </c>
      <c r="B20" s="4">
        <v>160660</v>
      </c>
      <c r="C20" s="3">
        <v>160660</v>
      </c>
      <c r="D20" s="13" t="s">
        <v>17</v>
      </c>
      <c r="E20" s="14">
        <v>40944001006</v>
      </c>
      <c r="F20" s="10">
        <v>2694313</v>
      </c>
      <c r="G20" s="10">
        <v>346408.28</v>
      </c>
      <c r="H20" s="17">
        <f t="shared" si="0"/>
        <v>0.12857016983550168</v>
      </c>
      <c r="I20" s="15">
        <v>2347904.7199999997</v>
      </c>
    </row>
    <row r="21" spans="1:9" x14ac:dyDescent="0.2">
      <c r="A21" s="1">
        <v>19</v>
      </c>
      <c r="B21" s="4">
        <v>89300</v>
      </c>
      <c r="C21" s="3">
        <v>89300</v>
      </c>
      <c r="D21" s="13" t="s">
        <v>18</v>
      </c>
      <c r="E21" s="14">
        <v>71244006008</v>
      </c>
      <c r="F21" s="10">
        <v>2475096</v>
      </c>
      <c r="G21" s="10">
        <v>345054.53</v>
      </c>
      <c r="H21" s="17">
        <f t="shared" si="0"/>
        <v>0.1394105642771028</v>
      </c>
      <c r="I21" s="15">
        <v>2130041.4699999997</v>
      </c>
    </row>
    <row r="22" spans="1:9" x14ac:dyDescent="0.2">
      <c r="A22" s="1">
        <v>20</v>
      </c>
      <c r="B22" s="4">
        <v>290160</v>
      </c>
      <c r="C22" s="3">
        <v>290160</v>
      </c>
      <c r="D22" s="13" t="s">
        <v>19</v>
      </c>
      <c r="E22" s="14">
        <v>22244006002</v>
      </c>
      <c r="F22" s="10">
        <v>3143633</v>
      </c>
      <c r="G22" s="10">
        <v>344340.97</v>
      </c>
      <c r="H22" s="17">
        <f t="shared" si="0"/>
        <v>0.10953599545494018</v>
      </c>
      <c r="I22" s="15">
        <v>2799292.0300000003</v>
      </c>
    </row>
    <row r="23" spans="1:9" x14ac:dyDescent="0.2">
      <c r="A23" s="1">
        <v>21</v>
      </c>
      <c r="B23" s="4">
        <v>126080</v>
      </c>
      <c r="C23" s="3">
        <v>126080</v>
      </c>
      <c r="D23" s="13" t="s">
        <v>20</v>
      </c>
      <c r="E23" s="14">
        <v>201944071005</v>
      </c>
      <c r="F23" s="10">
        <v>2756879</v>
      </c>
      <c r="G23" s="10">
        <v>328102.3</v>
      </c>
      <c r="H23" s="17">
        <f t="shared" si="0"/>
        <v>0.11901222360502582</v>
      </c>
      <c r="I23" s="15">
        <v>2428776.7000000002</v>
      </c>
    </row>
    <row r="24" spans="1:9" x14ac:dyDescent="0.2">
      <c r="A24" s="1">
        <v>22</v>
      </c>
      <c r="B24" s="4">
        <v>68160</v>
      </c>
      <c r="C24" s="3">
        <v>68160</v>
      </c>
      <c r="D24" s="13" t="s">
        <v>21</v>
      </c>
      <c r="E24" s="14">
        <v>90644375005</v>
      </c>
      <c r="F24" s="10">
        <v>2041221</v>
      </c>
      <c r="G24" s="10">
        <v>322571.06</v>
      </c>
      <c r="H24" s="17">
        <f t="shared" si="0"/>
        <v>0.15802848393192115</v>
      </c>
      <c r="I24" s="15">
        <v>1718649.94</v>
      </c>
    </row>
    <row r="25" spans="1:9" x14ac:dyDescent="0.2">
      <c r="A25" s="1">
        <v>23</v>
      </c>
      <c r="B25" s="4">
        <v>303500</v>
      </c>
      <c r="C25" s="3">
        <v>303500</v>
      </c>
      <c r="D25" s="13" t="s">
        <v>22</v>
      </c>
      <c r="E25" s="14">
        <v>200432133004</v>
      </c>
      <c r="F25" s="10">
        <v>2530306</v>
      </c>
      <c r="G25" s="10">
        <v>305762.76</v>
      </c>
      <c r="H25" s="17">
        <f t="shared" si="0"/>
        <v>0.12084023039110685</v>
      </c>
      <c r="I25" s="15">
        <v>2224543.2400000002</v>
      </c>
    </row>
    <row r="26" spans="1:9" x14ac:dyDescent="0.2">
      <c r="A26" s="1">
        <v>24</v>
      </c>
      <c r="B26" s="4">
        <v>35540</v>
      </c>
      <c r="C26" s="3">
        <v>35540</v>
      </c>
      <c r="D26" s="13" t="s">
        <v>23</v>
      </c>
      <c r="E26" s="14">
        <v>161444028008</v>
      </c>
      <c r="F26" s="10">
        <v>3134492</v>
      </c>
      <c r="G26" s="10">
        <v>302566.63</v>
      </c>
      <c r="H26" s="17">
        <f t="shared" si="0"/>
        <v>9.6528123217414497E-2</v>
      </c>
      <c r="I26" s="15">
        <v>2831925.37</v>
      </c>
    </row>
    <row r="27" spans="1:9" x14ac:dyDescent="0.2">
      <c r="A27" s="1">
        <v>25</v>
      </c>
      <c r="B27" s="4">
        <v>23660</v>
      </c>
      <c r="C27" s="3">
        <v>23660</v>
      </c>
      <c r="D27" s="13" t="s">
        <v>24</v>
      </c>
      <c r="E27" s="14">
        <v>70344009004</v>
      </c>
      <c r="F27" s="10">
        <v>2160872</v>
      </c>
      <c r="G27" s="10">
        <v>297028.76</v>
      </c>
      <c r="H27" s="17">
        <f t="shared" si="0"/>
        <v>0.13745782258273512</v>
      </c>
      <c r="I27" s="15">
        <v>1863843.24</v>
      </c>
    </row>
    <row r="28" spans="1:9" x14ac:dyDescent="0.2">
      <c r="A28" s="1">
        <v>26</v>
      </c>
      <c r="B28" s="4">
        <v>154440</v>
      </c>
      <c r="C28" s="3">
        <v>154440</v>
      </c>
      <c r="D28" s="13" t="s">
        <v>25</v>
      </c>
      <c r="E28" s="14">
        <v>180344007007</v>
      </c>
      <c r="F28" s="10">
        <v>2894385</v>
      </c>
      <c r="G28" s="10">
        <v>292679.93</v>
      </c>
      <c r="H28" s="17">
        <f t="shared" si="0"/>
        <v>0.10111990284637323</v>
      </c>
      <c r="I28" s="15">
        <v>2601705.0699999998</v>
      </c>
    </row>
    <row r="29" spans="1:9" x14ac:dyDescent="0.2">
      <c r="A29" s="1">
        <v>27</v>
      </c>
      <c r="B29" s="4">
        <v>311000</v>
      </c>
      <c r="C29" s="3">
        <v>311000</v>
      </c>
      <c r="D29" s="13" t="s">
        <v>26</v>
      </c>
      <c r="E29" s="14">
        <v>31344029001</v>
      </c>
      <c r="F29" s="10">
        <v>2682768</v>
      </c>
      <c r="G29" s="10">
        <v>288783.65000000002</v>
      </c>
      <c r="H29" s="17">
        <f t="shared" si="0"/>
        <v>0.107643914792483</v>
      </c>
      <c r="I29" s="15">
        <v>2393984.35</v>
      </c>
    </row>
    <row r="30" spans="1:9" x14ac:dyDescent="0.2">
      <c r="A30" s="1">
        <v>28</v>
      </c>
      <c r="B30" s="4">
        <v>165030</v>
      </c>
      <c r="C30" s="3">
        <v>165030</v>
      </c>
      <c r="D30" s="13" t="s">
        <v>27</v>
      </c>
      <c r="E30" s="14">
        <v>72244046008</v>
      </c>
      <c r="F30" s="10">
        <v>2447513</v>
      </c>
      <c r="G30" s="10">
        <v>280599.08</v>
      </c>
      <c r="H30" s="17">
        <f t="shared" si="0"/>
        <v>0.11464661474729655</v>
      </c>
      <c r="I30" s="15">
        <v>2166913.92</v>
      </c>
    </row>
    <row r="31" spans="1:9" x14ac:dyDescent="0.2">
      <c r="A31" s="1">
        <v>29</v>
      </c>
      <c r="B31" s="4">
        <v>265510</v>
      </c>
      <c r="C31" s="3">
        <v>265510</v>
      </c>
      <c r="D31" s="13" t="s">
        <v>28</v>
      </c>
      <c r="E31" s="14">
        <v>142344003003</v>
      </c>
      <c r="F31" s="10">
        <v>2568933</v>
      </c>
      <c r="G31" s="10">
        <v>277429.88</v>
      </c>
      <c r="H31" s="17">
        <f t="shared" si="0"/>
        <v>0.10799420615485106</v>
      </c>
      <c r="I31" s="15">
        <v>2291503.12</v>
      </c>
    </row>
    <row r="32" spans="1:9" x14ac:dyDescent="0.2">
      <c r="A32" s="1">
        <v>30</v>
      </c>
      <c r="B32" s="4">
        <v>27340</v>
      </c>
      <c r="C32" s="3">
        <v>27340</v>
      </c>
      <c r="D32" s="13" t="s">
        <v>29</v>
      </c>
      <c r="E32" s="14">
        <v>180644038002</v>
      </c>
      <c r="F32" s="10">
        <v>2741437</v>
      </c>
      <c r="G32" s="10">
        <v>277383.38</v>
      </c>
      <c r="H32" s="17">
        <f t="shared" si="0"/>
        <v>0.10118174519421749</v>
      </c>
      <c r="I32" s="15">
        <v>2464053.62</v>
      </c>
    </row>
    <row r="33" spans="1:9" x14ac:dyDescent="0.2">
      <c r="A33" s="1">
        <v>31</v>
      </c>
      <c r="B33" s="4">
        <v>143420</v>
      </c>
      <c r="C33" s="3">
        <v>143420</v>
      </c>
      <c r="D33" s="13" t="s">
        <v>30</v>
      </c>
      <c r="E33" s="14">
        <v>140144001006</v>
      </c>
      <c r="F33" s="10">
        <v>2348046</v>
      </c>
      <c r="G33" s="10">
        <v>271547.65999999997</v>
      </c>
      <c r="H33" s="17">
        <f t="shared" si="0"/>
        <v>0.11564835612249504</v>
      </c>
      <c r="I33" s="15">
        <v>2076498.34</v>
      </c>
    </row>
    <row r="34" spans="1:9" x14ac:dyDescent="0.2">
      <c r="A34" s="1">
        <v>32</v>
      </c>
      <c r="B34" s="4">
        <v>314240</v>
      </c>
      <c r="C34" s="3">
        <v>314240</v>
      </c>
      <c r="D34" s="13" t="s">
        <v>31</v>
      </c>
      <c r="E34" s="14">
        <v>71044016007</v>
      </c>
      <c r="F34" s="10">
        <v>2429934</v>
      </c>
      <c r="G34" s="10">
        <v>267914.96999999997</v>
      </c>
      <c r="H34" s="17">
        <f t="shared" si="0"/>
        <v>0.11025606868334695</v>
      </c>
      <c r="I34" s="15">
        <v>2162019.0300000003</v>
      </c>
    </row>
    <row r="35" spans="1:9" x14ac:dyDescent="0.2">
      <c r="A35" s="1">
        <v>33</v>
      </c>
      <c r="B35" s="4">
        <v>180</v>
      </c>
      <c r="C35" s="3">
        <v>180</v>
      </c>
      <c r="D35" s="13" t="s">
        <v>32</v>
      </c>
      <c r="E35" s="14">
        <v>141244009007</v>
      </c>
      <c r="F35" s="10">
        <v>1748436</v>
      </c>
      <c r="G35" s="10">
        <v>262398.77</v>
      </c>
      <c r="H35" s="17">
        <f t="shared" si="0"/>
        <v>0.15007627960074033</v>
      </c>
      <c r="I35" s="15">
        <v>1486037.23</v>
      </c>
    </row>
    <row r="36" spans="1:9" x14ac:dyDescent="0.2">
      <c r="A36" s="1">
        <v>34</v>
      </c>
      <c r="B36" s="4">
        <v>304240</v>
      </c>
      <c r="C36" s="3">
        <v>304240</v>
      </c>
      <c r="D36" s="13" t="s">
        <v>33</v>
      </c>
      <c r="E36" s="14">
        <v>10144001004</v>
      </c>
      <c r="F36" s="10">
        <v>1903104</v>
      </c>
      <c r="G36" s="10">
        <v>259475.03</v>
      </c>
      <c r="H36" s="17">
        <f t="shared" si="0"/>
        <v>0.13634306375269034</v>
      </c>
      <c r="I36" s="15">
        <v>1643628.97</v>
      </c>
    </row>
    <row r="37" spans="1:9" x14ac:dyDescent="0.2">
      <c r="A37" s="1">
        <v>35</v>
      </c>
      <c r="B37" s="4">
        <v>140260</v>
      </c>
      <c r="C37" s="3">
        <v>140260</v>
      </c>
      <c r="D37" s="13" t="s">
        <v>34</v>
      </c>
      <c r="E37" s="14">
        <v>161444019008</v>
      </c>
      <c r="F37" s="10">
        <v>4444680</v>
      </c>
      <c r="G37" s="10">
        <v>257312</v>
      </c>
      <c r="H37" s="17">
        <f t="shared" si="0"/>
        <v>5.7892131717018999E-2</v>
      </c>
      <c r="I37" s="15">
        <v>4187368</v>
      </c>
    </row>
    <row r="38" spans="1:9" x14ac:dyDescent="0.2">
      <c r="A38" s="1">
        <v>36</v>
      </c>
      <c r="B38" s="4">
        <v>47200</v>
      </c>
      <c r="C38" s="3">
        <v>47200</v>
      </c>
      <c r="D38" s="13" t="s">
        <v>35</v>
      </c>
      <c r="E38" s="14">
        <v>200944003006</v>
      </c>
      <c r="F38" s="10">
        <v>2119608</v>
      </c>
      <c r="G38" s="10">
        <v>256772.84</v>
      </c>
      <c r="H38" s="17">
        <f t="shared" si="0"/>
        <v>0.12114166393031164</v>
      </c>
      <c r="I38" s="15">
        <v>1862835.16</v>
      </c>
    </row>
    <row r="39" spans="1:9" x14ac:dyDescent="0.2">
      <c r="A39" s="1">
        <v>37</v>
      </c>
      <c r="B39" s="4">
        <v>168870</v>
      </c>
      <c r="C39" s="3">
        <v>168870</v>
      </c>
      <c r="D39" s="13" t="s">
        <v>36</v>
      </c>
      <c r="E39" s="14">
        <v>40944006008</v>
      </c>
      <c r="F39" s="10">
        <v>2509379</v>
      </c>
      <c r="G39" s="10">
        <v>254566.91</v>
      </c>
      <c r="H39" s="17">
        <f t="shared" si="0"/>
        <v>0.10144617851667684</v>
      </c>
      <c r="I39" s="15">
        <v>2254812.09</v>
      </c>
    </row>
    <row r="40" spans="1:9" x14ac:dyDescent="0.2">
      <c r="A40" s="1">
        <v>38</v>
      </c>
      <c r="B40" s="4">
        <v>79010</v>
      </c>
      <c r="C40" s="3">
        <v>79010</v>
      </c>
      <c r="D40" s="13" t="s">
        <v>37</v>
      </c>
      <c r="E40" s="14">
        <v>32444022006</v>
      </c>
      <c r="F40" s="10">
        <v>2438443</v>
      </c>
      <c r="G40" s="10">
        <v>252056.29</v>
      </c>
      <c r="H40" s="17">
        <f t="shared" si="0"/>
        <v>0.10336771866309773</v>
      </c>
      <c r="I40" s="15">
        <v>2186386.71</v>
      </c>
    </row>
    <row r="41" spans="1:9" x14ac:dyDescent="0.2">
      <c r="A41" s="1">
        <v>39</v>
      </c>
      <c r="B41" s="4">
        <v>263620</v>
      </c>
      <c r="C41" s="3">
        <v>263620</v>
      </c>
      <c r="D41" s="13" t="s">
        <v>38</v>
      </c>
      <c r="E41" s="14">
        <v>135244015001</v>
      </c>
      <c r="F41" s="10">
        <v>1934445</v>
      </c>
      <c r="G41" s="10">
        <v>250463.33</v>
      </c>
      <c r="H41" s="17">
        <f t="shared" si="0"/>
        <v>0.1294755498347071</v>
      </c>
      <c r="I41" s="15">
        <v>1683981.67</v>
      </c>
    </row>
    <row r="42" spans="1:9" x14ac:dyDescent="0.2">
      <c r="A42" s="1">
        <v>40</v>
      </c>
      <c r="B42" s="4">
        <v>306240</v>
      </c>
      <c r="C42" s="3">
        <v>306240</v>
      </c>
      <c r="D42" s="13" t="s">
        <v>39</v>
      </c>
      <c r="E42" s="14">
        <v>12144006002</v>
      </c>
      <c r="F42" s="10">
        <v>2329855</v>
      </c>
      <c r="G42" s="10">
        <v>247555.20000000001</v>
      </c>
      <c r="H42" s="17">
        <f t="shared" si="0"/>
        <v>0.10625347929377579</v>
      </c>
      <c r="I42" s="15">
        <v>2082299.8</v>
      </c>
    </row>
    <row r="43" spans="1:9" x14ac:dyDescent="0.2">
      <c r="A43" s="1">
        <v>41</v>
      </c>
      <c r="B43" s="4">
        <v>264040</v>
      </c>
      <c r="C43" s="3">
        <v>264040</v>
      </c>
      <c r="D43" s="13" t="s">
        <v>40</v>
      </c>
      <c r="E43" s="14">
        <v>202044011006</v>
      </c>
      <c r="F43" s="10">
        <v>1883801</v>
      </c>
      <c r="G43" s="10">
        <v>247472.06</v>
      </c>
      <c r="H43" s="17">
        <f t="shared" si="0"/>
        <v>0.13136847257220907</v>
      </c>
      <c r="I43" s="15">
        <v>1636328.94</v>
      </c>
    </row>
    <row r="44" spans="1:9" x14ac:dyDescent="0.2">
      <c r="A44" s="1">
        <v>42</v>
      </c>
      <c r="B44" s="4">
        <v>115141</v>
      </c>
      <c r="C44" s="3">
        <v>115141</v>
      </c>
      <c r="D44" s="13" t="s">
        <v>41</v>
      </c>
      <c r="E44" s="14">
        <v>181844014005</v>
      </c>
      <c r="F44" s="10">
        <v>1922756</v>
      </c>
      <c r="G44" s="10">
        <v>246391.71</v>
      </c>
      <c r="H44" s="17">
        <f t="shared" si="0"/>
        <v>0.12814507404995745</v>
      </c>
      <c r="I44" s="15">
        <v>1676364.29</v>
      </c>
    </row>
    <row r="45" spans="1:9" x14ac:dyDescent="0.2">
      <c r="A45" s="1">
        <v>43</v>
      </c>
      <c r="B45" s="4">
        <v>142120</v>
      </c>
      <c r="C45" s="3">
        <v>142120</v>
      </c>
      <c r="D45" s="13" t="s">
        <v>42</v>
      </c>
      <c r="E45" s="14">
        <v>122532007007</v>
      </c>
      <c r="F45" s="10">
        <v>1961427</v>
      </c>
      <c r="G45" s="10">
        <v>245590.32</v>
      </c>
      <c r="H45" s="17">
        <f t="shared" si="0"/>
        <v>0.12521002311072499</v>
      </c>
      <c r="I45" s="15">
        <v>1715836.68</v>
      </c>
    </row>
    <row r="46" spans="1:9" x14ac:dyDescent="0.2">
      <c r="A46" s="1">
        <v>44</v>
      </c>
      <c r="B46" s="4">
        <v>66120</v>
      </c>
      <c r="C46" s="3">
        <v>66120</v>
      </c>
      <c r="D46" s="13" t="s">
        <v>43</v>
      </c>
      <c r="E46" s="14">
        <v>160544010005</v>
      </c>
      <c r="F46" s="10">
        <v>1896316</v>
      </c>
      <c r="G46" s="10">
        <v>241888.59</v>
      </c>
      <c r="H46" s="17">
        <f t="shared" si="0"/>
        <v>0.12755711073470877</v>
      </c>
      <c r="I46" s="15">
        <v>1654427.41</v>
      </c>
    </row>
    <row r="47" spans="1:9" x14ac:dyDescent="0.2">
      <c r="A47" s="1">
        <v>45</v>
      </c>
      <c r="B47" s="4">
        <v>240350</v>
      </c>
      <c r="C47" s="3">
        <v>240350</v>
      </c>
      <c r="D47" s="13" t="s">
        <v>44</v>
      </c>
      <c r="E47" s="14">
        <v>120544021005</v>
      </c>
      <c r="F47" s="10">
        <v>3838261</v>
      </c>
      <c r="G47" s="10">
        <v>240550.96</v>
      </c>
      <c r="H47" s="17">
        <f t="shared" si="0"/>
        <v>6.2671861032900053E-2</v>
      </c>
      <c r="I47" s="15">
        <v>3597710.04</v>
      </c>
    </row>
    <row r="48" spans="1:9" x14ac:dyDescent="0.2">
      <c r="A48" s="1">
        <v>46</v>
      </c>
      <c r="B48" s="4">
        <v>245700</v>
      </c>
      <c r="C48" s="3">
        <v>245700</v>
      </c>
      <c r="D48" s="13" t="s">
        <v>45</v>
      </c>
      <c r="E48" s="14">
        <v>10844045004</v>
      </c>
      <c r="F48" s="10">
        <v>1745492</v>
      </c>
      <c r="G48" s="10">
        <v>238963.48</v>
      </c>
      <c r="H48" s="17">
        <f t="shared" si="0"/>
        <v>0.13690322270167954</v>
      </c>
      <c r="I48" s="15">
        <v>1506528.52</v>
      </c>
    </row>
    <row r="49" spans="1:10" x14ac:dyDescent="0.2">
      <c r="A49" s="1">
        <v>47</v>
      </c>
      <c r="B49" s="4">
        <v>94760</v>
      </c>
      <c r="C49" s="3">
        <v>94760</v>
      </c>
      <c r="D49" s="13" t="s">
        <v>46</v>
      </c>
      <c r="E49" s="14">
        <v>201344013016</v>
      </c>
      <c r="F49" s="10">
        <v>1849794</v>
      </c>
      <c r="G49" s="10">
        <v>236249.64</v>
      </c>
      <c r="H49" s="17">
        <f t="shared" si="0"/>
        <v>0.12771672953853241</v>
      </c>
      <c r="I49" s="15">
        <v>1613544.3599999999</v>
      </c>
    </row>
    <row r="50" spans="1:10" x14ac:dyDescent="0.2">
      <c r="A50" s="1">
        <v>48</v>
      </c>
      <c r="B50" s="4">
        <v>169760</v>
      </c>
      <c r="C50" s="3">
        <v>169760</v>
      </c>
      <c r="D50" s="13" t="s">
        <v>47</v>
      </c>
      <c r="E50" s="14">
        <v>211644003005</v>
      </c>
      <c r="F50" s="10">
        <v>2322517</v>
      </c>
      <c r="G50" s="10">
        <v>232106.4</v>
      </c>
      <c r="H50" s="17">
        <f t="shared" si="0"/>
        <v>9.9937438563420633E-2</v>
      </c>
      <c r="I50" s="15">
        <v>2090410.6</v>
      </c>
    </row>
    <row r="51" spans="1:10" x14ac:dyDescent="0.2">
      <c r="A51" s="1">
        <v>49</v>
      </c>
      <c r="B51" s="4">
        <v>159770</v>
      </c>
      <c r="C51" s="3">
        <v>159770</v>
      </c>
      <c r="D51" s="13" t="s">
        <v>48</v>
      </c>
      <c r="E51" s="14">
        <v>133432014010</v>
      </c>
      <c r="F51" s="10">
        <v>1707135</v>
      </c>
      <c r="G51" s="10">
        <v>229849.88</v>
      </c>
      <c r="H51" s="17">
        <f t="shared" si="0"/>
        <v>0.13464071675643696</v>
      </c>
      <c r="I51" s="15">
        <v>1477285.12</v>
      </c>
    </row>
    <row r="52" spans="1:10" x14ac:dyDescent="0.2">
      <c r="A52" s="1">
        <v>50</v>
      </c>
      <c r="B52" s="4">
        <v>84920</v>
      </c>
      <c r="C52" s="3">
        <v>84920</v>
      </c>
      <c r="D52" s="13" t="s">
        <v>49</v>
      </c>
      <c r="E52" s="14">
        <v>133144043002</v>
      </c>
      <c r="F52" s="10">
        <v>2269744</v>
      </c>
      <c r="G52" s="10">
        <v>229166.81</v>
      </c>
      <c r="H52" s="17">
        <f t="shared" si="0"/>
        <v>0.1009659283161449</v>
      </c>
      <c r="I52" s="15">
        <v>2040577.19</v>
      </c>
    </row>
    <row r="53" spans="1:10" x14ac:dyDescent="0.2">
      <c r="D53" s="13" t="s">
        <v>50</v>
      </c>
      <c r="E53" s="14">
        <v>132644014003</v>
      </c>
      <c r="F53" s="10">
        <v>2342727</v>
      </c>
      <c r="G53" s="10">
        <v>222799.91</v>
      </c>
      <c r="H53" s="17">
        <f t="shared" si="0"/>
        <v>9.5102805405836877E-2</v>
      </c>
      <c r="I53" s="15">
        <v>2119927.09</v>
      </c>
      <c r="J53" s="5"/>
    </row>
    <row r="54" spans="1:10" x14ac:dyDescent="0.2">
      <c r="D54" s="13"/>
      <c r="E54" s="14"/>
      <c r="F54" s="10">
        <f t="shared" ref="F54:I54" si="1">SUM(F4:F53)</f>
        <v>148228288</v>
      </c>
      <c r="G54" s="10">
        <f t="shared" si="1"/>
        <v>17404271.300000004</v>
      </c>
      <c r="H54" s="17">
        <f t="shared" si="0"/>
        <v>0.1174153161642129</v>
      </c>
      <c r="I54" s="15">
        <f t="shared" si="1"/>
        <v>130824016.70000002</v>
      </c>
    </row>
    <row r="55" spans="1:10" x14ac:dyDescent="0.2">
      <c r="D55" s="6" t="s">
        <v>58</v>
      </c>
    </row>
    <row r="56" spans="1:10" x14ac:dyDescent="0.2">
      <c r="G56" s="20"/>
    </row>
  </sheetData>
  <sheetProtection algorithmName="SHA-512" hashValue="gDH8qpzQ70oFJk7Cp+mkXo9U1LJPc3tLsCKxcEZ71vfFlLj/26u+fgCHcBp5lg3MJhB57U29pgzDLPHW7iKmEw==" saltValue="0Vc9OQIYxIlgwvD9A0X42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120" zoomScaleNormal="120" workbookViewId="0">
      <selection activeCell="G23" sqref="G23"/>
    </sheetView>
  </sheetViews>
  <sheetFormatPr defaultRowHeight="15" x14ac:dyDescent="0.25"/>
  <cols>
    <col min="1" max="1" width="40.85546875" customWidth="1"/>
    <col min="2" max="2" width="15.85546875" customWidth="1"/>
    <col min="3" max="3" width="12" customWidth="1"/>
    <col min="4" max="4" width="12.140625" customWidth="1"/>
  </cols>
  <sheetData>
    <row r="1" spans="1:5" x14ac:dyDescent="0.25">
      <c r="A1" s="18" t="s">
        <v>61</v>
      </c>
      <c r="B1" s="2"/>
      <c r="C1" s="7"/>
      <c r="D1" s="7"/>
      <c r="E1" s="7"/>
    </row>
    <row r="2" spans="1:5" x14ac:dyDescent="0.25">
      <c r="A2" s="8" t="s">
        <v>57</v>
      </c>
      <c r="B2" s="9"/>
      <c r="C2" s="10"/>
      <c r="D2" s="10"/>
      <c r="E2" s="10"/>
    </row>
    <row r="3" spans="1:5" ht="24.75" x14ac:dyDescent="0.25">
      <c r="A3" s="8" t="s">
        <v>52</v>
      </c>
      <c r="B3" s="9" t="s">
        <v>53</v>
      </c>
      <c r="C3" s="12" t="s">
        <v>54</v>
      </c>
      <c r="D3" s="12" t="s">
        <v>55</v>
      </c>
      <c r="E3" s="16" t="s">
        <v>59</v>
      </c>
    </row>
    <row r="4" spans="1:5" x14ac:dyDescent="0.25">
      <c r="A4" s="13" t="s">
        <v>1</v>
      </c>
      <c r="B4" s="14">
        <v>110744028002</v>
      </c>
      <c r="C4" s="10">
        <v>5803680</v>
      </c>
      <c r="D4" s="10">
        <v>831426.29</v>
      </c>
      <c r="E4" s="17">
        <f>D4/C4</f>
        <v>0.14325846531855652</v>
      </c>
    </row>
    <row r="5" spans="1:5" x14ac:dyDescent="0.25">
      <c r="A5" s="13" t="s">
        <v>2</v>
      </c>
      <c r="B5" s="14">
        <v>21944011004</v>
      </c>
      <c r="C5" s="10">
        <v>5005084</v>
      </c>
      <c r="D5" s="10">
        <v>684241.86</v>
      </c>
      <c r="E5" s="17">
        <f t="shared" ref="E5:E24" si="0">D5/C5</f>
        <v>0.13670936591673585</v>
      </c>
    </row>
    <row r="6" spans="1:5" x14ac:dyDescent="0.25">
      <c r="A6" s="13" t="s">
        <v>3</v>
      </c>
      <c r="B6" s="14">
        <v>25244005003</v>
      </c>
      <c r="C6" s="10">
        <v>5516025</v>
      </c>
      <c r="D6" s="10">
        <v>672604.26</v>
      </c>
      <c r="E6" s="17">
        <f t="shared" si="0"/>
        <v>0.12193640529185419</v>
      </c>
    </row>
    <row r="7" spans="1:5" x14ac:dyDescent="0.25">
      <c r="A7" s="13" t="s">
        <v>4</v>
      </c>
      <c r="B7" s="14">
        <v>100944004006</v>
      </c>
      <c r="C7" s="10">
        <v>5128289</v>
      </c>
      <c r="D7" s="10">
        <v>654137</v>
      </c>
      <c r="E7" s="17">
        <f t="shared" si="0"/>
        <v>0.12755462884404525</v>
      </c>
    </row>
    <row r="8" spans="1:5" x14ac:dyDescent="0.25">
      <c r="A8" s="13" t="s">
        <v>5</v>
      </c>
      <c r="B8" s="14">
        <v>42732003007</v>
      </c>
      <c r="C8" s="10">
        <v>4625963</v>
      </c>
      <c r="D8" s="10">
        <v>611540.22</v>
      </c>
      <c r="E8" s="17">
        <f t="shared" si="0"/>
        <v>0.13219738679276077</v>
      </c>
    </row>
    <row r="9" spans="1:5" x14ac:dyDescent="0.25">
      <c r="A9" s="13" t="s">
        <v>6</v>
      </c>
      <c r="B9" s="14">
        <v>24844004006</v>
      </c>
      <c r="C9" s="10">
        <v>4549057</v>
      </c>
      <c r="D9" s="10">
        <v>547225.91</v>
      </c>
      <c r="E9" s="17">
        <f t="shared" si="0"/>
        <v>0.12029436210625631</v>
      </c>
    </row>
    <row r="10" spans="1:5" x14ac:dyDescent="0.25">
      <c r="A10" s="13" t="s">
        <v>7</v>
      </c>
      <c r="B10" s="14">
        <v>143044015005</v>
      </c>
      <c r="C10" s="10">
        <v>3276305</v>
      </c>
      <c r="D10" s="10">
        <v>507938.36</v>
      </c>
      <c r="E10" s="17">
        <f t="shared" si="0"/>
        <v>0.1550339055735043</v>
      </c>
    </row>
    <row r="11" spans="1:5" x14ac:dyDescent="0.25">
      <c r="A11" s="13" t="s">
        <v>8</v>
      </c>
      <c r="B11" s="14">
        <v>153044012005</v>
      </c>
      <c r="C11" s="10">
        <v>3667026</v>
      </c>
      <c r="D11" s="10">
        <v>507617.11</v>
      </c>
      <c r="E11" s="17">
        <f t="shared" si="0"/>
        <v>0.13842746410851736</v>
      </c>
    </row>
    <row r="12" spans="1:5" x14ac:dyDescent="0.25">
      <c r="A12" s="13" t="s">
        <v>9</v>
      </c>
      <c r="B12" s="14">
        <v>133744011008</v>
      </c>
      <c r="C12" s="10">
        <v>3827986</v>
      </c>
      <c r="D12" s="10">
        <v>470877.98</v>
      </c>
      <c r="E12" s="17">
        <f t="shared" si="0"/>
        <v>0.12300932657538455</v>
      </c>
    </row>
    <row r="13" spans="1:5" x14ac:dyDescent="0.25">
      <c r="A13" s="13" t="s">
        <v>10</v>
      </c>
      <c r="B13" s="14">
        <v>161444027005</v>
      </c>
      <c r="C13" s="10">
        <v>3846969</v>
      </c>
      <c r="D13" s="10">
        <v>414847.82</v>
      </c>
      <c r="E13" s="17">
        <f t="shared" si="0"/>
        <v>0.10783757810369671</v>
      </c>
    </row>
    <row r="14" spans="1:5" x14ac:dyDescent="0.25">
      <c r="A14" s="13" t="s">
        <v>11</v>
      </c>
      <c r="B14" s="14">
        <v>50644003005</v>
      </c>
      <c r="C14" s="10">
        <v>3046553</v>
      </c>
      <c r="D14" s="10">
        <v>409286.51</v>
      </c>
      <c r="E14" s="17">
        <f t="shared" si="0"/>
        <v>0.13434412925033637</v>
      </c>
    </row>
    <row r="15" spans="1:5" x14ac:dyDescent="0.25">
      <c r="A15" s="13" t="s">
        <v>12</v>
      </c>
      <c r="B15" s="14">
        <v>121044011007</v>
      </c>
      <c r="C15" s="10">
        <v>3823846</v>
      </c>
      <c r="D15" s="10">
        <v>404229.8</v>
      </c>
      <c r="E15" s="17">
        <f t="shared" si="0"/>
        <v>0.10571288697295864</v>
      </c>
    </row>
    <row r="16" spans="1:5" x14ac:dyDescent="0.25">
      <c r="A16" s="13" t="s">
        <v>13</v>
      </c>
      <c r="B16" s="14">
        <v>131644011004</v>
      </c>
      <c r="C16" s="10">
        <v>2950607</v>
      </c>
      <c r="D16" s="10">
        <v>392104.23</v>
      </c>
      <c r="E16" s="17">
        <f t="shared" si="0"/>
        <v>0.13288934446369849</v>
      </c>
    </row>
    <row r="17" spans="1:5" x14ac:dyDescent="0.25">
      <c r="A17" s="13" t="s">
        <v>14</v>
      </c>
      <c r="B17" s="14">
        <v>141744013010</v>
      </c>
      <c r="C17" s="10">
        <v>3434967</v>
      </c>
      <c r="D17" s="10">
        <v>370071.01</v>
      </c>
      <c r="E17" s="17">
        <f t="shared" si="0"/>
        <v>0.1077364091125184</v>
      </c>
    </row>
    <row r="18" spans="1:5" x14ac:dyDescent="0.25">
      <c r="A18" s="13" t="s">
        <v>15</v>
      </c>
      <c r="B18" s="14">
        <v>21244002006</v>
      </c>
      <c r="C18" s="10">
        <v>4311477</v>
      </c>
      <c r="D18" s="10">
        <v>365354</v>
      </c>
      <c r="E18" s="17">
        <f t="shared" si="0"/>
        <v>8.4739869886816047E-2</v>
      </c>
    </row>
    <row r="19" spans="1:5" x14ac:dyDescent="0.25">
      <c r="A19" s="13" t="s">
        <v>16</v>
      </c>
      <c r="B19" s="14">
        <v>26144004005</v>
      </c>
      <c r="C19" s="10">
        <v>3196706</v>
      </c>
      <c r="D19" s="10">
        <v>360964.97</v>
      </c>
      <c r="E19" s="17">
        <f t="shared" si="0"/>
        <v>0.11291778787289165</v>
      </c>
    </row>
    <row r="20" spans="1:5" x14ac:dyDescent="0.25">
      <c r="A20" s="13" t="s">
        <v>17</v>
      </c>
      <c r="B20" s="14">
        <v>40944001006</v>
      </c>
      <c r="C20" s="10">
        <v>2694313</v>
      </c>
      <c r="D20" s="10">
        <v>346408.28</v>
      </c>
      <c r="E20" s="17">
        <f t="shared" si="0"/>
        <v>0.12857016983550168</v>
      </c>
    </row>
    <row r="21" spans="1:5" x14ac:dyDescent="0.25">
      <c r="A21" s="13" t="s">
        <v>18</v>
      </c>
      <c r="B21" s="14">
        <v>71244006008</v>
      </c>
      <c r="C21" s="10">
        <v>2475096</v>
      </c>
      <c r="D21" s="10">
        <v>345054.53</v>
      </c>
      <c r="E21" s="17">
        <f t="shared" si="0"/>
        <v>0.1394105642771028</v>
      </c>
    </row>
    <row r="22" spans="1:5" x14ac:dyDescent="0.25">
      <c r="A22" s="13" t="s">
        <v>19</v>
      </c>
      <c r="B22" s="14">
        <v>22244006002</v>
      </c>
      <c r="C22" s="10">
        <v>3143633</v>
      </c>
      <c r="D22" s="10">
        <v>344340.97</v>
      </c>
      <c r="E22" s="17">
        <f t="shared" si="0"/>
        <v>0.10953599545494018</v>
      </c>
    </row>
    <row r="23" spans="1:5" x14ac:dyDescent="0.25">
      <c r="A23" s="13" t="s">
        <v>20</v>
      </c>
      <c r="B23" s="14">
        <v>201944071005</v>
      </c>
      <c r="C23" s="10">
        <v>2756879</v>
      </c>
      <c r="D23" s="10">
        <v>328102.3</v>
      </c>
      <c r="E23" s="17">
        <f t="shared" si="0"/>
        <v>0.11901222360502582</v>
      </c>
    </row>
    <row r="24" spans="1:5" x14ac:dyDescent="0.25">
      <c r="A24" s="13" t="s">
        <v>62</v>
      </c>
      <c r="C24" s="19">
        <f>SUM(C4:C23)</f>
        <v>77080461</v>
      </c>
      <c r="D24" s="19">
        <f>SUM(D4:D23)</f>
        <v>9568373.4100000001</v>
      </c>
      <c r="E24" s="17">
        <f t="shared" si="0"/>
        <v>0.1241348752441945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Demand 1 - A</vt:lpstr>
      <vt:lpstr>Fedways Top 20 RIP Customers</vt:lpstr>
      <vt:lpstr>'Demand 1 -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 Wolthouse</dc:creator>
  <cp:lastModifiedBy>Kevin M. Schatz</cp:lastModifiedBy>
  <cp:lastPrinted>2019-05-01T12:04:58Z</cp:lastPrinted>
  <dcterms:created xsi:type="dcterms:W3CDTF">2019-01-09T14:37:27Z</dcterms:created>
  <dcterms:modified xsi:type="dcterms:W3CDTF">2019-06-03T16:07:56Z</dcterms:modified>
</cp:coreProperties>
</file>