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460" windowHeight="645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'EMP12X'!$B$47:$W$66</definedName>
    <definedName name="Print_Area_MI">'EMP12X'!$A$1:$Y$82</definedName>
    <definedName name="THIS_YEAR">'EMP12X'!$B$4:$W$22</definedName>
    <definedName name="THIS_YR_MONTH">'EMP12X'!$X$4:$Y$22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<sst xmlns="http://schemas.openxmlformats.org/spreadsheetml/2006/main" count="74" uniqueCount="49">
  <si>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</si>
  <si>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</si>
  <si>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</si>
  <si>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</si>
  <si>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</si>
  <si>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</si>
  <si>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</si>
  <si>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</si>
  <si>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</si>
  <si>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</si>
  <si>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</si>
  <si>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</si>
  <si>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</si>
  <si>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</si>
  <si>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</si>
  <si>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</si>
  <si>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</si>
  <si>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</si>
  <si>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</si>
  <si>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</si>
  <si>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</si>
  <si>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</si>
  <si>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</si>
  <si>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</si>
  <si>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</si>
  <si>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</si>
  <si>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</si>
  <si>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</si>
  <si>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Trump Taj Mahal ended casino operations in October 2016.    </t>
    </r>
  </si>
  <si>
    <t xml:space="preserve">Tropicana </t>
  </si>
  <si>
    <r>
      <t>Trump Plaza</t>
    </r>
    <r>
      <rPr>
        <b/>
        <i/>
        <vertAlign val="superscript"/>
        <sz val="16"/>
        <rFont val="Arial"/>
        <family val="2"/>
      </rPr>
      <t xml:space="preserve"> 2</t>
    </r>
  </si>
  <si>
    <r>
      <t>Caesars</t>
    </r>
    <r>
      <rPr>
        <b/>
        <i/>
        <vertAlign val="superscript"/>
        <sz val="16"/>
        <rFont val="Arial"/>
        <family val="2"/>
      </rPr>
      <t xml:space="preserve"> 3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</si>
  <si>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</si>
  <si>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</si>
  <si>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Trump Taj Mahal </t>
    </r>
    <r>
      <rPr>
        <b/>
        <i/>
        <vertAlign val="superscript"/>
        <sz val="16"/>
        <rFont val="Arial"/>
        <family val="2"/>
      </rPr>
      <t>5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</si>
  <si>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</si>
  <si>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</si>
  <si>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</si>
  <si>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2, 4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</si>
  <si>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</si>
  <si>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Golden Nugget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</si>
  <si>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</si>
  <si>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6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Hard Rock began with the July 1, 2018 employment transfer file. </t>
    </r>
  </si>
  <si>
    <r>
      <t xml:space="preserve">Hard Rock </t>
    </r>
    <r>
      <rPr>
        <b/>
        <i/>
        <vertAlign val="superscript"/>
        <sz val="16"/>
        <rFont val="Arial"/>
        <family val="2"/>
      </rPr>
      <t>6</t>
    </r>
  </si>
  <si>
    <r>
      <t>7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Ocean began with the July 1, 2018 employment transfer file. </t>
    </r>
  </si>
  <si>
    <r>
      <t xml:space="preserve">Ocean </t>
    </r>
    <r>
      <rPr>
        <b/>
        <i/>
        <vertAlign val="superscript"/>
        <sz val="16"/>
        <rFont val="Arial"/>
        <family val="2"/>
      </rPr>
      <t>7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</si>
  <si>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January 2018 - December 2018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</si>
  <si>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January 2017 - December 2017 were taken from the electronic transfer of hotel casino employment information submitted by the casino industry.  The figures reflect total number of employed positions in the</t>
    </r>
  </si>
  <si>
    <t>1/15/2019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</si>
</sst>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  <xf numFmtId="167" fontId="6" fillId="33" borderId="0" xfId="0" applyNumberFormat="1" applyFont="1" applyFill="1" applyAlignment="1">
      <alignment/>
    </xf>
    <xf numFmtId="164" fontId="5" fillId="33" borderId="0" xfId="0" applyFont="1" applyFill="1" applyAlignment="1">
      <alignment/>
    </xf>
    <xf numFmtId="164" fontId="6" fillId="33" borderId="0" xfId="0" applyFont="1" applyFill="1" applyAlignment="1">
      <alignment/>
    </xf>
    <xf numFmtId="164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5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2.19921875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5</v>
      </c>
      <c r="C4" s="16"/>
      <c r="D4" s="30" t="s">
        <v>24</v>
      </c>
      <c r="E4" s="16"/>
      <c r="F4" s="30" t="s">
        <v>19</v>
      </c>
      <c r="G4" s="16"/>
      <c r="H4" s="30" t="s">
        <v>6</v>
      </c>
      <c r="I4" s="16"/>
      <c r="J4" s="30" t="s">
        <v>7</v>
      </c>
      <c r="K4" s="16"/>
      <c r="L4" s="30" t="s">
        <v>8</v>
      </c>
      <c r="M4" s="16"/>
      <c r="N4" s="30" t="s">
        <v>9</v>
      </c>
      <c r="O4" s="16"/>
      <c r="P4" s="30" t="s">
        <v>10</v>
      </c>
      <c r="Q4" s="16"/>
      <c r="R4" s="30" t="s">
        <v>11</v>
      </c>
      <c r="S4" s="16"/>
      <c r="T4" s="30" t="s">
        <v>3</v>
      </c>
      <c r="U4" s="16"/>
      <c r="V4" s="30" t="s">
        <v>4</v>
      </c>
      <c r="W4" s="16"/>
      <c r="X4" s="30" t="s">
        <v>23</v>
      </c>
      <c r="Y4" s="16"/>
    </row>
    <row r="5" spans="1:25" s="5" customFormat="1" ht="20.25">
      <c r="A5" s="12" t="s">
        <v>12</v>
      </c>
      <c r="B5" s="32">
        <v>2018</v>
      </c>
      <c r="C5" s="17"/>
      <c r="D5" s="32">
        <v>2018</v>
      </c>
      <c r="E5" s="17"/>
      <c r="F5" s="32">
        <v>2018</v>
      </c>
      <c r="G5" s="17"/>
      <c r="H5" s="32">
        <v>2018</v>
      </c>
      <c r="I5" s="17"/>
      <c r="J5" s="32">
        <v>2018</v>
      </c>
      <c r="K5" s="17"/>
      <c r="L5" s="32">
        <v>2018</v>
      </c>
      <c r="M5" s="17"/>
      <c r="N5" s="32">
        <v>2018</v>
      </c>
      <c r="O5" s="17"/>
      <c r="P5" s="32">
        <v>2018</v>
      </c>
      <c r="Q5" s="17"/>
      <c r="R5" s="32">
        <v>2018</v>
      </c>
      <c r="S5" s="17"/>
      <c r="T5" s="32">
        <v>2018</v>
      </c>
      <c r="U5" s="17"/>
      <c r="V5" s="32">
        <v>2018</v>
      </c>
      <c r="W5" s="17"/>
      <c r="X5" s="32">
        <v>2018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21</v>
      </c>
      <c r="B7" s="31">
        <v>43466</v>
      </c>
      <c r="C7" s="18">
        <v>2298</v>
      </c>
      <c r="D7" s="31">
        <v>43437</v>
      </c>
      <c r="E7" s="18">
        <v>2242</v>
      </c>
      <c r="F7" s="31">
        <v>43404</v>
      </c>
      <c r="G7" s="18">
        <v>2255</v>
      </c>
      <c r="H7" s="31">
        <v>43373</v>
      </c>
      <c r="I7" s="18">
        <v>2314</v>
      </c>
      <c r="J7" s="31">
        <v>43343</v>
      </c>
      <c r="K7" s="18">
        <v>2454</v>
      </c>
      <c r="L7" s="31">
        <v>43312</v>
      </c>
      <c r="M7" s="18">
        <v>2490</v>
      </c>
      <c r="N7" s="31">
        <v>43281</v>
      </c>
      <c r="O7" s="18">
        <v>2487</v>
      </c>
      <c r="P7" s="31">
        <v>43251</v>
      </c>
      <c r="Q7" s="18">
        <v>2450</v>
      </c>
      <c r="R7" s="31">
        <v>43220</v>
      </c>
      <c r="S7" s="18">
        <v>2361</v>
      </c>
      <c r="T7" s="31">
        <v>43192</v>
      </c>
      <c r="U7" s="18">
        <v>2349</v>
      </c>
      <c r="V7" s="31">
        <v>43160</v>
      </c>
      <c r="W7" s="18">
        <v>2392</v>
      </c>
      <c r="X7" s="31">
        <v>43133</v>
      </c>
      <c r="Y7" s="18">
        <v>2402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18</v>
      </c>
      <c r="B9" s="31">
        <v>43466</v>
      </c>
      <c r="C9" s="18">
        <v>5620</v>
      </c>
      <c r="D9" s="31">
        <v>43439</v>
      </c>
      <c r="E9" s="18">
        <v>5655</v>
      </c>
      <c r="F9" s="31">
        <v>43405</v>
      </c>
      <c r="G9" s="18">
        <v>5668</v>
      </c>
      <c r="H9" s="31">
        <v>43374</v>
      </c>
      <c r="I9" s="18">
        <v>5732</v>
      </c>
      <c r="J9" s="31">
        <v>43344</v>
      </c>
      <c r="K9" s="18">
        <v>5846</v>
      </c>
      <c r="L9" s="31">
        <v>43313</v>
      </c>
      <c r="M9" s="18">
        <v>5938</v>
      </c>
      <c r="N9" s="31">
        <v>43287</v>
      </c>
      <c r="O9" s="18">
        <v>5921</v>
      </c>
      <c r="P9" s="31">
        <v>43252</v>
      </c>
      <c r="Q9" s="18">
        <v>5917</v>
      </c>
      <c r="R9" s="31">
        <v>43221</v>
      </c>
      <c r="S9" s="18">
        <v>5745</v>
      </c>
      <c r="T9" s="31">
        <v>43191</v>
      </c>
      <c r="U9" s="18">
        <v>5730</v>
      </c>
      <c r="V9" s="31">
        <v>43160</v>
      </c>
      <c r="W9" s="18">
        <v>5781</v>
      </c>
      <c r="X9" s="31">
        <v>43132</v>
      </c>
      <c r="Y9" s="18">
        <v>5813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38</v>
      </c>
      <c r="B11" s="31">
        <v>43466</v>
      </c>
      <c r="C11" s="18">
        <v>2649</v>
      </c>
      <c r="D11" s="31">
        <v>43437</v>
      </c>
      <c r="E11" s="18">
        <v>2630</v>
      </c>
      <c r="F11" s="31">
        <v>43404</v>
      </c>
      <c r="G11" s="18">
        <v>2648</v>
      </c>
      <c r="H11" s="31">
        <v>43373</v>
      </c>
      <c r="I11" s="18">
        <v>2653</v>
      </c>
      <c r="J11" s="31">
        <v>43343</v>
      </c>
      <c r="K11" s="18">
        <v>2740</v>
      </c>
      <c r="L11" s="31">
        <v>43312</v>
      </c>
      <c r="M11" s="18">
        <v>2707</v>
      </c>
      <c r="N11" s="31">
        <v>43280</v>
      </c>
      <c r="O11" s="18">
        <v>2710</v>
      </c>
      <c r="P11" s="31">
        <v>43251</v>
      </c>
      <c r="Q11" s="18">
        <v>2733</v>
      </c>
      <c r="R11" s="31">
        <v>43220</v>
      </c>
      <c r="S11" s="18">
        <v>2714</v>
      </c>
      <c r="T11" s="31">
        <v>43192</v>
      </c>
      <c r="U11" s="18">
        <v>2714</v>
      </c>
      <c r="V11" s="31">
        <v>43160</v>
      </c>
      <c r="W11" s="18">
        <v>2737</v>
      </c>
      <c r="X11" s="31">
        <v>43133</v>
      </c>
      <c r="Y11" s="18">
        <v>2922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40</v>
      </c>
      <c r="B13" s="31">
        <v>43466</v>
      </c>
      <c r="C13" s="18">
        <v>2199</v>
      </c>
      <c r="D13" s="31">
        <v>43435</v>
      </c>
      <c r="E13" s="18">
        <v>2154</v>
      </c>
      <c r="F13" s="31">
        <v>43405</v>
      </c>
      <c r="G13" s="18">
        <v>2191</v>
      </c>
      <c r="H13" s="31">
        <v>43374</v>
      </c>
      <c r="I13" s="18">
        <v>2216</v>
      </c>
      <c r="J13" s="31">
        <v>43344</v>
      </c>
      <c r="K13" s="18">
        <v>2300</v>
      </c>
      <c r="L13" s="31">
        <v>43313</v>
      </c>
      <c r="M13" s="18">
        <v>2312</v>
      </c>
      <c r="N13" s="31">
        <v>43283</v>
      </c>
      <c r="O13" s="18">
        <v>2286</v>
      </c>
      <c r="P13" s="31">
        <v>43252</v>
      </c>
      <c r="Q13" s="18">
        <v>2325</v>
      </c>
      <c r="R13" s="31">
        <v>43221</v>
      </c>
      <c r="S13" s="18">
        <v>2189</v>
      </c>
      <c r="T13" s="31">
        <v>43191</v>
      </c>
      <c r="U13" s="18">
        <v>2189</v>
      </c>
      <c r="V13" s="31">
        <v>43160</v>
      </c>
      <c r="W13" s="18">
        <v>2183</v>
      </c>
      <c r="X13" s="31">
        <v>43132</v>
      </c>
      <c r="Y13" s="18">
        <v>2187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30" customHeight="1">
      <c r="A15" s="13" t="s">
        <v>43</v>
      </c>
      <c r="B15" s="29">
        <v>43467</v>
      </c>
      <c r="C15" s="18">
        <v>3750</v>
      </c>
      <c r="D15" s="29">
        <v>43437</v>
      </c>
      <c r="E15" s="18">
        <v>3805</v>
      </c>
      <c r="F15" s="29">
        <v>43411</v>
      </c>
      <c r="G15" s="18">
        <v>3931</v>
      </c>
      <c r="H15" s="29">
        <v>43371</v>
      </c>
      <c r="I15" s="18">
        <v>4256</v>
      </c>
      <c r="J15" s="29">
        <v>43348</v>
      </c>
      <c r="K15" s="18">
        <v>4394</v>
      </c>
      <c r="L15" s="29">
        <v>43315</v>
      </c>
      <c r="M15" s="18">
        <v>4393</v>
      </c>
      <c r="N15" s="29">
        <v>43280</v>
      </c>
      <c r="O15" s="18">
        <v>4103</v>
      </c>
      <c r="P15" s="29"/>
      <c r="Q15" s="18"/>
      <c r="R15" s="29"/>
      <c r="S15" s="18"/>
      <c r="T15" s="29"/>
      <c r="U15" s="18"/>
      <c r="V15" s="29"/>
      <c r="W15" s="18"/>
      <c r="X15" s="29"/>
      <c r="Y15" s="18"/>
    </row>
    <row r="16" spans="1:25" ht="12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24.75" customHeight="1">
      <c r="A17" s="13" t="s">
        <v>22</v>
      </c>
      <c r="B17" s="31">
        <v>43466</v>
      </c>
      <c r="C17" s="18">
        <v>3294</v>
      </c>
      <c r="D17" s="31">
        <v>43437</v>
      </c>
      <c r="E17" s="18">
        <v>3207</v>
      </c>
      <c r="F17" s="31">
        <v>43404</v>
      </c>
      <c r="G17" s="18">
        <v>3247</v>
      </c>
      <c r="H17" s="31">
        <v>43373</v>
      </c>
      <c r="I17" s="18">
        <v>3259</v>
      </c>
      <c r="J17" s="31">
        <v>43343</v>
      </c>
      <c r="K17" s="18">
        <v>3403</v>
      </c>
      <c r="L17" s="31">
        <v>43312</v>
      </c>
      <c r="M17" s="18">
        <v>3490</v>
      </c>
      <c r="N17" s="31">
        <v>43281</v>
      </c>
      <c r="O17" s="18">
        <v>3479</v>
      </c>
      <c r="P17" s="31">
        <v>43251</v>
      </c>
      <c r="Q17" s="18">
        <v>3519</v>
      </c>
      <c r="R17" s="31">
        <v>43220</v>
      </c>
      <c r="S17" s="18">
        <v>3475</v>
      </c>
      <c r="T17" s="31">
        <v>43192</v>
      </c>
      <c r="U17" s="18">
        <v>3414</v>
      </c>
      <c r="V17" s="31">
        <v>43160</v>
      </c>
      <c r="W17" s="18">
        <v>3467</v>
      </c>
      <c r="X17" s="31">
        <v>43133</v>
      </c>
      <c r="Y17" s="18">
        <v>3476</v>
      </c>
    </row>
    <row r="18" spans="1:25" ht="9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27.75" customHeight="1">
      <c r="A19" s="13" t="s">
        <v>45</v>
      </c>
      <c r="B19" s="29">
        <v>43466</v>
      </c>
      <c r="C19" s="18">
        <v>3177</v>
      </c>
      <c r="D19" s="29">
        <v>43435</v>
      </c>
      <c r="E19" s="18">
        <v>3207</v>
      </c>
      <c r="F19" s="29">
        <v>43405</v>
      </c>
      <c r="G19" s="18">
        <v>3347</v>
      </c>
      <c r="H19" s="29">
        <v>43374</v>
      </c>
      <c r="I19" s="18">
        <v>3476</v>
      </c>
      <c r="J19" s="29">
        <v>43348</v>
      </c>
      <c r="K19" s="18">
        <v>3550</v>
      </c>
      <c r="L19" s="29">
        <v>43313</v>
      </c>
      <c r="M19" s="18">
        <v>3791</v>
      </c>
      <c r="N19" s="29">
        <v>43293</v>
      </c>
      <c r="O19" s="18">
        <v>3638</v>
      </c>
      <c r="P19" s="29"/>
      <c r="Q19" s="18"/>
      <c r="R19" s="29"/>
      <c r="S19" s="18"/>
      <c r="T19" s="29"/>
      <c r="U19" s="18"/>
      <c r="V19" s="29"/>
      <c r="W19" s="18"/>
      <c r="X19" s="29"/>
      <c r="Y19" s="18"/>
    </row>
    <row r="20" spans="1:25" ht="33.75" customHeight="1">
      <c r="A20" s="15" t="s">
        <v>35</v>
      </c>
      <c r="B20" s="31">
        <v>43479</v>
      </c>
      <c r="C20" s="18">
        <v>1870</v>
      </c>
      <c r="D20" s="31">
        <v>43445</v>
      </c>
      <c r="E20" s="18">
        <v>1872</v>
      </c>
      <c r="F20" s="31">
        <v>43412</v>
      </c>
      <c r="G20" s="18">
        <v>1850</v>
      </c>
      <c r="H20" s="31">
        <v>43374</v>
      </c>
      <c r="I20" s="18">
        <v>1881</v>
      </c>
      <c r="J20" s="31">
        <v>43347</v>
      </c>
      <c r="K20" s="18">
        <v>1912</v>
      </c>
      <c r="L20" s="31">
        <v>43313</v>
      </c>
      <c r="M20" s="18">
        <v>1928</v>
      </c>
      <c r="N20" s="31">
        <v>43283</v>
      </c>
      <c r="O20" s="18">
        <v>1886</v>
      </c>
      <c r="P20" s="31">
        <v>43252</v>
      </c>
      <c r="Q20" s="18">
        <v>1954</v>
      </c>
      <c r="R20" s="31">
        <v>43221</v>
      </c>
      <c r="S20" s="18">
        <v>2003</v>
      </c>
      <c r="T20" s="31">
        <v>43192</v>
      </c>
      <c r="U20" s="18">
        <v>2002</v>
      </c>
      <c r="V20" s="31">
        <v>43164</v>
      </c>
      <c r="W20" s="18">
        <v>2017</v>
      </c>
      <c r="X20" s="31">
        <v>43132</v>
      </c>
      <c r="Y20" s="18">
        <v>2027</v>
      </c>
    </row>
    <row r="21" spans="1:25" ht="12.75" customHeight="1">
      <c r="A21" s="13"/>
      <c r="C21" s="18"/>
      <c r="D21" s="29"/>
      <c r="E21" s="18"/>
      <c r="F21" s="29"/>
      <c r="G21" s="18"/>
      <c r="H21" s="29"/>
      <c r="I21" s="18"/>
      <c r="J21" s="29"/>
      <c r="K21" s="18"/>
      <c r="L21" s="29"/>
      <c r="M21" s="18"/>
      <c r="N21" s="29"/>
      <c r="O21" s="18"/>
      <c r="P21" s="29"/>
      <c r="Q21" s="18"/>
      <c r="R21" s="29"/>
      <c r="S21" s="18"/>
      <c r="T21" s="29"/>
      <c r="U21" s="18"/>
      <c r="V21" s="29"/>
      <c r="W21" s="18"/>
      <c r="X21" s="29"/>
      <c r="Y21" s="18"/>
    </row>
    <row r="22" spans="1:25" ht="30" customHeight="1" thickBot="1">
      <c r="A22" s="13" t="s">
        <v>29</v>
      </c>
      <c r="B22" s="31">
        <v>43466</v>
      </c>
      <c r="C22" s="20">
        <v>3070</v>
      </c>
      <c r="D22" s="31">
        <v>43437</v>
      </c>
      <c r="E22" s="20">
        <v>3038</v>
      </c>
      <c r="F22" s="31">
        <v>43405</v>
      </c>
      <c r="G22" s="20">
        <v>3049</v>
      </c>
      <c r="H22" s="31">
        <v>43374</v>
      </c>
      <c r="I22" s="20">
        <v>3072</v>
      </c>
      <c r="J22" s="31">
        <v>43347</v>
      </c>
      <c r="K22" s="20">
        <v>3144</v>
      </c>
      <c r="L22" s="31">
        <v>43313</v>
      </c>
      <c r="M22" s="20">
        <v>3168</v>
      </c>
      <c r="N22" s="31">
        <v>43283</v>
      </c>
      <c r="O22" s="20">
        <v>3094</v>
      </c>
      <c r="P22" s="31">
        <v>43252</v>
      </c>
      <c r="Q22" s="20">
        <v>3140</v>
      </c>
      <c r="R22" s="31">
        <v>43221</v>
      </c>
      <c r="S22" s="20">
        <v>3128</v>
      </c>
      <c r="T22" s="31">
        <v>43192</v>
      </c>
      <c r="U22" s="20">
        <v>3164</v>
      </c>
      <c r="V22" s="31">
        <v>43160</v>
      </c>
      <c r="W22" s="20">
        <v>3154</v>
      </c>
      <c r="X22" s="31">
        <v>43132</v>
      </c>
      <c r="Y22" s="20">
        <v>3179</v>
      </c>
    </row>
    <row r="23" spans="1:25" ht="12.75" customHeight="1">
      <c r="A23" s="6"/>
      <c r="C23" s="18"/>
      <c r="E23" s="18"/>
      <c r="G23" s="18"/>
      <c r="I23" s="18"/>
      <c r="K23" s="18"/>
      <c r="M23" s="18"/>
      <c r="O23" s="18"/>
      <c r="Q23" s="18"/>
      <c r="S23" s="18"/>
      <c r="U23" s="18"/>
      <c r="W23" s="18"/>
      <c r="Y23" s="18"/>
    </row>
    <row r="24" spans="1:25" ht="20.25">
      <c r="A24" s="6"/>
      <c r="B24" s="31"/>
      <c r="C24" s="18">
        <f>SUM(C7:C22)</f>
        <v>27927</v>
      </c>
      <c r="E24" s="18">
        <f>SUM(E7:E22)</f>
        <v>27810</v>
      </c>
      <c r="G24" s="18">
        <f>SUM(G7:G22)</f>
        <v>28186</v>
      </c>
      <c r="I24" s="18">
        <f>SUM(I7:I22)</f>
        <v>28859</v>
      </c>
      <c r="K24" s="18">
        <f>SUM(K7:K22)</f>
        <v>29743</v>
      </c>
      <c r="M24" s="18">
        <f>SUM(M7:M22)</f>
        <v>30217</v>
      </c>
      <c r="O24" s="18">
        <f>SUM(O7:O22)</f>
        <v>29604</v>
      </c>
      <c r="Q24" s="18">
        <f>SUM(Q7:Q22)</f>
        <v>22038</v>
      </c>
      <c r="S24" s="18">
        <f>SUM(S7:S22)</f>
        <v>21615</v>
      </c>
      <c r="U24" s="18">
        <f>SUM(U7:U22)</f>
        <v>21562</v>
      </c>
      <c r="W24" s="18">
        <f>SUM(W7:W22)</f>
        <v>21731</v>
      </c>
      <c r="Y24" s="18">
        <f>SUM(Y7:Y22)</f>
        <v>22006</v>
      </c>
    </row>
    <row r="25" spans="1:25" ht="20.25">
      <c r="A25" s="6"/>
      <c r="C25" s="19"/>
      <c r="E25" s="19"/>
      <c r="G25" s="19"/>
      <c r="I25" s="19"/>
      <c r="K25" s="19"/>
      <c r="M25" s="19"/>
      <c r="O25" s="19"/>
      <c r="Q25" s="19"/>
      <c r="S25" s="19"/>
      <c r="U25" s="19"/>
      <c r="W25" s="19"/>
      <c r="Y25" s="19"/>
    </row>
    <row r="26" spans="1:25" ht="20.25">
      <c r="A26" s="15" t="s">
        <v>13</v>
      </c>
      <c r="C26" s="18"/>
      <c r="E26" s="18"/>
      <c r="G26" s="18"/>
      <c r="I26" s="18"/>
      <c r="K26" s="18"/>
      <c r="L26" s="27"/>
      <c r="M26" s="18"/>
      <c r="O26" s="18"/>
      <c r="P26" s="27"/>
      <c r="Q26" s="18"/>
      <c r="S26" s="18"/>
      <c r="T26" s="27"/>
      <c r="U26" s="18"/>
      <c r="W26" s="18"/>
      <c r="X26" s="27"/>
      <c r="Y26" s="18"/>
    </row>
    <row r="27" spans="1:25" ht="20.25">
      <c r="A27" s="15" t="s">
        <v>14</v>
      </c>
      <c r="C27" s="33">
        <f>SUM(C24-E24)</f>
        <v>117</v>
      </c>
      <c r="D27" s="34"/>
      <c r="E27" s="33">
        <f>SUM(E24-G24)</f>
        <v>-376</v>
      </c>
      <c r="F27" s="34"/>
      <c r="G27" s="33">
        <f>SUM(G24-I24)</f>
        <v>-673</v>
      </c>
      <c r="H27" s="34"/>
      <c r="I27" s="33">
        <f>SUM(I24-K24)</f>
        <v>-884</v>
      </c>
      <c r="J27" s="35"/>
      <c r="K27" s="33">
        <f>SUM(K24-M24)</f>
        <v>-474</v>
      </c>
      <c r="L27" s="34"/>
      <c r="M27" s="33">
        <f>SUM(M24-O24)</f>
        <v>613</v>
      </c>
      <c r="N27" s="34"/>
      <c r="O27" s="33">
        <f>SUM(O24-Q24)</f>
        <v>7566</v>
      </c>
      <c r="P27" s="34"/>
      <c r="Q27" s="33">
        <f>SUM(Q24-S24)</f>
        <v>423</v>
      </c>
      <c r="R27" s="34"/>
      <c r="S27" s="33">
        <f>SUM(S24-U24)</f>
        <v>53</v>
      </c>
      <c r="T27" s="34"/>
      <c r="U27" s="33">
        <f>SUM(U24-W24)</f>
        <v>-169</v>
      </c>
      <c r="V27" s="34"/>
      <c r="W27" s="33">
        <f>SUM(W24-Y24)</f>
        <v>-275</v>
      </c>
      <c r="X27" s="34"/>
      <c r="Y27" s="33">
        <f>SUM(Y24-C68)</f>
        <v>-172</v>
      </c>
    </row>
    <row r="28" spans="1:25" ht="20.25">
      <c r="A28" s="22"/>
      <c r="C28" s="21"/>
      <c r="D28" s="28"/>
      <c r="E28" s="21"/>
      <c r="F28" s="28"/>
      <c r="G28" s="21"/>
      <c r="H28" s="28"/>
      <c r="I28" s="21"/>
      <c r="J28" s="3"/>
      <c r="K28" s="21"/>
      <c r="L28" s="28"/>
      <c r="M28" s="21"/>
      <c r="N28" s="28"/>
      <c r="O28" s="21"/>
      <c r="P28" s="28"/>
      <c r="Q28" s="21"/>
      <c r="R28" s="28"/>
      <c r="S28" s="21"/>
      <c r="T28" s="28"/>
      <c r="U28" s="21"/>
      <c r="V28" s="28"/>
      <c r="W28" s="21"/>
      <c r="X28" s="28"/>
      <c r="Y28" s="21"/>
    </row>
    <row r="29" spans="1:25" ht="20.25">
      <c r="A29" s="15" t="s">
        <v>15</v>
      </c>
      <c r="C29" s="21" t="s">
        <v>0</v>
      </c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14</v>
      </c>
      <c r="C30" s="33">
        <f>SUM(C24-C68)</f>
        <v>5749</v>
      </c>
      <c r="D30" s="34"/>
      <c r="E30" s="33">
        <f>SUM(E24-E68)</f>
        <v>5625</v>
      </c>
      <c r="F30" s="34"/>
      <c r="G30" s="33">
        <f>SUM(G24-G68)</f>
        <v>5985</v>
      </c>
      <c r="H30" s="34"/>
      <c r="I30" s="33">
        <f>SUM(I24-I68)</f>
        <v>6356</v>
      </c>
      <c r="J30" s="35"/>
      <c r="K30" s="33">
        <f>SUM(K24-K68)</f>
        <v>6729</v>
      </c>
      <c r="L30" s="34"/>
      <c r="M30" s="33">
        <f>SUM(M24-M68)</f>
        <v>6877</v>
      </c>
      <c r="N30" s="34"/>
      <c r="O30" s="33">
        <f>SUM(O24-O68)</f>
        <v>6284</v>
      </c>
      <c r="P30" s="34"/>
      <c r="Q30" s="33">
        <f>SUM(Q24-Q68)</f>
        <v>-687</v>
      </c>
      <c r="R30" s="34"/>
      <c r="S30" s="33">
        <f>SUM(S24-S68)</f>
        <v>-329</v>
      </c>
      <c r="T30" s="34"/>
      <c r="U30" s="33">
        <f>SUM(U24-U68)</f>
        <v>-320</v>
      </c>
      <c r="V30" s="34"/>
      <c r="W30" s="33">
        <f>SUM(W24-W68)</f>
        <v>-152</v>
      </c>
      <c r="X30" s="34"/>
      <c r="Y30" s="33">
        <f>SUM(Y24-Y68)</f>
        <v>157</v>
      </c>
    </row>
    <row r="31" spans="1:25" ht="20.25">
      <c r="A31" s="57"/>
      <c r="C31" s="58"/>
      <c r="D31" s="34"/>
      <c r="E31" s="58"/>
      <c r="F31" s="34"/>
      <c r="G31" s="58"/>
      <c r="H31" s="34"/>
      <c r="I31" s="58"/>
      <c r="J31" s="35"/>
      <c r="K31" s="58"/>
      <c r="L31" s="34"/>
      <c r="M31" s="58"/>
      <c r="N31" s="34"/>
      <c r="O31" s="58"/>
      <c r="P31" s="34"/>
      <c r="Q31" s="58"/>
      <c r="R31" s="34"/>
      <c r="S31" s="58"/>
      <c r="T31" s="34"/>
      <c r="U31" s="58"/>
      <c r="V31" s="34"/>
      <c r="W31" s="58"/>
      <c r="X31" s="34"/>
      <c r="Y31" s="58"/>
    </row>
    <row r="32" spans="1:25" ht="11.25" customHeight="1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ht="20.25">
      <c r="A33" s="4"/>
    </row>
    <row r="34" spans="1:25" s="39" customFormat="1" ht="27" customHeight="1">
      <c r="A34" s="50" t="s">
        <v>46</v>
      </c>
      <c r="B34" s="36"/>
      <c r="C34" s="37"/>
      <c r="D34" s="38"/>
      <c r="E34" s="37"/>
      <c r="F34" s="38"/>
      <c r="G34" s="37"/>
      <c r="H34" s="38"/>
      <c r="I34" s="37"/>
      <c r="J34" s="37"/>
      <c r="K34" s="38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  <c r="Y34" s="38"/>
    </row>
    <row r="35" spans="1:25" s="49" customFormat="1" ht="26.25" customHeight="1">
      <c r="A35" s="40" t="s">
        <v>16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s="56" customFormat="1" ht="33.75" customHeight="1">
      <c r="A36" s="53" t="s">
        <v>36</v>
      </c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s="56" customFormat="1" ht="36" customHeight="1">
      <c r="A37" s="53" t="s">
        <v>37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56" customFormat="1" ht="33.75" customHeight="1">
      <c r="A38" s="53" t="s">
        <v>39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3.75" customHeight="1">
      <c r="A39" s="53" t="s">
        <v>41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33.75" customHeight="1">
      <c r="A40" s="50" t="s">
        <v>42</v>
      </c>
      <c r="B40" s="68"/>
      <c r="C40" s="69"/>
      <c r="D40" s="70"/>
      <c r="E40" s="69"/>
      <c r="F40" s="70"/>
      <c r="G40" s="69"/>
      <c r="H40" s="70"/>
      <c r="I40" s="69"/>
      <c r="J40" s="71"/>
      <c r="K40" s="70"/>
      <c r="L40" s="70"/>
      <c r="M40" s="69"/>
      <c r="N40" s="70"/>
      <c r="O40" s="69"/>
      <c r="P40" s="70"/>
      <c r="Q40" s="69"/>
      <c r="R40" s="70"/>
      <c r="S40" s="69"/>
      <c r="T40" s="70"/>
      <c r="U40" s="69"/>
      <c r="V40" s="70"/>
      <c r="W40" s="69"/>
      <c r="X40" s="70"/>
      <c r="Y40" s="70"/>
    </row>
    <row r="41" spans="1:25" ht="33.75" customHeight="1">
      <c r="A41" s="50" t="s">
        <v>44</v>
      </c>
      <c r="B41" s="68"/>
      <c r="C41" s="69"/>
      <c r="D41" s="70"/>
      <c r="E41" s="69"/>
      <c r="F41" s="70"/>
      <c r="G41" s="69"/>
      <c r="H41" s="70"/>
      <c r="I41" s="69"/>
      <c r="J41" s="71"/>
      <c r="K41" s="70"/>
      <c r="L41" s="70"/>
      <c r="M41" s="69"/>
      <c r="N41" s="70"/>
      <c r="O41" s="69"/>
      <c r="P41" s="70"/>
      <c r="Q41" s="69"/>
      <c r="R41" s="70"/>
      <c r="S41" s="69"/>
      <c r="T41" s="70"/>
      <c r="U41" s="69"/>
      <c r="V41" s="70"/>
      <c r="W41" s="69"/>
      <c r="X41" s="70"/>
      <c r="Y41" s="70"/>
    </row>
    <row r="42" ht="52.5" customHeight="1">
      <c r="A42" s="23" t="s">
        <v>48</v>
      </c>
    </row>
    <row r="43" ht="12" customHeight="1">
      <c r="A43" s="23"/>
    </row>
    <row r="44" spans="3:25" s="39" customFormat="1" ht="30">
      <c r="C44" s="51"/>
      <c r="D44" s="43"/>
      <c r="E44" s="42"/>
      <c r="F44" s="43"/>
      <c r="G44" s="42"/>
      <c r="H44" s="43"/>
      <c r="I44" s="42"/>
      <c r="J44" s="44" t="s">
        <v>17</v>
      </c>
      <c r="K44" s="43"/>
      <c r="L44" s="43"/>
      <c r="M44" s="42"/>
      <c r="N44" s="43"/>
      <c r="O44" s="42"/>
      <c r="P44" s="43"/>
      <c r="Q44" s="42"/>
      <c r="R44" s="43"/>
      <c r="S44" s="42"/>
      <c r="T44" s="43"/>
      <c r="U44" s="42"/>
      <c r="V44" s="43"/>
      <c r="W44" s="42"/>
      <c r="X44" s="43"/>
      <c r="Y44" s="4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/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2:3" ht="20.25">
      <c r="B46" s="31"/>
      <c r="C46" s="52"/>
    </row>
    <row r="47" spans="1:25" ht="20.25">
      <c r="A47" s="25" t="s">
        <v>0</v>
      </c>
      <c r="B47" s="30" t="s">
        <v>5</v>
      </c>
      <c r="C47" s="16"/>
      <c r="D47" s="30" t="s">
        <v>24</v>
      </c>
      <c r="E47" s="16"/>
      <c r="F47" s="30" t="s">
        <v>19</v>
      </c>
      <c r="G47" s="16"/>
      <c r="H47" s="30" t="s">
        <v>6</v>
      </c>
      <c r="I47" s="16"/>
      <c r="J47" s="30" t="s">
        <v>7</v>
      </c>
      <c r="K47" s="16"/>
      <c r="L47" s="30" t="s">
        <v>8</v>
      </c>
      <c r="M47" s="16"/>
      <c r="N47" s="30" t="s">
        <v>9</v>
      </c>
      <c r="O47" s="16"/>
      <c r="P47" s="30" t="s">
        <v>10</v>
      </c>
      <c r="Q47" s="16"/>
      <c r="R47" s="30" t="s">
        <v>11</v>
      </c>
      <c r="S47" s="16"/>
      <c r="T47" s="30" t="s">
        <v>3</v>
      </c>
      <c r="U47" s="16"/>
      <c r="V47" s="30" t="s">
        <v>4</v>
      </c>
      <c r="W47" s="16"/>
      <c r="X47" s="30" t="s">
        <v>23</v>
      </c>
      <c r="Y47" s="16"/>
    </row>
    <row r="48" spans="1:25" s="26" customFormat="1" ht="20.25">
      <c r="A48" s="12" t="s">
        <v>12</v>
      </c>
      <c r="B48" s="32">
        <v>2017</v>
      </c>
      <c r="C48" s="17"/>
      <c r="D48" s="32">
        <v>2017</v>
      </c>
      <c r="E48" s="17"/>
      <c r="F48" s="32">
        <v>2017</v>
      </c>
      <c r="G48" s="17"/>
      <c r="H48" s="32">
        <v>2017</v>
      </c>
      <c r="I48" s="17"/>
      <c r="J48" s="32">
        <v>2017</v>
      </c>
      <c r="K48" s="17"/>
      <c r="L48" s="32">
        <v>2017</v>
      </c>
      <c r="M48" s="17"/>
      <c r="N48" s="32">
        <v>2017</v>
      </c>
      <c r="O48" s="17"/>
      <c r="P48" s="32">
        <v>2017</v>
      </c>
      <c r="Q48" s="17"/>
      <c r="R48" s="32">
        <v>2017</v>
      </c>
      <c r="S48" s="17"/>
      <c r="T48" s="32">
        <v>2017</v>
      </c>
      <c r="U48" s="17"/>
      <c r="V48" s="32">
        <v>2017</v>
      </c>
      <c r="W48" s="17"/>
      <c r="X48" s="32">
        <v>2017</v>
      </c>
      <c r="Y48" s="17"/>
    </row>
    <row r="49" spans="1:25" s="26" customFormat="1" ht="15.75" customHeight="1">
      <c r="A49" s="11"/>
      <c r="B49" s="29"/>
      <c r="C49" s="19"/>
      <c r="D49" s="29"/>
      <c r="E49" s="19"/>
      <c r="F49" s="29"/>
      <c r="G49" s="19"/>
      <c r="H49" s="29"/>
      <c r="I49" s="19"/>
      <c r="J49" s="29"/>
      <c r="K49" s="19"/>
      <c r="L49" s="29"/>
      <c r="M49" s="19"/>
      <c r="N49" s="29"/>
      <c r="O49" s="19"/>
      <c r="P49" s="29"/>
      <c r="Q49" s="19"/>
      <c r="R49" s="29"/>
      <c r="S49" s="19"/>
      <c r="T49" s="29"/>
      <c r="U49" s="19"/>
      <c r="V49" s="29"/>
      <c r="W49" s="19"/>
      <c r="X49" s="29"/>
      <c r="Y49" s="19"/>
    </row>
    <row r="50" spans="1:25" ht="33" customHeight="1">
      <c r="A50" s="13" t="s">
        <v>21</v>
      </c>
      <c r="B50" s="31">
        <v>43102</v>
      </c>
      <c r="C50" s="18">
        <v>2445</v>
      </c>
      <c r="D50" s="31">
        <v>43070</v>
      </c>
      <c r="E50" s="18">
        <v>2418</v>
      </c>
      <c r="F50" s="31">
        <v>43040</v>
      </c>
      <c r="G50" s="18">
        <v>2416</v>
      </c>
      <c r="H50" s="31">
        <v>43010</v>
      </c>
      <c r="I50" s="18">
        <v>2462</v>
      </c>
      <c r="J50" s="31">
        <v>42979</v>
      </c>
      <c r="K50" s="18">
        <v>2546</v>
      </c>
      <c r="L50" s="31">
        <v>42949</v>
      </c>
      <c r="M50" s="18">
        <v>2619</v>
      </c>
      <c r="N50" s="31">
        <v>42921</v>
      </c>
      <c r="O50" s="18">
        <v>2652</v>
      </c>
      <c r="P50" s="31">
        <v>42887</v>
      </c>
      <c r="Q50" s="18">
        <v>2549</v>
      </c>
      <c r="R50" s="31">
        <v>42856</v>
      </c>
      <c r="S50" s="18">
        <v>2443</v>
      </c>
      <c r="T50" s="31">
        <v>42829</v>
      </c>
      <c r="U50" s="18">
        <v>2425</v>
      </c>
      <c r="V50" s="31">
        <v>42796</v>
      </c>
      <c r="W50" s="18">
        <v>2400</v>
      </c>
      <c r="X50" s="31">
        <v>42767</v>
      </c>
      <c r="Y50" s="18">
        <v>2415</v>
      </c>
    </row>
    <row r="51" spans="1:25" ht="15.75" customHeight="1">
      <c r="A51" s="13"/>
      <c r="C51" s="18"/>
      <c r="D51" s="29"/>
      <c r="E51" s="18"/>
      <c r="F51" s="29"/>
      <c r="G51" s="18"/>
      <c r="H51" s="29"/>
      <c r="I51" s="18"/>
      <c r="J51" s="29"/>
      <c r="K51" s="18"/>
      <c r="L51" s="29"/>
      <c r="M51" s="18"/>
      <c r="N51" s="29"/>
      <c r="O51" s="18"/>
      <c r="P51" s="29"/>
      <c r="Q51" s="18"/>
      <c r="R51" s="29"/>
      <c r="S51" s="18"/>
      <c r="T51" s="29"/>
      <c r="U51" s="18"/>
      <c r="V51" s="29"/>
      <c r="W51" s="18"/>
      <c r="X51" s="29"/>
      <c r="Y51" s="18"/>
    </row>
    <row r="52" spans="1:25" ht="27" customHeight="1">
      <c r="A52" s="13" t="s">
        <v>20</v>
      </c>
      <c r="B52" s="31">
        <v>43108</v>
      </c>
      <c r="C52" s="18">
        <v>5808</v>
      </c>
      <c r="D52" s="31">
        <v>43070</v>
      </c>
      <c r="E52" s="18">
        <v>5890</v>
      </c>
      <c r="F52" s="31">
        <v>43046</v>
      </c>
      <c r="G52" s="18">
        <v>5824</v>
      </c>
      <c r="H52" s="31">
        <v>43009</v>
      </c>
      <c r="I52" s="18">
        <v>5947</v>
      </c>
      <c r="J52" s="31">
        <v>42979</v>
      </c>
      <c r="K52" s="18">
        <v>6079</v>
      </c>
      <c r="L52" s="31">
        <v>42948</v>
      </c>
      <c r="M52" s="18">
        <v>6165</v>
      </c>
      <c r="N52" s="31">
        <v>42917</v>
      </c>
      <c r="O52" s="18">
        <v>6182</v>
      </c>
      <c r="P52" s="31">
        <v>42887</v>
      </c>
      <c r="Q52" s="18">
        <v>6018</v>
      </c>
      <c r="R52" s="31">
        <v>42856</v>
      </c>
      <c r="S52" s="18">
        <v>5774</v>
      </c>
      <c r="T52" s="31">
        <v>42826</v>
      </c>
      <c r="U52" s="18">
        <v>5760</v>
      </c>
      <c r="V52" s="31">
        <v>42795</v>
      </c>
      <c r="W52" s="18">
        <v>5742</v>
      </c>
      <c r="X52" s="31">
        <v>42767</v>
      </c>
      <c r="Y52" s="18">
        <v>5736</v>
      </c>
    </row>
    <row r="53" spans="1:25" ht="17.25" customHeight="1">
      <c r="A53" s="13"/>
      <c r="C53" s="18"/>
      <c r="D53" s="29"/>
      <c r="E53" s="18"/>
      <c r="F53" s="29"/>
      <c r="G53" s="18"/>
      <c r="H53" s="29"/>
      <c r="I53" s="18"/>
      <c r="J53" s="29"/>
      <c r="K53" s="18"/>
      <c r="L53" s="29"/>
      <c r="M53" s="18"/>
      <c r="N53" s="29"/>
      <c r="O53" s="18"/>
      <c r="P53" s="29"/>
      <c r="Q53" s="18"/>
      <c r="R53" s="29"/>
      <c r="S53" s="18"/>
      <c r="T53" s="29"/>
      <c r="U53" s="18"/>
      <c r="V53" s="29"/>
      <c r="W53" s="18"/>
      <c r="X53" s="29"/>
      <c r="Y53" s="18"/>
    </row>
    <row r="54" spans="1:25" ht="30.75" customHeight="1">
      <c r="A54" s="13" t="s">
        <v>31</v>
      </c>
      <c r="B54" s="31">
        <v>43102</v>
      </c>
      <c r="C54" s="18">
        <v>2924</v>
      </c>
      <c r="D54" s="31">
        <v>43070</v>
      </c>
      <c r="E54" s="18">
        <v>2912</v>
      </c>
      <c r="F54" s="31">
        <v>43040</v>
      </c>
      <c r="G54" s="18">
        <v>2930</v>
      </c>
      <c r="H54" s="31">
        <v>43010</v>
      </c>
      <c r="I54" s="18">
        <v>2949</v>
      </c>
      <c r="J54" s="31">
        <v>42979</v>
      </c>
      <c r="K54" s="18">
        <v>3013</v>
      </c>
      <c r="L54" s="31">
        <v>42949</v>
      </c>
      <c r="M54" s="18">
        <v>3075</v>
      </c>
      <c r="N54" s="31">
        <v>42921</v>
      </c>
      <c r="O54" s="18">
        <v>3096</v>
      </c>
      <c r="P54" s="31">
        <v>42887</v>
      </c>
      <c r="Q54" s="18">
        <v>3033</v>
      </c>
      <c r="R54" s="31">
        <v>42856</v>
      </c>
      <c r="S54" s="18">
        <v>2973</v>
      </c>
      <c r="T54" s="31">
        <v>42829</v>
      </c>
      <c r="U54" s="18">
        <v>2967</v>
      </c>
      <c r="V54" s="31">
        <v>42796</v>
      </c>
      <c r="W54" s="18">
        <v>2954</v>
      </c>
      <c r="X54" s="31">
        <v>42767</v>
      </c>
      <c r="Y54" s="18">
        <v>2943</v>
      </c>
    </row>
    <row r="55" spans="1:25" ht="16.5" customHeight="1">
      <c r="A55" s="13"/>
      <c r="C55" s="18"/>
      <c r="D55" s="29"/>
      <c r="E55" s="18"/>
      <c r="F55" s="29"/>
      <c r="G55" s="18"/>
      <c r="H55" s="29"/>
      <c r="I55" s="18"/>
      <c r="J55" s="29"/>
      <c r="K55" s="18"/>
      <c r="L55" s="29"/>
      <c r="M55" s="18"/>
      <c r="N55" s="29"/>
      <c r="O55" s="18"/>
      <c r="P55" s="29"/>
      <c r="Q55" s="18"/>
      <c r="R55" s="29"/>
      <c r="S55" s="18"/>
      <c r="T55" s="29"/>
      <c r="U55" s="18"/>
      <c r="V55" s="29"/>
      <c r="W55" s="18"/>
      <c r="X55" s="29"/>
      <c r="Y55" s="18"/>
    </row>
    <row r="56" spans="1:25" ht="27.75" customHeight="1">
      <c r="A56" s="13" t="s">
        <v>25</v>
      </c>
      <c r="B56" s="31">
        <v>43102</v>
      </c>
      <c r="C56" s="18">
        <v>2202</v>
      </c>
      <c r="D56" s="31">
        <v>43070</v>
      </c>
      <c r="E56" s="18">
        <v>2194</v>
      </c>
      <c r="F56" s="31">
        <v>43040</v>
      </c>
      <c r="G56" s="18">
        <v>2204</v>
      </c>
      <c r="H56" s="31">
        <v>43009</v>
      </c>
      <c r="I56" s="18">
        <v>2255</v>
      </c>
      <c r="J56" s="31">
        <v>42979</v>
      </c>
      <c r="K56" s="18">
        <v>2390</v>
      </c>
      <c r="L56" s="31">
        <v>42948</v>
      </c>
      <c r="M56" s="18">
        <v>2422</v>
      </c>
      <c r="N56" s="31">
        <v>42917</v>
      </c>
      <c r="O56" s="18">
        <v>2412</v>
      </c>
      <c r="P56" s="31">
        <v>42887</v>
      </c>
      <c r="Q56" s="18">
        <v>2358</v>
      </c>
      <c r="R56" s="31">
        <v>42856</v>
      </c>
      <c r="S56" s="18">
        <v>2208</v>
      </c>
      <c r="T56" s="31">
        <v>42826</v>
      </c>
      <c r="U56" s="18">
        <v>2198</v>
      </c>
      <c r="V56" s="31">
        <v>42796</v>
      </c>
      <c r="W56" s="18">
        <v>2183</v>
      </c>
      <c r="X56" s="31">
        <v>42767</v>
      </c>
      <c r="Y56" s="18">
        <v>2238</v>
      </c>
    </row>
    <row r="57" spans="1:25" ht="18" customHeight="1">
      <c r="A57" s="13"/>
      <c r="C57" s="18"/>
      <c r="D57" s="29"/>
      <c r="E57" s="18"/>
      <c r="F57" s="29"/>
      <c r="G57" s="18"/>
      <c r="H57" s="29"/>
      <c r="I57" s="18"/>
      <c r="J57" s="29"/>
      <c r="K57" s="18"/>
      <c r="L57" s="29"/>
      <c r="M57" s="18"/>
      <c r="N57" s="29"/>
      <c r="O57" s="18"/>
      <c r="P57" s="29"/>
      <c r="Q57" s="18"/>
      <c r="R57" s="29"/>
      <c r="S57" s="18"/>
      <c r="T57" s="29"/>
      <c r="U57" s="18"/>
      <c r="V57" s="29"/>
      <c r="W57" s="18"/>
      <c r="X57" s="29"/>
      <c r="Y57" s="18"/>
    </row>
    <row r="58" spans="1:25" ht="30" customHeight="1">
      <c r="A58" s="13" t="s">
        <v>22</v>
      </c>
      <c r="B58" s="29">
        <v>43102</v>
      </c>
      <c r="C58" s="18">
        <v>3564</v>
      </c>
      <c r="D58" s="31">
        <v>43070</v>
      </c>
      <c r="E58" s="18">
        <v>3508</v>
      </c>
      <c r="F58" s="31">
        <v>43040</v>
      </c>
      <c r="G58" s="18">
        <v>3542</v>
      </c>
      <c r="H58" s="31">
        <v>43010</v>
      </c>
      <c r="I58" s="18">
        <v>3560</v>
      </c>
      <c r="J58" s="31">
        <v>42979</v>
      </c>
      <c r="K58" s="18">
        <v>3622</v>
      </c>
      <c r="L58" s="31">
        <v>42949</v>
      </c>
      <c r="M58" s="18">
        <v>3694</v>
      </c>
      <c r="N58" s="31">
        <v>42921</v>
      </c>
      <c r="O58" s="18">
        <v>3703</v>
      </c>
      <c r="P58" s="31">
        <v>42887</v>
      </c>
      <c r="Q58" s="18">
        <v>3599</v>
      </c>
      <c r="R58" s="31">
        <v>42856</v>
      </c>
      <c r="S58" s="18">
        <v>3505</v>
      </c>
      <c r="T58" s="31">
        <v>42829</v>
      </c>
      <c r="U58" s="18">
        <v>3472</v>
      </c>
      <c r="V58" s="31">
        <v>42796</v>
      </c>
      <c r="W58" s="18">
        <v>3357</v>
      </c>
      <c r="X58" s="31">
        <v>42767</v>
      </c>
      <c r="Y58" s="18">
        <v>3373</v>
      </c>
    </row>
    <row r="59" spans="1:25" ht="9.75" customHeight="1">
      <c r="A59" s="13"/>
      <c r="C59" s="18"/>
      <c r="D59" s="29"/>
      <c r="E59" s="18"/>
      <c r="F59" s="29"/>
      <c r="G59" s="18"/>
      <c r="H59" s="29"/>
      <c r="I59" s="18"/>
      <c r="J59" s="29"/>
      <c r="K59" s="18"/>
      <c r="L59" s="29"/>
      <c r="M59" s="18"/>
      <c r="N59" s="29"/>
      <c r="O59" s="18"/>
      <c r="P59" s="29"/>
      <c r="Q59" s="18"/>
      <c r="R59" s="29"/>
      <c r="S59" s="18"/>
      <c r="T59" s="29"/>
      <c r="U59" s="18"/>
      <c r="V59" s="29"/>
      <c r="W59" s="18"/>
      <c r="X59" s="29"/>
      <c r="Y59" s="18"/>
    </row>
    <row r="60" spans="1:25" ht="33" customHeight="1">
      <c r="A60" s="15" t="s">
        <v>32</v>
      </c>
      <c r="B60" s="31">
        <v>43102</v>
      </c>
      <c r="C60" s="18">
        <v>2040</v>
      </c>
      <c r="D60" s="31">
        <v>43070</v>
      </c>
      <c r="E60" s="18">
        <v>2043</v>
      </c>
      <c r="F60" s="31">
        <v>43040</v>
      </c>
      <c r="G60" s="18">
        <v>2064</v>
      </c>
      <c r="H60" s="31">
        <v>43011</v>
      </c>
      <c r="I60" s="18">
        <v>2094</v>
      </c>
      <c r="J60" s="31">
        <v>42979</v>
      </c>
      <c r="K60" s="18">
        <v>2112</v>
      </c>
      <c r="L60" s="31">
        <v>42948</v>
      </c>
      <c r="M60" s="18">
        <v>2135</v>
      </c>
      <c r="N60" s="31">
        <v>42919</v>
      </c>
      <c r="O60" s="18">
        <v>2111</v>
      </c>
      <c r="P60" s="31">
        <v>42888</v>
      </c>
      <c r="Q60" s="18">
        <v>2108</v>
      </c>
      <c r="R60" s="31">
        <v>42856</v>
      </c>
      <c r="S60" s="18">
        <v>2045</v>
      </c>
      <c r="T60" s="31">
        <v>42828</v>
      </c>
      <c r="U60" s="18">
        <v>2029</v>
      </c>
      <c r="V60" s="31">
        <v>42795</v>
      </c>
      <c r="W60" s="18">
        <v>2034</v>
      </c>
      <c r="X60" s="31">
        <v>42767</v>
      </c>
      <c r="Y60" s="18">
        <v>2030</v>
      </c>
    </row>
    <row r="61" spans="1:25" ht="16.5" customHeight="1">
      <c r="A61" s="13" t="s">
        <v>0</v>
      </c>
      <c r="C61" s="18"/>
      <c r="D61" s="29"/>
      <c r="E61" s="18"/>
      <c r="F61" s="29"/>
      <c r="G61" s="18"/>
      <c r="H61" s="29"/>
      <c r="I61" s="18"/>
      <c r="J61" s="29"/>
      <c r="K61" s="18"/>
      <c r="L61" s="29"/>
      <c r="M61" s="18"/>
      <c r="N61" s="29"/>
      <c r="O61" s="18"/>
      <c r="P61" s="29"/>
      <c r="Q61" s="18"/>
      <c r="R61" s="29"/>
      <c r="S61" s="18"/>
      <c r="T61" s="29"/>
      <c r="U61" s="18"/>
      <c r="V61" s="29"/>
      <c r="W61" s="18"/>
      <c r="X61" s="29"/>
      <c r="Y61" s="18"/>
    </row>
    <row r="62" spans="1:25" ht="30" customHeight="1">
      <c r="A62" s="13" t="s">
        <v>29</v>
      </c>
      <c r="B62" s="29">
        <v>43102</v>
      </c>
      <c r="C62" s="18">
        <v>3195</v>
      </c>
      <c r="D62" s="31">
        <v>43070</v>
      </c>
      <c r="E62" s="18">
        <v>3220</v>
      </c>
      <c r="F62" s="31">
        <v>43040</v>
      </c>
      <c r="G62" s="18">
        <v>3221</v>
      </c>
      <c r="H62" s="31">
        <v>43010</v>
      </c>
      <c r="I62" s="18">
        <v>3236</v>
      </c>
      <c r="J62" s="29">
        <v>42979</v>
      </c>
      <c r="K62" s="18">
        <v>3252</v>
      </c>
      <c r="L62" s="31">
        <v>42948</v>
      </c>
      <c r="M62" s="18">
        <v>3230</v>
      </c>
      <c r="N62" s="31">
        <v>42919</v>
      </c>
      <c r="O62" s="18">
        <v>3164</v>
      </c>
      <c r="P62" s="31">
        <v>42887</v>
      </c>
      <c r="Q62" s="18">
        <v>3060</v>
      </c>
      <c r="R62" s="31">
        <v>42856</v>
      </c>
      <c r="S62" s="18">
        <v>2996</v>
      </c>
      <c r="T62" s="31">
        <v>42828</v>
      </c>
      <c r="U62" s="18">
        <v>3005</v>
      </c>
      <c r="V62" s="31">
        <v>42795</v>
      </c>
      <c r="W62" s="18">
        <v>3040</v>
      </c>
      <c r="X62" s="31">
        <v>42767</v>
      </c>
      <c r="Y62" s="18">
        <v>2939</v>
      </c>
    </row>
    <row r="63" spans="1:25" ht="15.75" customHeight="1">
      <c r="A63" s="13"/>
      <c r="B63" s="31"/>
      <c r="C63" s="18"/>
      <c r="D63" s="31"/>
      <c r="E63" s="18"/>
      <c r="F63" s="31"/>
      <c r="G63" s="18"/>
      <c r="H63" s="31"/>
      <c r="I63" s="18"/>
      <c r="J63" s="31"/>
      <c r="K63" s="18"/>
      <c r="L63" s="31"/>
      <c r="M63" s="18"/>
      <c r="N63" s="29"/>
      <c r="O63" s="18"/>
      <c r="P63" s="29"/>
      <c r="Q63" s="18"/>
      <c r="R63" s="29"/>
      <c r="S63" s="18"/>
      <c r="T63" s="29"/>
      <c r="U63" s="18"/>
      <c r="V63" s="29"/>
      <c r="W63" s="18"/>
      <c r="X63" s="29"/>
      <c r="Y63" s="18"/>
    </row>
    <row r="64" spans="1:25" ht="31.5" customHeight="1">
      <c r="A64" s="13" t="s">
        <v>30</v>
      </c>
      <c r="C64" s="18"/>
      <c r="D64" s="29"/>
      <c r="E64" s="18"/>
      <c r="F64" s="29"/>
      <c r="G64" s="18"/>
      <c r="H64" s="29"/>
      <c r="I64" s="18"/>
      <c r="J64" s="29"/>
      <c r="K64" s="18"/>
      <c r="L64" s="29"/>
      <c r="M64" s="18"/>
      <c r="N64" s="31"/>
      <c r="O64" s="18" t="s">
        <v>0</v>
      </c>
      <c r="P64" s="31"/>
      <c r="Q64" s="18" t="s">
        <v>0</v>
      </c>
      <c r="R64" s="31"/>
      <c r="S64" s="18" t="s">
        <v>0</v>
      </c>
      <c r="T64" s="31">
        <v>42831</v>
      </c>
      <c r="U64" s="18">
        <v>26</v>
      </c>
      <c r="V64" s="31">
        <v>42794</v>
      </c>
      <c r="W64" s="18">
        <v>17</v>
      </c>
      <c r="X64" s="31">
        <v>42766</v>
      </c>
      <c r="Y64" s="18">
        <v>17</v>
      </c>
    </row>
    <row r="65" spans="1:25" ht="23.25" customHeight="1">
      <c r="A65" s="13"/>
      <c r="B65" s="31"/>
      <c r="C65" s="18"/>
      <c r="D65" s="31"/>
      <c r="E65" s="18"/>
      <c r="F65" s="31"/>
      <c r="G65" s="18"/>
      <c r="H65" s="31"/>
      <c r="I65" s="18"/>
      <c r="J65" s="31"/>
      <c r="K65" s="18"/>
      <c r="L65" s="31"/>
      <c r="M65" s="18"/>
      <c r="N65" s="29"/>
      <c r="O65" s="18"/>
      <c r="P65" s="29"/>
      <c r="Q65" s="18"/>
      <c r="R65" s="29"/>
      <c r="S65" s="18"/>
      <c r="T65" s="29"/>
      <c r="U65" s="18"/>
      <c r="V65" s="29"/>
      <c r="W65" s="18"/>
      <c r="X65" s="29"/>
      <c r="Y65" s="18"/>
    </row>
    <row r="66" spans="1:25" ht="30.75" customHeight="1" thickBot="1">
      <c r="A66" s="13" t="s">
        <v>34</v>
      </c>
      <c r="B66" s="31"/>
      <c r="C66" s="20"/>
      <c r="D66" s="31"/>
      <c r="E66" s="20"/>
      <c r="F66" s="31"/>
      <c r="G66" s="20"/>
      <c r="H66" s="31"/>
      <c r="I66" s="20"/>
      <c r="J66" s="31"/>
      <c r="K66" s="20"/>
      <c r="L66" s="31"/>
      <c r="M66" s="20"/>
      <c r="N66" s="31"/>
      <c r="O66" s="20"/>
      <c r="P66" s="31"/>
      <c r="Q66" s="20"/>
      <c r="R66" s="31"/>
      <c r="S66" s="20"/>
      <c r="T66" s="31"/>
      <c r="U66" s="20"/>
      <c r="V66" s="31">
        <v>42794</v>
      </c>
      <c r="W66" s="20">
        <v>156</v>
      </c>
      <c r="X66" s="31">
        <v>42766</v>
      </c>
      <c r="Y66" s="20">
        <v>158</v>
      </c>
    </row>
    <row r="67" spans="1:25" ht="20.25">
      <c r="A67" s="11"/>
      <c r="B67" s="31"/>
      <c r="C67" s="59"/>
      <c r="D67" s="27"/>
      <c r="E67" s="18"/>
      <c r="F67" s="27"/>
      <c r="G67" s="18"/>
      <c r="H67" s="27"/>
      <c r="I67" s="18"/>
      <c r="J67" s="2"/>
      <c r="K67" s="18"/>
      <c r="L67" s="27"/>
      <c r="M67" s="18"/>
      <c r="N67" s="27"/>
      <c r="O67" s="18"/>
      <c r="P67" s="27"/>
      <c r="Q67" s="18"/>
      <c r="R67" s="27"/>
      <c r="S67" s="18"/>
      <c r="T67" s="27"/>
      <c r="U67" s="18"/>
      <c r="V67" s="27"/>
      <c r="W67" s="18"/>
      <c r="X67" s="27"/>
      <c r="Y67" s="18"/>
    </row>
    <row r="68" spans="1:25" ht="20.25">
      <c r="A68" s="11"/>
      <c r="B68" s="31"/>
      <c r="C68" s="18">
        <f>SUM(C50:C66)</f>
        <v>22178</v>
      </c>
      <c r="D68" s="27"/>
      <c r="E68" s="18">
        <f>SUM(E50:E66)</f>
        <v>22185</v>
      </c>
      <c r="F68" s="27"/>
      <c r="G68" s="18">
        <f>SUM(G50:G66)</f>
        <v>22201</v>
      </c>
      <c r="H68" s="27"/>
      <c r="I68" s="18">
        <f>SUM(I50:I66)</f>
        <v>22503</v>
      </c>
      <c r="J68" s="2"/>
      <c r="K68" s="18">
        <f>SUM(K50:K66)</f>
        <v>23014</v>
      </c>
      <c r="L68" s="27"/>
      <c r="M68" s="18">
        <f>SUM(M50:M66)</f>
        <v>23340</v>
      </c>
      <c r="N68" s="27"/>
      <c r="O68" s="18">
        <f>SUM(O50:O66)</f>
        <v>23320</v>
      </c>
      <c r="P68" s="27"/>
      <c r="Q68" s="18">
        <f>SUM(Q50:Q66)</f>
        <v>22725</v>
      </c>
      <c r="R68" s="27"/>
      <c r="S68" s="18">
        <f>SUM(S50:S66)</f>
        <v>21944</v>
      </c>
      <c r="T68" s="27"/>
      <c r="U68" s="18">
        <f>SUM(U50:U66)</f>
        <v>21882</v>
      </c>
      <c r="V68" s="27"/>
      <c r="W68" s="18">
        <f>SUM(W50:W66)</f>
        <v>21883</v>
      </c>
      <c r="X68" s="27"/>
      <c r="Y68" s="18">
        <f>SUM(Y50:Y66)</f>
        <v>21849</v>
      </c>
    </row>
    <row r="69" spans="1:25" ht="20.25">
      <c r="A69" s="11"/>
      <c r="B69" s="31"/>
      <c r="C69" s="18"/>
      <c r="E69" s="19"/>
      <c r="G69" s="19"/>
      <c r="I69" s="19"/>
      <c r="K69" s="19"/>
      <c r="M69" s="19"/>
      <c r="O69" s="19"/>
      <c r="Q69" s="19"/>
      <c r="S69" s="19"/>
      <c r="U69" s="19"/>
      <c r="W69" s="19"/>
      <c r="Y69" s="9"/>
    </row>
    <row r="70" spans="1:25" ht="20.25">
      <c r="A70" s="15" t="s">
        <v>13</v>
      </c>
      <c r="B70" s="31"/>
      <c r="C70" s="18"/>
      <c r="E70" s="18"/>
      <c r="G70" s="18"/>
      <c r="I70" s="18"/>
      <c r="K70" s="18"/>
      <c r="L70" s="27"/>
      <c r="M70" s="18"/>
      <c r="O70" s="18"/>
      <c r="P70" s="27"/>
      <c r="Q70" s="18"/>
      <c r="S70" s="18"/>
      <c r="T70" s="27"/>
      <c r="U70" s="18"/>
      <c r="W70" s="18"/>
      <c r="X70" s="27"/>
      <c r="Y70" s="8"/>
    </row>
    <row r="71" spans="1:25" ht="20.25">
      <c r="A71" s="15" t="s">
        <v>14</v>
      </c>
      <c r="C71" s="33">
        <f>SUM(C68-E68)</f>
        <v>-7</v>
      </c>
      <c r="D71" s="34"/>
      <c r="E71" s="33">
        <f>SUM(E68-G68)</f>
        <v>-16</v>
      </c>
      <c r="F71" s="34"/>
      <c r="G71" s="33">
        <f>SUM(G68-I68)</f>
        <v>-302</v>
      </c>
      <c r="H71" s="34"/>
      <c r="I71" s="33">
        <f>SUM(I68-K68)</f>
        <v>-511</v>
      </c>
      <c r="J71" s="35"/>
      <c r="K71" s="33">
        <f>SUM(K68-M68)</f>
        <v>-326</v>
      </c>
      <c r="L71" s="34"/>
      <c r="M71" s="33">
        <f>SUM(M68-O68)</f>
        <v>20</v>
      </c>
      <c r="N71" s="34"/>
      <c r="O71" s="33">
        <f>SUM(O68-Q68)</f>
        <v>595</v>
      </c>
      <c r="P71" s="34"/>
      <c r="Q71" s="33">
        <f>SUM(Q68-S68)</f>
        <v>781</v>
      </c>
      <c r="R71" s="34"/>
      <c r="S71" s="33">
        <f>SUM(S68-U68)</f>
        <v>62</v>
      </c>
      <c r="T71" s="34"/>
      <c r="U71" s="33">
        <f>SUM(U68-W68)</f>
        <v>-1</v>
      </c>
      <c r="V71" s="34"/>
      <c r="W71" s="33">
        <f>SUM(W68-Y68)</f>
        <v>34</v>
      </c>
      <c r="X71" s="28"/>
      <c r="Y71" s="10"/>
    </row>
    <row r="72" spans="1:25" ht="20.25">
      <c r="A72" s="57"/>
      <c r="C72" s="58"/>
      <c r="D72" s="34"/>
      <c r="E72" s="58"/>
      <c r="F72" s="34"/>
      <c r="G72" s="58"/>
      <c r="H72" s="34"/>
      <c r="I72" s="58"/>
      <c r="J72" s="35"/>
      <c r="K72" s="58"/>
      <c r="L72" s="34"/>
      <c r="M72" s="58"/>
      <c r="N72" s="34"/>
      <c r="O72" s="58"/>
      <c r="P72" s="34"/>
      <c r="Q72" s="58"/>
      <c r="R72" s="34"/>
      <c r="S72" s="58"/>
      <c r="T72" s="34"/>
      <c r="U72" s="58"/>
      <c r="V72" s="34"/>
      <c r="W72" s="58"/>
      <c r="X72" s="28"/>
      <c r="Y72" s="64"/>
    </row>
    <row r="73" spans="1:25" ht="20.25">
      <c r="A73" s="57"/>
      <c r="C73" s="58"/>
      <c r="D73" s="34"/>
      <c r="E73" s="58"/>
      <c r="F73" s="34"/>
      <c r="G73" s="58"/>
      <c r="H73" s="34"/>
      <c r="I73" s="58"/>
      <c r="J73" s="35"/>
      <c r="K73" s="58"/>
      <c r="L73" s="34"/>
      <c r="M73" s="58"/>
      <c r="N73" s="34"/>
      <c r="O73" s="58"/>
      <c r="P73" s="34"/>
      <c r="Q73" s="58"/>
      <c r="R73" s="34"/>
      <c r="S73" s="58"/>
      <c r="T73" s="34"/>
      <c r="U73" s="58"/>
      <c r="V73" s="34"/>
      <c r="W73" s="58"/>
      <c r="X73" s="28"/>
      <c r="Y73" s="64"/>
    </row>
    <row r="74" spans="1:25" s="39" customFormat="1" ht="33" customHeight="1">
      <c r="A74" s="50" t="s">
        <v>47</v>
      </c>
      <c r="B74" s="36"/>
      <c r="C74" s="37"/>
      <c r="D74" s="38"/>
      <c r="E74" s="37"/>
      <c r="F74" s="38"/>
      <c r="G74" s="37"/>
      <c r="H74" s="38"/>
      <c r="I74" s="37"/>
      <c r="J74" s="37"/>
      <c r="K74" s="37"/>
      <c r="L74" s="38"/>
      <c r="M74" s="37"/>
      <c r="N74" s="38"/>
      <c r="O74" s="37"/>
      <c r="P74" s="38"/>
      <c r="Q74" s="37"/>
      <c r="R74" s="38"/>
      <c r="S74" s="37"/>
      <c r="T74" s="38"/>
      <c r="U74" s="37"/>
      <c r="V74" s="38"/>
      <c r="W74" s="37"/>
      <c r="X74" s="38"/>
      <c r="Y74" s="37"/>
    </row>
    <row r="75" spans="1:25" s="39" customFormat="1" ht="18.75" customHeight="1">
      <c r="A75" s="40" t="s">
        <v>16</v>
      </c>
      <c r="B75" s="36"/>
      <c r="C75" s="37"/>
      <c r="D75" s="38"/>
      <c r="E75" s="37"/>
      <c r="F75" s="38"/>
      <c r="G75" s="37"/>
      <c r="H75" s="38"/>
      <c r="I75" s="37"/>
      <c r="J75" s="37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  <c r="Y75" s="37"/>
    </row>
    <row r="76" spans="1:25" s="39" customFormat="1" ht="9" customHeight="1">
      <c r="A76" s="40"/>
      <c r="B76" s="36"/>
      <c r="C76" s="37"/>
      <c r="D76" s="38"/>
      <c r="E76" s="37"/>
      <c r="F76" s="38"/>
      <c r="G76" s="37"/>
      <c r="H76" s="38"/>
      <c r="I76" s="37"/>
      <c r="J76" s="37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</row>
    <row r="77" spans="1:25" s="56" customFormat="1" ht="33" customHeight="1">
      <c r="A77" s="53" t="s">
        <v>26</v>
      </c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s="56" customFormat="1" ht="33.75" customHeight="1">
      <c r="A78" s="53" t="s">
        <v>33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s="56" customFormat="1" ht="36" customHeight="1">
      <c r="A79" s="53" t="s">
        <v>27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33.75" customHeight="1">
      <c r="A80" s="53" t="s">
        <v>28</v>
      </c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" s="67" customFormat="1" ht="33.75" customHeight="1">
      <c r="A81" s="65"/>
      <c r="B81" s="66"/>
    </row>
    <row r="82" ht="20.25">
      <c r="A82" s="5" t="str">
        <f>A42</f>
        <v>1/15/2019</v>
      </c>
    </row>
    <row r="83" ht="20.25">
      <c r="A83" s="24"/>
    </row>
    <row r="84" spans="2:25" s="62" customFormat="1" ht="20.25">
      <c r="B84" s="63"/>
      <c r="C84" s="61"/>
      <c r="D84" s="60"/>
      <c r="E84" s="61"/>
      <c r="F84" s="60"/>
      <c r="G84" s="61"/>
      <c r="H84" s="60"/>
      <c r="I84" s="61"/>
      <c r="K84" s="60"/>
      <c r="L84" s="60"/>
      <c r="M84" s="61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0"/>
      <c r="Y84" s="60"/>
    </row>
    <row r="85" spans="1:19" s="62" customFormat="1" ht="20.25">
      <c r="A85" s="61"/>
      <c r="B85" s="60"/>
      <c r="C85" s="61"/>
      <c r="E85" s="60"/>
      <c r="F85" s="60"/>
      <c r="G85" s="61"/>
      <c r="H85" s="60"/>
      <c r="I85" s="61"/>
      <c r="J85" s="60"/>
      <c r="K85" s="61"/>
      <c r="L85" s="60"/>
      <c r="M85" s="61"/>
      <c r="N85" s="60"/>
      <c r="O85" s="61"/>
      <c r="P85" s="60"/>
      <c r="Q85" s="61"/>
      <c r="R85" s="60"/>
      <c r="S85" s="60"/>
    </row>
    <row r="86" spans="1:19" s="62" customFormat="1" ht="20.25">
      <c r="A86" s="61"/>
      <c r="B86" s="60"/>
      <c r="C86" s="61"/>
      <c r="E86" s="60"/>
      <c r="F86" s="60"/>
      <c r="G86" s="61"/>
      <c r="H86" s="60"/>
      <c r="I86" s="61"/>
      <c r="J86" s="60"/>
      <c r="K86" s="61"/>
      <c r="L86" s="60"/>
      <c r="M86" s="61"/>
      <c r="N86" s="60"/>
      <c r="O86" s="61"/>
      <c r="P86" s="60"/>
      <c r="Q86" s="61"/>
      <c r="R86" s="60"/>
      <c r="S86" s="60"/>
    </row>
    <row r="87" spans="1:19" s="62" customFormat="1" ht="20.25">
      <c r="A87" s="61"/>
      <c r="B87" s="60"/>
      <c r="C87" s="61"/>
      <c r="E87" s="60"/>
      <c r="F87" s="60"/>
      <c r="G87" s="61"/>
      <c r="H87" s="60"/>
      <c r="I87" s="61"/>
      <c r="J87" s="60"/>
      <c r="K87" s="61"/>
      <c r="L87" s="60"/>
      <c r="M87" s="61"/>
      <c r="N87" s="60"/>
      <c r="O87" s="61"/>
      <c r="P87" s="60"/>
      <c r="Q87" s="61"/>
      <c r="R87" s="60"/>
      <c r="S87" s="60"/>
    </row>
    <row r="88" spans="1:25" ht="20.25">
      <c r="A88" s="5"/>
      <c r="B88" s="7"/>
      <c r="D88" s="1"/>
      <c r="E88" s="7"/>
      <c r="J88" s="7"/>
      <c r="K88" s="5"/>
      <c r="S88" s="7"/>
      <c r="T88" s="1"/>
      <c r="U88" s="1"/>
      <c r="V88" s="1"/>
      <c r="W88" s="1"/>
      <c r="X88" s="1"/>
      <c r="Y88" s="1"/>
    </row>
    <row r="89" spans="1:25" ht="20.25">
      <c r="A89" s="5"/>
      <c r="B89" s="7"/>
      <c r="D89" s="1"/>
      <c r="E89" s="7"/>
      <c r="J89" s="7"/>
      <c r="K89" s="5"/>
      <c r="S89" s="7"/>
      <c r="T89" s="1"/>
      <c r="U89" s="1"/>
      <c r="V89" s="1"/>
      <c r="W89" s="1"/>
      <c r="X89" s="1"/>
      <c r="Y89" s="1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  <row r="114" spans="1:25" ht="20.25">
      <c r="A114" s="5"/>
      <c r="B114" s="7"/>
      <c r="D114" s="1"/>
      <c r="E114" s="7"/>
      <c r="J114" s="7"/>
      <c r="K114" s="5"/>
      <c r="S114" s="7"/>
      <c r="T114" s="1"/>
      <c r="U114" s="1"/>
      <c r="V114" s="1"/>
      <c r="W114" s="1"/>
      <c r="X114" s="1"/>
      <c r="Y114" s="1"/>
    </row>
    <row r="115" spans="1:25" ht="20.25">
      <c r="A115" s="5"/>
      <c r="B115" s="7"/>
      <c r="D115" s="1"/>
      <c r="E115" s="7"/>
      <c r="J115" s="7"/>
      <c r="K115" s="5"/>
      <c r="S115" s="7"/>
      <c r="T115" s="1"/>
      <c r="U115" s="1"/>
      <c r="V115" s="1"/>
      <c r="W115" s="1"/>
      <c r="X115" s="1"/>
      <c r="Y115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2019-01-14T20:06:27Z</cp:lastPrinted>
  <dcterms:created xsi:type="dcterms:W3CDTF">1998-05-07T18:14:20Z</dcterms:created>
  <dcterms:modified xsi:type="dcterms:W3CDTF">2019-01-14T20:07:51Z</dcterms:modified>
  <cp:category/>
  <cp:version/>
  <cp:contentType/>
  <cp:contentStatus/>
</cp:coreProperties>
</file>