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Table'!$A$1:$AN$88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<sst xmlns="http://schemas.openxmlformats.org/spreadsheetml/2006/main" count="307" uniqueCount="226">
  <si>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</si>
  <si>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</si>
  <si>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</si>
  <si>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</si>
  <si>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</si>
  <si>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</si>
  <si>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</si>
  <si>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</si>
  <si>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</si>
  <si>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</si>
  <si>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</si>
  <si>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</si>
  <si>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</si>
  <si>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</si>
  <si>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</si>
  <si>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</si>
  <si>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</si>
  <si>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</si>
  <si>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</si>
  <si>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</si>
  <si>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</si>
  <si>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</si>
  <si>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</si>
  <si>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</si>
  <si>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</si>
  <si>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</si>
  <si>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</si>
  <si>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</si>
  <si>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</si>
  <si>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</si>
  <si>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</si>
  <si>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</si>
  <si>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</si>
  <si>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</si>
  <si>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</si>
  <si>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</si>
  <si>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</si>
  <si>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</si>
  <si>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</si>
  <si>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</si>
  <si>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</si>
  <si>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</si>
  <si>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</si>
  <si>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</si>
  <si>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</si>
  <si>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</si>
  <si>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</si>
  <si>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</si>
  <si>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</si>
  <si>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</si>
  <si>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</si>
  <si>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</si>
  <si>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</si>
  <si>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</si>
  <si>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</si>
  <si>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</si>
  <si>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</si>
  <si>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</si>
  <si>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</si>
  <si>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</si>
  <si>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</si>
  <si>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</si>
  <si>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</si>
  <si>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</si>
  <si>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</si>
  <si>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</si>
  <si>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</si>
  <si>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</si>
  <si>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</si>
  <si>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</si>
  <si>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</si>
  <si>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</si>
  <si>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</si>
  <si>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</si>
  <si>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</si>
  <si>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</si>
  <si>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</si>
  <si>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</si>
  <si>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</si>
  <si>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</si>
  <si>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</si>
  <si>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</si>
  <si>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</si>
  <si>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</si>
  <si>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</si>
  <si>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</si>
  <si>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</si>
  <si>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</si>
  <si>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</si>
  <si>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</si>
  <si>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</si>
  <si>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</si>
  <si>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</si>
  <si>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</si>
  <si>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</si>
  <si>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</si>
  <si>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</si>
  <si>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</si>
  <si>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</si>
  <si>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</si>
  <si>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</si>
  <si>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</si>
  <si>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</si>
  <si>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</si>
  <si>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</si>
  <si>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</si>
  <si>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</si>
  <si>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</si>
  <si>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</si>
  <si>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</si>
  <si>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</si>
  <si>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</si>
  <si>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</si>
  <si>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</si>
  <si>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</si>
  <si>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</si>
  <si>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</si>
  <si>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</si>
  <si>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</si>
  <si>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</si>
  <si>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</si>
  <si>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</si>
  <si>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</si>
  <si>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</si>
  <si>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</si>
  <si>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</si>
  <si>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</si>
  <si>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</si>
  <si>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</si>
  <si>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</si>
  <si>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</si>
  <si>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</si>
  <si>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67</t>
  </si>
  <si>
    <t>68</t>
  </si>
  <si>
    <t>69</t>
  </si>
  <si>
    <t>70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</si>
  <si>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</si>
  <si>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</si>
  <si>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</si>
  <si>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</si>
  <si>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</si>
  <si>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</si>
  <si>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</si>
  <si>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</si>
  <si>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</si>
  <si>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</si>
  <si>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</si>
  <si>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</si>
  <si>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</si>
  <si>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</si>
  <si>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</si>
  <si>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</si>
  <si>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</si>
  <si>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</si>
  <si>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</si>
  <si>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</si>
  <si>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</si>
  <si>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</si>
  <si>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</si>
  <si>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</si>
  <si>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</si>
  <si>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</si>
  <si>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</si>
  <si>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</si>
  <si>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</si>
  <si>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</si>
  <si>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</si>
  <si>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</si>
  <si>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</si>
  <si>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</si>
  <si>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</si>
  <si>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</si>
  <si>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</si>
  <si>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</si>
  <si>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</si>
  <si>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</si>
  <si>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</si>
  <si>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</si>
  <si>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</si>
  <si>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</si>
  <si>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</si>
  <si>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</si>
  <si>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</si>
  <si>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</si>
  <si>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</si>
  <si>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</si>
  <si>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</si>
  <si>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</si>
  <si>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</si>
  <si>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</si>
  <si>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</si>
  <si>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</si>
  <si>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</si>
  <si>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</si>
  <si>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</si>
  <si>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</si>
  <si>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</si>
  <si>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</si>
  <si>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</si>
  <si>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</si>
  <si>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</si>
  <si>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</si>
  <si>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</si>
  <si>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</si>
  <si>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</si>
  <si>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</si>
  <si>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</si>
  <si>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</si>
  <si>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</si>
  <si>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</si>
  <si>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</si>
  <si>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</si>
  <si>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</si>
  <si>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</si>
  <si>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</si>
  <si>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</si>
  <si>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</si>
  <si>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</si>
  <si>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</si>
  <si>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</si>
  <si>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</si>
  <si>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</si>
  <si>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r</t>
  </si>
  <si>
    <t>R</t>
  </si>
  <si>
    <t>rE</t>
  </si>
  <si>
    <t>Final Equalization Table, County of Bergen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</si>
</sst>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10" xfId="0" applyFill="1" applyBorder="1" applyAlignment="1" quotePrefix="1">
      <alignment horizontal="right" vertical="center"/>
    </xf>
    <xf numFmtId="0" fontId="0" fillId="33" borderId="10" xfId="0" applyFill="1" applyBorder="1" applyAlignment="1" quotePrefix="1">
      <alignment horizontal="left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 quotePrefix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3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44" fontId="0" fillId="33" borderId="10" xfId="44" applyFont="1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81" fontId="0" fillId="33" borderId="10" xfId="42" applyNumberFormat="1" applyFont="1" applyFill="1" applyBorder="1" applyAlignment="1">
      <alignment horizontal="center" vertical="center" wrapText="1"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181" fontId="0" fillId="34" borderId="10" xfId="42" applyNumberFormat="1" applyFont="1" applyFill="1" applyBorder="1" applyAlignment="1">
      <alignment horizontal="center" vertical="center" wrapText="1"/>
    </xf>
    <xf numFmtId="181" fontId="0" fillId="34" borderId="10" xfId="0" applyNumberForma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 wrapText="1"/>
    </xf>
    <xf numFmtId="43" fontId="0" fillId="34" borderId="10" xfId="42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2" fontId="0" fillId="34" borderId="12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0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26.42187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6.421875" style="3" customWidth="1"/>
    <col min="24" max="24" width="11.00390625" style="3" customWidth="1"/>
    <col min="25" max="25" width="11.28125" style="3" customWidth="1"/>
    <col min="26" max="26" width="9.7109375" style="3" customWidth="1"/>
    <col min="27" max="27" width="11.00390625" style="3" customWidth="1"/>
    <col min="28" max="28" width="10.7109375" style="3" customWidth="1"/>
    <col min="29" max="29" width="13.140625" style="3" customWidth="1"/>
    <col min="30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27" ht="15">
      <c r="G2" s="28"/>
      <c r="H2" s="44" t="s">
        <v>225</v>
      </c>
      <c r="P2" s="3" t="str">
        <f>H2</f>
        <v>Final Equalization Table, County of Bergen for the year 2015</v>
      </c>
      <c r="AA2" s="3" t="str">
        <f>H2</f>
        <v>Final Equalization Table, County of Bergen for the year 2015</v>
      </c>
    </row>
    <row r="5" spans="5:23" ht="27" customHeight="1">
      <c r="E5" s="52" t="s">
        <v>6</v>
      </c>
      <c r="F5" s="52"/>
      <c r="G5" s="52"/>
      <c r="H5" s="52"/>
      <c r="I5" s="45" t="s">
        <v>70</v>
      </c>
      <c r="J5" s="45"/>
      <c r="K5" s="45"/>
      <c r="L5" s="45"/>
      <c r="M5" s="45"/>
      <c r="N5" s="52" t="s">
        <v>47</v>
      </c>
      <c r="O5" s="52"/>
      <c r="P5" s="52"/>
      <c r="Q5" s="52"/>
      <c r="R5" s="52"/>
      <c r="S5" s="45" t="s">
        <v>48</v>
      </c>
      <c r="T5" s="45"/>
      <c r="U5" s="45"/>
      <c r="V5" s="45" t="s">
        <v>30</v>
      </c>
      <c r="W5" s="45" t="s">
        <v>49</v>
      </c>
    </row>
    <row r="6" spans="5:23" ht="27.75" customHeight="1">
      <c r="E6" s="52"/>
      <c r="F6" s="52"/>
      <c r="G6" s="52"/>
      <c r="H6" s="52"/>
      <c r="I6" s="45"/>
      <c r="J6" s="45"/>
      <c r="K6" s="45"/>
      <c r="L6" s="45"/>
      <c r="M6" s="45"/>
      <c r="N6" s="52"/>
      <c r="O6" s="52"/>
      <c r="P6" s="52"/>
      <c r="Q6" s="52"/>
      <c r="R6" s="52"/>
      <c r="S6" s="45"/>
      <c r="T6" s="45"/>
      <c r="U6" s="45"/>
      <c r="V6" s="45"/>
      <c r="W6" s="45"/>
    </row>
    <row r="7" spans="5:40" ht="12.75" customHeight="1">
      <c r="E7" s="52"/>
      <c r="F7" s="52"/>
      <c r="G7" s="52"/>
      <c r="H7" s="52"/>
      <c r="I7" s="45"/>
      <c r="J7" s="45"/>
      <c r="K7" s="45"/>
      <c r="L7" s="45"/>
      <c r="M7" s="45"/>
      <c r="N7" s="52"/>
      <c r="O7" s="52"/>
      <c r="P7" s="52"/>
      <c r="Q7" s="52"/>
      <c r="R7" s="52"/>
      <c r="S7" s="45"/>
      <c r="T7" s="45"/>
      <c r="U7" s="45"/>
      <c r="V7" s="45"/>
      <c r="W7" s="45"/>
      <c r="X7" s="46" t="s">
        <v>46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8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41" t="s">
        <v>43</v>
      </c>
      <c r="AK8" s="42" t="s">
        <v>206</v>
      </c>
      <c r="AL8" s="42" t="s">
        <v>214</v>
      </c>
      <c r="AM8" s="42" t="s">
        <v>215</v>
      </c>
      <c r="AN8" s="42" t="s">
        <v>216</v>
      </c>
    </row>
    <row r="9" spans="2:40" s="8" customFormat="1" ht="12.75" customHeight="1">
      <c r="B9" s="9"/>
      <c r="C9" s="45" t="s">
        <v>44</v>
      </c>
      <c r="D9" s="50" t="s">
        <v>45</v>
      </c>
      <c r="E9" s="45" t="s">
        <v>31</v>
      </c>
      <c r="F9" s="45" t="s">
        <v>8</v>
      </c>
      <c r="G9" s="45" t="s">
        <v>50</v>
      </c>
      <c r="H9" s="45" t="s">
        <v>51</v>
      </c>
      <c r="I9" s="45" t="s">
        <v>7</v>
      </c>
      <c r="J9" s="53" t="s">
        <v>11</v>
      </c>
      <c r="K9" s="45" t="s">
        <v>56</v>
      </c>
      <c r="L9" s="45" t="s">
        <v>52</v>
      </c>
      <c r="M9" s="45" t="s">
        <v>212</v>
      </c>
      <c r="N9" s="45" t="s">
        <v>53</v>
      </c>
      <c r="O9" s="45" t="s">
        <v>9</v>
      </c>
      <c r="P9" s="45" t="s">
        <v>57</v>
      </c>
      <c r="Q9" s="45" t="s">
        <v>58</v>
      </c>
      <c r="R9" s="45" t="s">
        <v>54</v>
      </c>
      <c r="S9" s="45" t="s">
        <v>7</v>
      </c>
      <c r="T9" s="45" t="s">
        <v>10</v>
      </c>
      <c r="U9" s="45" t="s">
        <v>59</v>
      </c>
      <c r="V9" s="45" t="s">
        <v>210</v>
      </c>
      <c r="W9" s="45" t="s">
        <v>55</v>
      </c>
      <c r="X9" s="45" t="s">
        <v>60</v>
      </c>
      <c r="Y9" s="45" t="s">
        <v>217</v>
      </c>
      <c r="Z9" s="45" t="s">
        <v>69</v>
      </c>
      <c r="AA9" s="45" t="s">
        <v>68</v>
      </c>
      <c r="AB9" s="53" t="s">
        <v>218</v>
      </c>
      <c r="AC9" s="45" t="s">
        <v>213</v>
      </c>
      <c r="AD9" s="53" t="s">
        <v>219</v>
      </c>
      <c r="AE9" s="53" t="s">
        <v>220</v>
      </c>
      <c r="AF9" s="53" t="s">
        <v>221</v>
      </c>
      <c r="AG9" s="45" t="s">
        <v>62</v>
      </c>
      <c r="AH9" s="45" t="s">
        <v>61</v>
      </c>
      <c r="AI9" s="45" t="s">
        <v>64</v>
      </c>
      <c r="AJ9" s="45" t="s">
        <v>63</v>
      </c>
      <c r="AK9" s="55" t="s">
        <v>66</v>
      </c>
      <c r="AL9" s="55" t="s">
        <v>65</v>
      </c>
      <c r="AM9" s="55" t="s">
        <v>67</v>
      </c>
      <c r="AN9" s="55" t="s">
        <v>207</v>
      </c>
    </row>
    <row r="10" spans="2:40" s="8" customFormat="1" ht="12.75">
      <c r="B10" s="9"/>
      <c r="C10" s="45"/>
      <c r="D10" s="50"/>
      <c r="E10" s="45"/>
      <c r="F10" s="45"/>
      <c r="G10" s="45"/>
      <c r="H10" s="45"/>
      <c r="I10" s="45"/>
      <c r="J10" s="5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54"/>
      <c r="AC10" s="45"/>
      <c r="AD10" s="54"/>
      <c r="AE10" s="54"/>
      <c r="AF10" s="54"/>
      <c r="AG10" s="45"/>
      <c r="AH10" s="45"/>
      <c r="AI10" s="45"/>
      <c r="AJ10" s="45"/>
      <c r="AK10" s="45"/>
      <c r="AL10" s="45"/>
      <c r="AM10" s="45"/>
      <c r="AN10" s="45"/>
    </row>
    <row r="11" spans="2:40" s="8" customFormat="1" ht="55.5" customHeight="1">
      <c r="B11" s="9"/>
      <c r="C11" s="45"/>
      <c r="D11" s="50"/>
      <c r="E11" s="45"/>
      <c r="F11" s="45"/>
      <c r="G11" s="45"/>
      <c r="H11" s="45"/>
      <c r="I11" s="45"/>
      <c r="J11" s="5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54"/>
      <c r="AC11" s="45"/>
      <c r="AD11" s="54"/>
      <c r="AE11" s="54"/>
      <c r="AF11" s="54"/>
      <c r="AG11" s="45"/>
      <c r="AH11" s="45"/>
      <c r="AI11" s="45"/>
      <c r="AJ11" s="45"/>
      <c r="AK11" s="45"/>
      <c r="AL11" s="45"/>
      <c r="AM11" s="45"/>
      <c r="AN11" s="45"/>
    </row>
    <row r="12" spans="2:40" s="8" customFormat="1" ht="12.75">
      <c r="B12" s="9"/>
      <c r="C12" s="45"/>
      <c r="D12" s="50"/>
      <c r="E12" s="45"/>
      <c r="F12" s="45"/>
      <c r="G12" s="45"/>
      <c r="H12" s="45"/>
      <c r="I12" s="45"/>
      <c r="J12" s="54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54"/>
      <c r="AC12" s="45"/>
      <c r="AD12" s="54"/>
      <c r="AE12" s="54"/>
      <c r="AF12" s="54"/>
      <c r="AG12" s="45"/>
      <c r="AH12" s="45"/>
      <c r="AI12" s="45"/>
      <c r="AJ12" s="45"/>
      <c r="AK12" s="45"/>
      <c r="AL12" s="45"/>
      <c r="AM12" s="45"/>
      <c r="AN12" s="45"/>
    </row>
    <row r="13" spans="2:40" s="8" customFormat="1" ht="12.75">
      <c r="B13" s="9"/>
      <c r="C13" s="45"/>
      <c r="D13" s="50"/>
      <c r="E13" s="45"/>
      <c r="F13" s="45"/>
      <c r="G13" s="45"/>
      <c r="H13" s="45"/>
      <c r="I13" s="45"/>
      <c r="J13" s="5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54"/>
      <c r="AC13" s="45"/>
      <c r="AD13" s="54"/>
      <c r="AE13" s="54"/>
      <c r="AF13" s="54"/>
      <c r="AG13" s="45"/>
      <c r="AH13" s="45"/>
      <c r="AI13" s="45"/>
      <c r="AJ13" s="45"/>
      <c r="AK13" s="45"/>
      <c r="AL13" s="45"/>
      <c r="AM13" s="45"/>
      <c r="AN13" s="45"/>
    </row>
    <row r="14" spans="2:40" s="8" customFormat="1" ht="12.75">
      <c r="B14" s="9"/>
      <c r="C14" s="45"/>
      <c r="D14" s="51"/>
      <c r="E14" s="45"/>
      <c r="F14" s="45"/>
      <c r="G14" s="45"/>
      <c r="H14" s="45"/>
      <c r="I14" s="45"/>
      <c r="J14" s="23" t="s">
        <v>211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55"/>
      <c r="AC14" s="45"/>
      <c r="AD14" s="55"/>
      <c r="AE14" s="55"/>
      <c r="AF14" s="55"/>
      <c r="AG14" s="45"/>
      <c r="AH14" s="45"/>
      <c r="AI14" s="45"/>
      <c r="AJ14" s="45"/>
      <c r="AK14" s="45"/>
      <c r="AL14" s="45"/>
      <c r="AM14" s="45"/>
      <c r="AN14" s="45"/>
    </row>
    <row r="15" spans="1:40" s="8" customFormat="1" ht="12.75">
      <c r="A15" s="18" t="s">
        <v>1</v>
      </c>
      <c r="B15" s="19" t="s">
        <v>0</v>
      </c>
      <c r="C15" s="34" t="s">
        <v>222</v>
      </c>
      <c r="D15" s="37" t="s">
        <v>136</v>
      </c>
      <c r="E15" s="57">
        <v>1663799200</v>
      </c>
      <c r="F15" s="58">
        <v>99.04</v>
      </c>
      <c r="G15" s="59">
        <v>1679926494</v>
      </c>
      <c r="H15" s="60">
        <v>16127294</v>
      </c>
      <c r="I15" s="59">
        <v>100000</v>
      </c>
      <c r="J15" s="61">
        <v>99.04</v>
      </c>
      <c r="K15" s="60">
        <v>100969</v>
      </c>
      <c r="L15" s="59">
        <v>100000</v>
      </c>
      <c r="M15" s="60">
        <v>0</v>
      </c>
      <c r="N15" s="62">
        <v>46442</v>
      </c>
      <c r="O15" s="63">
        <v>2.383</v>
      </c>
      <c r="P15" s="60">
        <v>1948888</v>
      </c>
      <c r="Q15" s="63">
        <v>93.09</v>
      </c>
      <c r="R15" s="60">
        <v>2093552</v>
      </c>
      <c r="S15" s="59">
        <v>0</v>
      </c>
      <c r="T15" s="64">
        <v>99.04</v>
      </c>
      <c r="U15" s="59">
        <v>0</v>
      </c>
      <c r="V15" s="59"/>
      <c r="W15" s="60">
        <v>18220846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56">
        <v>0</v>
      </c>
    </row>
    <row r="16" spans="1:40" s="8" customFormat="1" ht="12.75">
      <c r="A16" s="18" t="s">
        <v>1</v>
      </c>
      <c r="B16" s="19" t="s">
        <v>1</v>
      </c>
      <c r="C16" s="34"/>
      <c r="D16" s="37" t="s">
        <v>137</v>
      </c>
      <c r="E16" s="57">
        <v>1957304700</v>
      </c>
      <c r="F16" s="64">
        <v>80.19</v>
      </c>
      <c r="G16" s="59">
        <v>2440833895</v>
      </c>
      <c r="H16" s="60">
        <v>483529195</v>
      </c>
      <c r="I16" s="59"/>
      <c r="J16" s="66">
        <v>80.19</v>
      </c>
      <c r="K16" s="60">
        <v>0</v>
      </c>
      <c r="L16" s="59">
        <v>0</v>
      </c>
      <c r="M16" s="60">
        <v>0</v>
      </c>
      <c r="N16" s="62">
        <v>14812</v>
      </c>
      <c r="O16" s="63">
        <v>0.741</v>
      </c>
      <c r="P16" s="60">
        <v>1998920</v>
      </c>
      <c r="Q16" s="63">
        <v>83.92</v>
      </c>
      <c r="R16" s="60">
        <v>2381935</v>
      </c>
      <c r="S16" s="59">
        <v>0</v>
      </c>
      <c r="T16" s="64">
        <v>80.19</v>
      </c>
      <c r="U16" s="59">
        <v>0</v>
      </c>
      <c r="V16" s="59"/>
      <c r="W16" s="60">
        <v>485911130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56">
        <v>0</v>
      </c>
    </row>
    <row r="17" spans="1:40" s="8" customFormat="1" ht="12.75">
      <c r="A17" s="18" t="s">
        <v>1</v>
      </c>
      <c r="B17" s="19" t="s">
        <v>2</v>
      </c>
      <c r="C17" s="34"/>
      <c r="D17" s="37" t="s">
        <v>138</v>
      </c>
      <c r="E17" s="57">
        <v>2632606200</v>
      </c>
      <c r="F17" s="64">
        <v>98.34</v>
      </c>
      <c r="G17" s="59">
        <v>2677045149</v>
      </c>
      <c r="H17" s="60">
        <v>44438949</v>
      </c>
      <c r="I17" s="59">
        <v>98340</v>
      </c>
      <c r="J17" s="66">
        <v>98.34</v>
      </c>
      <c r="K17" s="60">
        <v>100000</v>
      </c>
      <c r="L17" s="59">
        <v>98340</v>
      </c>
      <c r="M17" s="60">
        <v>0</v>
      </c>
      <c r="N17" s="62">
        <v>227290</v>
      </c>
      <c r="O17" s="63">
        <v>3.065</v>
      </c>
      <c r="P17" s="60">
        <v>7415661</v>
      </c>
      <c r="Q17" s="63">
        <v>103.1</v>
      </c>
      <c r="R17" s="60">
        <v>7192688</v>
      </c>
      <c r="S17" s="59">
        <v>0</v>
      </c>
      <c r="T17" s="64">
        <v>98.34</v>
      </c>
      <c r="U17" s="59">
        <v>0</v>
      </c>
      <c r="V17" s="59"/>
      <c r="W17" s="60">
        <v>51631637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56">
        <v>0</v>
      </c>
    </row>
    <row r="18" spans="1:40" s="8" customFormat="1" ht="12.75">
      <c r="A18" s="18" t="s">
        <v>1</v>
      </c>
      <c r="B18" s="19" t="s">
        <v>3</v>
      </c>
      <c r="C18" s="34" t="s">
        <v>5</v>
      </c>
      <c r="D18" s="37" t="s">
        <v>139</v>
      </c>
      <c r="E18" s="57">
        <v>643315800</v>
      </c>
      <c r="F18" s="64">
        <v>91.52</v>
      </c>
      <c r="G18" s="59">
        <v>702923733</v>
      </c>
      <c r="H18" s="60">
        <v>59607933</v>
      </c>
      <c r="I18" s="59"/>
      <c r="J18" s="66">
        <v>91.52</v>
      </c>
      <c r="K18" s="60">
        <v>0</v>
      </c>
      <c r="L18" s="59">
        <v>0</v>
      </c>
      <c r="M18" s="60">
        <v>0</v>
      </c>
      <c r="N18" s="62">
        <v>261020</v>
      </c>
      <c r="O18" s="63">
        <v>3.63</v>
      </c>
      <c r="P18" s="60">
        <v>7190634</v>
      </c>
      <c r="Q18" s="63">
        <v>89.78</v>
      </c>
      <c r="R18" s="60">
        <v>8009171</v>
      </c>
      <c r="S18" s="59">
        <v>0</v>
      </c>
      <c r="T18" s="64">
        <v>91.52</v>
      </c>
      <c r="U18" s="59">
        <v>0</v>
      </c>
      <c r="V18" s="59"/>
      <c r="W18" s="60">
        <v>67617104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>
        <v>428200</v>
      </c>
      <c r="AI18" s="65"/>
      <c r="AJ18" s="65"/>
      <c r="AK18" s="65"/>
      <c r="AL18" s="65"/>
      <c r="AM18" s="65"/>
      <c r="AN18" s="56">
        <v>428200</v>
      </c>
    </row>
    <row r="19" spans="1:40" s="8" customFormat="1" ht="12.75">
      <c r="A19" s="18" t="s">
        <v>1</v>
      </c>
      <c r="B19" s="19" t="s">
        <v>4</v>
      </c>
      <c r="C19" s="34"/>
      <c r="D19" s="37" t="s">
        <v>140</v>
      </c>
      <c r="E19" s="57">
        <v>2003444700</v>
      </c>
      <c r="F19" s="64">
        <v>98.32</v>
      </c>
      <c r="G19" s="59">
        <v>2037677685</v>
      </c>
      <c r="H19" s="60">
        <v>34232985</v>
      </c>
      <c r="I19" s="59">
        <v>3753851</v>
      </c>
      <c r="J19" s="66">
        <v>98.32</v>
      </c>
      <c r="K19" s="60">
        <v>3817993</v>
      </c>
      <c r="L19" s="59">
        <v>3753851</v>
      </c>
      <c r="M19" s="60">
        <v>0</v>
      </c>
      <c r="N19" s="62">
        <v>349044</v>
      </c>
      <c r="O19" s="63">
        <v>1.991</v>
      </c>
      <c r="P19" s="60">
        <v>17531090</v>
      </c>
      <c r="Q19" s="63">
        <v>105.67</v>
      </c>
      <c r="R19" s="60">
        <v>16590414</v>
      </c>
      <c r="S19" s="59">
        <v>0</v>
      </c>
      <c r="T19" s="64">
        <v>98.32</v>
      </c>
      <c r="U19" s="59">
        <v>0</v>
      </c>
      <c r="V19" s="59">
        <v>753055</v>
      </c>
      <c r="W19" s="60">
        <v>51576454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56">
        <v>0</v>
      </c>
    </row>
    <row r="20" spans="1:40" s="8" customFormat="1" ht="12.75">
      <c r="A20" s="18" t="s">
        <v>1</v>
      </c>
      <c r="B20" s="19" t="s">
        <v>131</v>
      </c>
      <c r="C20" s="34"/>
      <c r="D20" s="37" t="s">
        <v>141</v>
      </c>
      <c r="E20" s="57">
        <v>2739873700</v>
      </c>
      <c r="F20" s="64">
        <v>94.83</v>
      </c>
      <c r="G20" s="59">
        <v>2889247812</v>
      </c>
      <c r="H20" s="60">
        <v>149374112</v>
      </c>
      <c r="I20" s="59">
        <v>5421709</v>
      </c>
      <c r="J20" s="66">
        <v>94.83</v>
      </c>
      <c r="K20" s="60">
        <v>5717293</v>
      </c>
      <c r="L20" s="59">
        <v>5421709</v>
      </c>
      <c r="M20" s="60">
        <v>0</v>
      </c>
      <c r="N20" s="62">
        <v>150927</v>
      </c>
      <c r="O20" s="63">
        <v>2.212</v>
      </c>
      <c r="P20" s="60">
        <v>6823101</v>
      </c>
      <c r="Q20" s="63">
        <v>94.7</v>
      </c>
      <c r="R20" s="60">
        <v>7204964</v>
      </c>
      <c r="S20" s="59">
        <v>0</v>
      </c>
      <c r="T20" s="64">
        <v>94.83</v>
      </c>
      <c r="U20" s="59">
        <v>0</v>
      </c>
      <c r="V20" s="59"/>
      <c r="W20" s="60">
        <v>156579076</v>
      </c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56">
        <v>0</v>
      </c>
    </row>
    <row r="21" spans="1:40" s="8" customFormat="1" ht="12.75">
      <c r="A21" s="18" t="s">
        <v>1</v>
      </c>
      <c r="B21" s="19" t="s">
        <v>130</v>
      </c>
      <c r="C21" s="34"/>
      <c r="D21" s="37" t="s">
        <v>142</v>
      </c>
      <c r="E21" s="57">
        <v>2066801800</v>
      </c>
      <c r="F21" s="64">
        <v>98.65</v>
      </c>
      <c r="G21" s="59">
        <v>2095085454</v>
      </c>
      <c r="H21" s="60">
        <v>28283654</v>
      </c>
      <c r="I21" s="59">
        <v>100000</v>
      </c>
      <c r="J21" s="66">
        <v>98.65</v>
      </c>
      <c r="K21" s="60">
        <v>101368</v>
      </c>
      <c r="L21" s="59">
        <v>100000</v>
      </c>
      <c r="M21" s="60">
        <v>0</v>
      </c>
      <c r="N21" s="62">
        <v>94024</v>
      </c>
      <c r="O21" s="63">
        <v>2.129</v>
      </c>
      <c r="P21" s="60">
        <v>4416346</v>
      </c>
      <c r="Q21" s="63">
        <v>101.98</v>
      </c>
      <c r="R21" s="60">
        <v>4330600</v>
      </c>
      <c r="S21" s="59">
        <v>0</v>
      </c>
      <c r="T21" s="64">
        <v>98.65</v>
      </c>
      <c r="U21" s="59">
        <v>0</v>
      </c>
      <c r="V21" s="59"/>
      <c r="W21" s="60">
        <v>32614254</v>
      </c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56">
        <v>0</v>
      </c>
    </row>
    <row r="22" spans="1:40" s="8" customFormat="1" ht="12.75">
      <c r="A22" s="18" t="s">
        <v>1</v>
      </c>
      <c r="B22" s="19" t="s">
        <v>129</v>
      </c>
      <c r="C22" s="34"/>
      <c r="D22" s="37" t="s">
        <v>143</v>
      </c>
      <c r="E22" s="57">
        <v>1777323100</v>
      </c>
      <c r="F22" s="64">
        <v>85.77</v>
      </c>
      <c r="G22" s="59">
        <v>2072196689</v>
      </c>
      <c r="H22" s="60">
        <v>294873589</v>
      </c>
      <c r="I22" s="59">
        <v>407914</v>
      </c>
      <c r="J22" s="66">
        <v>85.77</v>
      </c>
      <c r="K22" s="60">
        <v>475591</v>
      </c>
      <c r="L22" s="59">
        <v>407914</v>
      </c>
      <c r="M22" s="60">
        <v>0</v>
      </c>
      <c r="N22" s="62">
        <v>67867</v>
      </c>
      <c r="O22" s="63">
        <v>2.482</v>
      </c>
      <c r="P22" s="60">
        <v>2734367</v>
      </c>
      <c r="Q22" s="63">
        <v>89.27</v>
      </c>
      <c r="R22" s="60">
        <v>3063030</v>
      </c>
      <c r="S22" s="59">
        <v>0</v>
      </c>
      <c r="T22" s="64">
        <v>85.77</v>
      </c>
      <c r="U22" s="59">
        <v>0</v>
      </c>
      <c r="V22" s="59"/>
      <c r="W22" s="60">
        <v>297936619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56">
        <v>0</v>
      </c>
    </row>
    <row r="23" spans="1:40" s="8" customFormat="1" ht="12.75">
      <c r="A23" s="18" t="s">
        <v>1</v>
      </c>
      <c r="B23" s="19" t="s">
        <v>128</v>
      </c>
      <c r="C23" s="34"/>
      <c r="D23" s="37" t="s">
        <v>144</v>
      </c>
      <c r="E23" s="57">
        <v>1276107700</v>
      </c>
      <c r="F23" s="64">
        <v>85.02</v>
      </c>
      <c r="G23" s="59">
        <v>1500950012</v>
      </c>
      <c r="H23" s="60">
        <v>224842312</v>
      </c>
      <c r="I23" s="59">
        <v>85020</v>
      </c>
      <c r="J23" s="66">
        <v>85.02</v>
      </c>
      <c r="K23" s="60">
        <v>100000</v>
      </c>
      <c r="L23" s="59">
        <v>85020</v>
      </c>
      <c r="M23" s="60">
        <v>0</v>
      </c>
      <c r="N23" s="62">
        <v>14453</v>
      </c>
      <c r="O23" s="63">
        <v>2.36</v>
      </c>
      <c r="P23" s="60">
        <v>612415</v>
      </c>
      <c r="Q23" s="63">
        <v>88.91</v>
      </c>
      <c r="R23" s="60">
        <v>688803</v>
      </c>
      <c r="S23" s="59">
        <v>0</v>
      </c>
      <c r="T23" s="64">
        <v>85.02</v>
      </c>
      <c r="U23" s="59">
        <v>0</v>
      </c>
      <c r="V23" s="59"/>
      <c r="W23" s="60">
        <v>225531115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56">
        <v>0</v>
      </c>
    </row>
    <row r="24" spans="1:40" s="8" customFormat="1" ht="12.75">
      <c r="A24" s="18" t="s">
        <v>1</v>
      </c>
      <c r="B24" s="19" t="s">
        <v>127</v>
      </c>
      <c r="C24" s="34"/>
      <c r="D24" s="37" t="s">
        <v>145</v>
      </c>
      <c r="E24" s="57">
        <v>1690056140</v>
      </c>
      <c r="F24" s="64">
        <v>92.84</v>
      </c>
      <c r="G24" s="59">
        <v>1820396532</v>
      </c>
      <c r="H24" s="60">
        <v>130340392</v>
      </c>
      <c r="I24" s="59">
        <v>93</v>
      </c>
      <c r="J24" s="66">
        <v>92.84</v>
      </c>
      <c r="K24" s="60">
        <v>100</v>
      </c>
      <c r="L24" s="59">
        <v>93</v>
      </c>
      <c r="M24" s="60">
        <v>0</v>
      </c>
      <c r="N24" s="62">
        <v>68051</v>
      </c>
      <c r="O24" s="63">
        <v>3.298</v>
      </c>
      <c r="P24" s="60">
        <v>2063402</v>
      </c>
      <c r="Q24" s="63">
        <v>91.03</v>
      </c>
      <c r="R24" s="60">
        <v>2266727</v>
      </c>
      <c r="S24" s="59">
        <v>0</v>
      </c>
      <c r="T24" s="64">
        <v>92.84</v>
      </c>
      <c r="U24" s="59">
        <v>0</v>
      </c>
      <c r="V24" s="59"/>
      <c r="W24" s="60">
        <v>132607119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56">
        <v>0</v>
      </c>
    </row>
    <row r="25" spans="1:40" s="8" customFormat="1" ht="12.75">
      <c r="A25" s="18" t="s">
        <v>1</v>
      </c>
      <c r="B25" s="19" t="s">
        <v>126</v>
      </c>
      <c r="C25" s="34"/>
      <c r="D25" s="37" t="s">
        <v>146</v>
      </c>
      <c r="E25" s="57">
        <v>2051093800</v>
      </c>
      <c r="F25" s="64">
        <v>98.53</v>
      </c>
      <c r="G25" s="59">
        <v>2081694712</v>
      </c>
      <c r="H25" s="60">
        <v>30600912</v>
      </c>
      <c r="I25" s="59">
        <v>99</v>
      </c>
      <c r="J25" s="66">
        <v>98.53</v>
      </c>
      <c r="K25" s="60">
        <v>100</v>
      </c>
      <c r="L25" s="59">
        <v>99</v>
      </c>
      <c r="M25" s="60">
        <v>0</v>
      </c>
      <c r="N25" s="62">
        <v>422264</v>
      </c>
      <c r="O25" s="63">
        <v>2.699</v>
      </c>
      <c r="P25" s="60">
        <v>15645202</v>
      </c>
      <c r="Q25" s="63">
        <v>100.5</v>
      </c>
      <c r="R25" s="60">
        <v>15567365</v>
      </c>
      <c r="S25" s="59">
        <v>0</v>
      </c>
      <c r="T25" s="64">
        <v>98.53</v>
      </c>
      <c r="U25" s="59">
        <v>0</v>
      </c>
      <c r="V25" s="59"/>
      <c r="W25" s="60">
        <v>46168277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56">
        <v>0</v>
      </c>
    </row>
    <row r="26" spans="1:40" s="8" customFormat="1" ht="12.75">
      <c r="A26" s="18" t="s">
        <v>1</v>
      </c>
      <c r="B26" s="19" t="s">
        <v>125</v>
      </c>
      <c r="C26" s="34"/>
      <c r="D26" s="37" t="s">
        <v>147</v>
      </c>
      <c r="E26" s="57">
        <v>1845861100</v>
      </c>
      <c r="F26" s="64">
        <v>85.86</v>
      </c>
      <c r="G26" s="59">
        <v>2149849872</v>
      </c>
      <c r="H26" s="60">
        <v>303988772</v>
      </c>
      <c r="I26" s="59">
        <v>3687646</v>
      </c>
      <c r="J26" s="66">
        <v>85.86</v>
      </c>
      <c r="K26" s="60">
        <v>4294952</v>
      </c>
      <c r="L26" s="59">
        <v>3687646</v>
      </c>
      <c r="M26" s="60">
        <v>0</v>
      </c>
      <c r="N26" s="62">
        <v>406957</v>
      </c>
      <c r="O26" s="63">
        <v>1.904</v>
      </c>
      <c r="P26" s="60">
        <v>21373792</v>
      </c>
      <c r="Q26" s="63">
        <v>102.36</v>
      </c>
      <c r="R26" s="60">
        <v>20881000</v>
      </c>
      <c r="S26" s="59">
        <v>0</v>
      </c>
      <c r="T26" s="64">
        <v>85.86</v>
      </c>
      <c r="U26" s="59">
        <v>0</v>
      </c>
      <c r="V26" s="59"/>
      <c r="W26" s="60">
        <v>324869772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56">
        <v>0</v>
      </c>
    </row>
    <row r="27" spans="1:40" s="8" customFormat="1" ht="12.75">
      <c r="A27" s="18" t="s">
        <v>1</v>
      </c>
      <c r="B27" s="19" t="s">
        <v>124</v>
      </c>
      <c r="C27" s="34"/>
      <c r="D27" s="37" t="s">
        <v>148</v>
      </c>
      <c r="E27" s="57">
        <v>2742539000</v>
      </c>
      <c r="F27" s="64">
        <v>89.46</v>
      </c>
      <c r="G27" s="59">
        <v>3065659513</v>
      </c>
      <c r="H27" s="60">
        <v>323120513</v>
      </c>
      <c r="I27" s="59">
        <v>1597567</v>
      </c>
      <c r="J27" s="66">
        <v>89.46</v>
      </c>
      <c r="K27" s="60">
        <v>1785789</v>
      </c>
      <c r="L27" s="59">
        <v>1597567</v>
      </c>
      <c r="M27" s="60">
        <v>0</v>
      </c>
      <c r="N27" s="62">
        <v>767547</v>
      </c>
      <c r="O27" s="63">
        <v>1.701</v>
      </c>
      <c r="P27" s="60">
        <v>45123280</v>
      </c>
      <c r="Q27" s="63">
        <v>90.51</v>
      </c>
      <c r="R27" s="60">
        <v>49854469</v>
      </c>
      <c r="S27" s="59">
        <v>0</v>
      </c>
      <c r="T27" s="64">
        <v>89.46</v>
      </c>
      <c r="U27" s="59">
        <v>0</v>
      </c>
      <c r="V27" s="59">
        <v>24356031</v>
      </c>
      <c r="W27" s="60">
        <v>397331013</v>
      </c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56">
        <v>0</v>
      </c>
    </row>
    <row r="28" spans="1:40" s="8" customFormat="1" ht="12.75">
      <c r="A28" s="18" t="s">
        <v>1</v>
      </c>
      <c r="B28" s="19" t="s">
        <v>123</v>
      </c>
      <c r="C28" s="34"/>
      <c r="D28" s="37" t="s">
        <v>149</v>
      </c>
      <c r="E28" s="57">
        <v>1199034800</v>
      </c>
      <c r="F28" s="64">
        <v>97.48</v>
      </c>
      <c r="G28" s="59">
        <v>1230031596</v>
      </c>
      <c r="H28" s="60">
        <v>30996796</v>
      </c>
      <c r="I28" s="59">
        <v>818896</v>
      </c>
      <c r="J28" s="66">
        <v>97.48</v>
      </c>
      <c r="K28" s="60">
        <v>840066</v>
      </c>
      <c r="L28" s="59">
        <v>818896</v>
      </c>
      <c r="M28" s="60">
        <v>0</v>
      </c>
      <c r="N28" s="62">
        <v>71941</v>
      </c>
      <c r="O28" s="63">
        <v>2.496</v>
      </c>
      <c r="P28" s="60">
        <v>2882252</v>
      </c>
      <c r="Q28" s="63">
        <v>96.09</v>
      </c>
      <c r="R28" s="60">
        <v>2999534</v>
      </c>
      <c r="S28" s="59">
        <v>0</v>
      </c>
      <c r="T28" s="64">
        <v>97.48</v>
      </c>
      <c r="U28" s="59">
        <v>0</v>
      </c>
      <c r="V28" s="59"/>
      <c r="W28" s="60">
        <v>33996330</v>
      </c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56">
        <v>0</v>
      </c>
    </row>
    <row r="29" spans="1:40" s="8" customFormat="1" ht="12.75">
      <c r="A29" s="18" t="s">
        <v>1</v>
      </c>
      <c r="B29" s="19" t="s">
        <v>122</v>
      </c>
      <c r="C29" s="34"/>
      <c r="D29" s="37" t="s">
        <v>150</v>
      </c>
      <c r="E29" s="57">
        <v>4331296800</v>
      </c>
      <c r="F29" s="64">
        <v>92.58</v>
      </c>
      <c r="G29" s="59">
        <v>4678436811</v>
      </c>
      <c r="H29" s="60">
        <v>347140011</v>
      </c>
      <c r="I29" s="59">
        <v>6772340</v>
      </c>
      <c r="J29" s="66">
        <v>92.58</v>
      </c>
      <c r="K29" s="60">
        <v>7315122</v>
      </c>
      <c r="L29" s="59">
        <v>6772340</v>
      </c>
      <c r="M29" s="60">
        <v>0</v>
      </c>
      <c r="N29" s="62">
        <v>648291</v>
      </c>
      <c r="O29" s="63">
        <v>2.514</v>
      </c>
      <c r="P29" s="60">
        <v>25787232</v>
      </c>
      <c r="Q29" s="63">
        <v>92.11</v>
      </c>
      <c r="R29" s="60">
        <v>27996126</v>
      </c>
      <c r="S29" s="59">
        <v>0</v>
      </c>
      <c r="T29" s="64">
        <v>92.58</v>
      </c>
      <c r="U29" s="59">
        <v>0</v>
      </c>
      <c r="V29" s="59">
        <v>16065300</v>
      </c>
      <c r="W29" s="60">
        <v>391201437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56">
        <v>0</v>
      </c>
    </row>
    <row r="30" spans="1:40" s="8" customFormat="1" ht="12.75">
      <c r="A30" s="18" t="s">
        <v>1</v>
      </c>
      <c r="B30" s="19" t="s">
        <v>121</v>
      </c>
      <c r="C30" s="34"/>
      <c r="D30" s="37" t="s">
        <v>151</v>
      </c>
      <c r="E30" s="57">
        <v>3366717800</v>
      </c>
      <c r="F30" s="64">
        <v>105.47</v>
      </c>
      <c r="G30" s="59">
        <v>3192109415</v>
      </c>
      <c r="H30" s="60">
        <v>-174608385</v>
      </c>
      <c r="I30" s="59">
        <v>1270044</v>
      </c>
      <c r="J30" s="66">
        <v>100</v>
      </c>
      <c r="K30" s="60">
        <v>1270044</v>
      </c>
      <c r="L30" s="59">
        <v>1270044</v>
      </c>
      <c r="M30" s="60">
        <v>0</v>
      </c>
      <c r="N30" s="62">
        <v>296197</v>
      </c>
      <c r="O30" s="63">
        <v>0.87</v>
      </c>
      <c r="P30" s="60">
        <v>34045632</v>
      </c>
      <c r="Q30" s="63">
        <v>108.2</v>
      </c>
      <c r="R30" s="60">
        <v>31465464</v>
      </c>
      <c r="S30" s="59">
        <v>0</v>
      </c>
      <c r="T30" s="64">
        <v>105.47</v>
      </c>
      <c r="U30" s="59">
        <v>0</v>
      </c>
      <c r="V30" s="59"/>
      <c r="W30" s="60">
        <v>-143142921</v>
      </c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56">
        <v>0</v>
      </c>
    </row>
    <row r="31" spans="1:40" s="8" customFormat="1" ht="12.75">
      <c r="A31" s="18" t="s">
        <v>1</v>
      </c>
      <c r="B31" s="19" t="s">
        <v>120</v>
      </c>
      <c r="C31" s="34"/>
      <c r="D31" s="37" t="s">
        <v>152</v>
      </c>
      <c r="E31" s="57">
        <v>4166963900</v>
      </c>
      <c r="F31" s="64">
        <v>92.6</v>
      </c>
      <c r="G31" s="59">
        <v>4499961015</v>
      </c>
      <c r="H31" s="60">
        <v>332997115</v>
      </c>
      <c r="I31" s="59">
        <v>926</v>
      </c>
      <c r="J31" s="66">
        <v>92.6</v>
      </c>
      <c r="K31" s="60">
        <v>1000</v>
      </c>
      <c r="L31" s="59">
        <v>926</v>
      </c>
      <c r="M31" s="60">
        <v>0</v>
      </c>
      <c r="N31" s="62">
        <v>758667</v>
      </c>
      <c r="O31" s="63">
        <v>3.026</v>
      </c>
      <c r="P31" s="60">
        <v>25071613</v>
      </c>
      <c r="Q31" s="63">
        <v>94.1</v>
      </c>
      <c r="R31" s="60">
        <v>26643584</v>
      </c>
      <c r="S31" s="59">
        <v>0</v>
      </c>
      <c r="T31" s="64">
        <v>92.6</v>
      </c>
      <c r="U31" s="59">
        <v>0</v>
      </c>
      <c r="V31" s="59"/>
      <c r="W31" s="60">
        <v>359640699</v>
      </c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56">
        <v>0</v>
      </c>
    </row>
    <row r="32" spans="1:40" s="8" customFormat="1" ht="12.75">
      <c r="A32" s="18" t="s">
        <v>1</v>
      </c>
      <c r="B32" s="19" t="s">
        <v>119</v>
      </c>
      <c r="C32" s="34"/>
      <c r="D32" s="37" t="s">
        <v>153</v>
      </c>
      <c r="E32" s="57">
        <v>1041907155</v>
      </c>
      <c r="F32" s="64">
        <v>93.96</v>
      </c>
      <c r="G32" s="59">
        <v>1108883732</v>
      </c>
      <c r="H32" s="60">
        <v>66976577</v>
      </c>
      <c r="I32" s="59">
        <v>1211863</v>
      </c>
      <c r="J32" s="66">
        <v>93.96</v>
      </c>
      <c r="K32" s="60">
        <v>1289765</v>
      </c>
      <c r="L32" s="59">
        <v>1211863</v>
      </c>
      <c r="M32" s="60">
        <v>0</v>
      </c>
      <c r="N32" s="62">
        <v>212947</v>
      </c>
      <c r="O32" s="63">
        <v>2.854</v>
      </c>
      <c r="P32" s="60">
        <v>7461352</v>
      </c>
      <c r="Q32" s="63">
        <v>95.56</v>
      </c>
      <c r="R32" s="60">
        <v>7808028</v>
      </c>
      <c r="S32" s="59">
        <v>0</v>
      </c>
      <c r="T32" s="64">
        <v>93.96</v>
      </c>
      <c r="U32" s="59">
        <v>0</v>
      </c>
      <c r="V32" s="59">
        <v>2625700</v>
      </c>
      <c r="W32" s="60">
        <v>77410305</v>
      </c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56">
        <v>0</v>
      </c>
    </row>
    <row r="33" spans="1:40" s="8" customFormat="1" ht="12.75">
      <c r="A33" s="18" t="s">
        <v>1</v>
      </c>
      <c r="B33" s="19" t="s">
        <v>118</v>
      </c>
      <c r="C33" s="34"/>
      <c r="D33" s="37" t="s">
        <v>154</v>
      </c>
      <c r="E33" s="57">
        <v>6148779620</v>
      </c>
      <c r="F33" s="64">
        <v>91.69</v>
      </c>
      <c r="G33" s="59">
        <v>6706052590</v>
      </c>
      <c r="H33" s="60">
        <v>557272970</v>
      </c>
      <c r="I33" s="59">
        <v>7128641</v>
      </c>
      <c r="J33" s="66">
        <v>91.69</v>
      </c>
      <c r="K33" s="60">
        <v>7774720</v>
      </c>
      <c r="L33" s="59">
        <v>7128641</v>
      </c>
      <c r="M33" s="60">
        <v>0</v>
      </c>
      <c r="N33" s="62">
        <v>147976</v>
      </c>
      <c r="O33" s="63">
        <v>2.161</v>
      </c>
      <c r="P33" s="60">
        <v>6847571</v>
      </c>
      <c r="Q33" s="63">
        <v>94.82</v>
      </c>
      <c r="R33" s="60">
        <v>7221653</v>
      </c>
      <c r="S33" s="59">
        <v>0</v>
      </c>
      <c r="T33" s="64">
        <v>91.69</v>
      </c>
      <c r="U33" s="59">
        <v>0</v>
      </c>
      <c r="V33" s="59">
        <v>3109100</v>
      </c>
      <c r="W33" s="60">
        <v>567603723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56">
        <v>0</v>
      </c>
    </row>
    <row r="34" spans="1:40" s="8" customFormat="1" ht="12.75">
      <c r="A34" s="18" t="s">
        <v>1</v>
      </c>
      <c r="B34" s="19" t="s">
        <v>117</v>
      </c>
      <c r="C34" s="34"/>
      <c r="D34" s="37" t="s">
        <v>155</v>
      </c>
      <c r="E34" s="57">
        <v>4122251600</v>
      </c>
      <c r="F34" s="64">
        <v>94.68</v>
      </c>
      <c r="G34" s="59">
        <v>4353877905</v>
      </c>
      <c r="H34" s="60">
        <v>231626305</v>
      </c>
      <c r="I34" s="59">
        <v>0</v>
      </c>
      <c r="J34" s="66">
        <v>94.68</v>
      </c>
      <c r="K34" s="60">
        <v>0</v>
      </c>
      <c r="L34" s="59">
        <v>0</v>
      </c>
      <c r="M34" s="60">
        <v>0</v>
      </c>
      <c r="N34" s="62">
        <v>74212</v>
      </c>
      <c r="O34" s="63">
        <v>1.572</v>
      </c>
      <c r="P34" s="60">
        <v>4720865</v>
      </c>
      <c r="Q34" s="63">
        <v>96.45</v>
      </c>
      <c r="R34" s="60">
        <v>4894624</v>
      </c>
      <c r="S34" s="59">
        <v>0</v>
      </c>
      <c r="T34" s="64">
        <v>94.68</v>
      </c>
      <c r="U34" s="59">
        <v>0</v>
      </c>
      <c r="V34" s="59"/>
      <c r="W34" s="60">
        <v>236520929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56">
        <v>0</v>
      </c>
    </row>
    <row r="35" spans="1:40" s="8" customFormat="1" ht="12.75">
      <c r="A35" s="18" t="s">
        <v>1</v>
      </c>
      <c r="B35" s="19" t="s">
        <v>116</v>
      </c>
      <c r="C35" s="34" t="s">
        <v>5</v>
      </c>
      <c r="D35" s="37" t="s">
        <v>156</v>
      </c>
      <c r="E35" s="57">
        <v>2078162400</v>
      </c>
      <c r="F35" s="64">
        <v>98.56</v>
      </c>
      <c r="G35" s="59">
        <v>2108525162</v>
      </c>
      <c r="H35" s="60">
        <v>30362762</v>
      </c>
      <c r="I35" s="59">
        <v>0</v>
      </c>
      <c r="J35" s="66">
        <v>98.56</v>
      </c>
      <c r="K35" s="60">
        <v>0</v>
      </c>
      <c r="L35" s="59">
        <v>0</v>
      </c>
      <c r="M35" s="60">
        <v>0</v>
      </c>
      <c r="N35" s="62">
        <v>479103</v>
      </c>
      <c r="O35" s="63">
        <v>2.571</v>
      </c>
      <c r="P35" s="60">
        <v>18634889</v>
      </c>
      <c r="Q35" s="63">
        <v>98.41</v>
      </c>
      <c r="R35" s="60">
        <v>18935971</v>
      </c>
      <c r="S35" s="59">
        <v>0</v>
      </c>
      <c r="T35" s="64">
        <v>98.56</v>
      </c>
      <c r="U35" s="59">
        <v>0</v>
      </c>
      <c r="V35" s="59">
        <v>57195</v>
      </c>
      <c r="W35" s="60">
        <v>49355928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>
        <v>403200</v>
      </c>
      <c r="AI35" s="65"/>
      <c r="AJ35" s="65"/>
      <c r="AK35" s="65"/>
      <c r="AL35" s="65"/>
      <c r="AM35" s="65">
        <v>100000</v>
      </c>
      <c r="AN35" s="56">
        <v>503200</v>
      </c>
    </row>
    <row r="36" spans="1:40" s="8" customFormat="1" ht="12.75">
      <c r="A36" s="18" t="s">
        <v>1</v>
      </c>
      <c r="B36" s="19" t="s">
        <v>115</v>
      </c>
      <c r="C36" s="34"/>
      <c r="D36" s="37" t="s">
        <v>157</v>
      </c>
      <c r="E36" s="57">
        <v>2316878200</v>
      </c>
      <c r="F36" s="64">
        <v>93.81</v>
      </c>
      <c r="G36" s="59">
        <v>2469756103</v>
      </c>
      <c r="H36" s="60">
        <v>152877903</v>
      </c>
      <c r="I36" s="59">
        <v>958</v>
      </c>
      <c r="J36" s="66">
        <v>93.81</v>
      </c>
      <c r="K36" s="60">
        <v>1021</v>
      </c>
      <c r="L36" s="59">
        <v>958</v>
      </c>
      <c r="M36" s="60">
        <v>0</v>
      </c>
      <c r="N36" s="62">
        <v>103794</v>
      </c>
      <c r="O36" s="63">
        <v>2.71</v>
      </c>
      <c r="P36" s="60">
        <v>3830037</v>
      </c>
      <c r="Q36" s="63">
        <v>94.79</v>
      </c>
      <c r="R36" s="60">
        <v>4040550</v>
      </c>
      <c r="S36" s="59">
        <v>0</v>
      </c>
      <c r="T36" s="64">
        <v>93.81</v>
      </c>
      <c r="U36" s="59">
        <v>0</v>
      </c>
      <c r="V36" s="59">
        <v>3709901</v>
      </c>
      <c r="W36" s="60">
        <v>160628354</v>
      </c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56">
        <v>0</v>
      </c>
    </row>
    <row r="37" spans="1:40" s="8" customFormat="1" ht="12.75">
      <c r="A37" s="18" t="s">
        <v>1</v>
      </c>
      <c r="B37" s="19" t="s">
        <v>114</v>
      </c>
      <c r="C37" s="34"/>
      <c r="D37" s="37" t="s">
        <v>158</v>
      </c>
      <c r="E37" s="57">
        <v>4874047550</v>
      </c>
      <c r="F37" s="64">
        <v>89.22</v>
      </c>
      <c r="G37" s="59">
        <v>5462953990</v>
      </c>
      <c r="H37" s="60">
        <v>588906440</v>
      </c>
      <c r="I37" s="59">
        <v>0</v>
      </c>
      <c r="J37" s="66">
        <v>89.22</v>
      </c>
      <c r="K37" s="60">
        <v>0</v>
      </c>
      <c r="L37" s="59">
        <v>0</v>
      </c>
      <c r="M37" s="60">
        <v>0</v>
      </c>
      <c r="N37" s="62">
        <v>1404865</v>
      </c>
      <c r="O37" s="63">
        <v>3.322</v>
      </c>
      <c r="P37" s="60">
        <v>42289735</v>
      </c>
      <c r="Q37" s="63">
        <v>93.86</v>
      </c>
      <c r="R37" s="60">
        <v>45056185</v>
      </c>
      <c r="S37" s="59">
        <v>0</v>
      </c>
      <c r="T37" s="64">
        <v>89.22</v>
      </c>
      <c r="U37" s="59">
        <v>0</v>
      </c>
      <c r="V37" s="59"/>
      <c r="W37" s="60">
        <v>633962625</v>
      </c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56">
        <v>0</v>
      </c>
    </row>
    <row r="38" spans="1:40" s="8" customFormat="1" ht="12.75">
      <c r="A38" s="18" t="s">
        <v>1</v>
      </c>
      <c r="B38" s="19" t="s">
        <v>113</v>
      </c>
      <c r="C38" s="34"/>
      <c r="D38" s="37" t="s">
        <v>159</v>
      </c>
      <c r="E38" s="57">
        <v>895233500</v>
      </c>
      <c r="F38" s="64">
        <v>93.55</v>
      </c>
      <c r="G38" s="59">
        <v>956957242</v>
      </c>
      <c r="H38" s="60">
        <v>61723742</v>
      </c>
      <c r="I38" s="59">
        <v>0</v>
      </c>
      <c r="J38" s="66">
        <v>93.55</v>
      </c>
      <c r="K38" s="60">
        <v>0</v>
      </c>
      <c r="L38" s="59">
        <v>0</v>
      </c>
      <c r="M38" s="60">
        <v>0</v>
      </c>
      <c r="N38" s="62">
        <v>11710</v>
      </c>
      <c r="O38" s="63">
        <v>2.593</v>
      </c>
      <c r="P38" s="60">
        <v>451600</v>
      </c>
      <c r="Q38" s="63">
        <v>95.34</v>
      </c>
      <c r="R38" s="60">
        <v>473673</v>
      </c>
      <c r="S38" s="59">
        <v>0</v>
      </c>
      <c r="T38" s="64">
        <v>93.55</v>
      </c>
      <c r="U38" s="59">
        <v>0</v>
      </c>
      <c r="V38" s="59"/>
      <c r="W38" s="60">
        <v>62197415</v>
      </c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56">
        <v>0</v>
      </c>
    </row>
    <row r="39" spans="1:40" s="8" customFormat="1" ht="12.75">
      <c r="A39" s="18" t="s">
        <v>1</v>
      </c>
      <c r="B39" s="19" t="s">
        <v>112</v>
      </c>
      <c r="C39" s="34"/>
      <c r="D39" s="37" t="s">
        <v>160</v>
      </c>
      <c r="E39" s="57">
        <v>1550894600</v>
      </c>
      <c r="F39" s="64">
        <v>88.15</v>
      </c>
      <c r="G39" s="59">
        <v>1759381282</v>
      </c>
      <c r="H39" s="60">
        <v>208486682</v>
      </c>
      <c r="I39" s="59">
        <v>1017149</v>
      </c>
      <c r="J39" s="66">
        <v>88.15</v>
      </c>
      <c r="K39" s="60">
        <v>1153884</v>
      </c>
      <c r="L39" s="59">
        <v>1017149</v>
      </c>
      <c r="M39" s="60">
        <v>0</v>
      </c>
      <c r="N39" s="62">
        <v>103308</v>
      </c>
      <c r="O39" s="63">
        <v>2.904</v>
      </c>
      <c r="P39" s="60">
        <v>3557438</v>
      </c>
      <c r="Q39" s="63">
        <v>92.65</v>
      </c>
      <c r="R39" s="60">
        <v>3839652</v>
      </c>
      <c r="S39" s="59">
        <v>0</v>
      </c>
      <c r="T39" s="64">
        <v>88.15</v>
      </c>
      <c r="U39" s="59">
        <v>0</v>
      </c>
      <c r="V39" s="59"/>
      <c r="W39" s="60">
        <v>212326334</v>
      </c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56">
        <v>0</v>
      </c>
    </row>
    <row r="40" spans="1:40" s="8" customFormat="1" ht="12.75">
      <c r="A40" s="18" t="s">
        <v>1</v>
      </c>
      <c r="B40" s="19" t="s">
        <v>111</v>
      </c>
      <c r="C40" s="34"/>
      <c r="D40" s="37" t="s">
        <v>161</v>
      </c>
      <c r="E40" s="57">
        <v>790416900</v>
      </c>
      <c r="F40" s="64">
        <v>83.59</v>
      </c>
      <c r="G40" s="59">
        <v>945587869</v>
      </c>
      <c r="H40" s="60">
        <v>155170969</v>
      </c>
      <c r="I40" s="59">
        <v>572378</v>
      </c>
      <c r="J40" s="66">
        <v>83.59</v>
      </c>
      <c r="K40" s="60">
        <v>684745</v>
      </c>
      <c r="L40" s="59">
        <v>572378</v>
      </c>
      <c r="M40" s="60">
        <v>0</v>
      </c>
      <c r="N40" s="62">
        <v>19974</v>
      </c>
      <c r="O40" s="63">
        <v>2.752</v>
      </c>
      <c r="P40" s="60">
        <v>725799</v>
      </c>
      <c r="Q40" s="63">
        <v>85.67</v>
      </c>
      <c r="R40" s="60">
        <v>847203</v>
      </c>
      <c r="S40" s="59">
        <v>0</v>
      </c>
      <c r="T40" s="64">
        <v>83.59</v>
      </c>
      <c r="U40" s="59">
        <v>0</v>
      </c>
      <c r="V40" s="59"/>
      <c r="W40" s="60">
        <v>156018172</v>
      </c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56">
        <v>0</v>
      </c>
    </row>
    <row r="41" spans="1:40" s="8" customFormat="1" ht="12.75">
      <c r="A41" s="18" t="s">
        <v>1</v>
      </c>
      <c r="B41" s="19" t="s">
        <v>110</v>
      </c>
      <c r="C41" s="34"/>
      <c r="D41" s="37" t="s">
        <v>162</v>
      </c>
      <c r="E41" s="57">
        <v>1669971400</v>
      </c>
      <c r="F41" s="64">
        <v>94.39</v>
      </c>
      <c r="G41" s="59">
        <v>1769224918</v>
      </c>
      <c r="H41" s="60">
        <v>99253518</v>
      </c>
      <c r="I41" s="59">
        <v>5459352</v>
      </c>
      <c r="J41" s="66">
        <v>94.39</v>
      </c>
      <c r="K41" s="60">
        <v>5783825</v>
      </c>
      <c r="L41" s="59">
        <v>5459352</v>
      </c>
      <c r="M41" s="60">
        <v>0</v>
      </c>
      <c r="N41" s="62">
        <v>83861</v>
      </c>
      <c r="O41" s="63">
        <v>2.609</v>
      </c>
      <c r="P41" s="60">
        <v>3214297</v>
      </c>
      <c r="Q41" s="63">
        <v>92.63</v>
      </c>
      <c r="R41" s="60">
        <v>3470039</v>
      </c>
      <c r="S41" s="59">
        <v>0</v>
      </c>
      <c r="T41" s="64">
        <v>94.39</v>
      </c>
      <c r="U41" s="59">
        <v>0</v>
      </c>
      <c r="V41" s="59"/>
      <c r="W41" s="60">
        <v>102723557</v>
      </c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56">
        <v>0</v>
      </c>
    </row>
    <row r="42" spans="1:40" s="8" customFormat="1" ht="12.75">
      <c r="A42" s="18" t="s">
        <v>1</v>
      </c>
      <c r="B42" s="19" t="s">
        <v>109</v>
      </c>
      <c r="C42" s="34"/>
      <c r="D42" s="37" t="s">
        <v>163</v>
      </c>
      <c r="E42" s="57">
        <v>1149325100</v>
      </c>
      <c r="F42" s="64">
        <v>91.52</v>
      </c>
      <c r="G42" s="59">
        <v>1255818510</v>
      </c>
      <c r="H42" s="60">
        <v>106493410</v>
      </c>
      <c r="I42" s="59">
        <v>100</v>
      </c>
      <c r="J42" s="66">
        <v>91.52</v>
      </c>
      <c r="K42" s="60">
        <v>109</v>
      </c>
      <c r="L42" s="59">
        <v>100</v>
      </c>
      <c r="M42" s="60">
        <v>0</v>
      </c>
      <c r="N42" s="62">
        <v>33545</v>
      </c>
      <c r="O42" s="63">
        <v>1.954</v>
      </c>
      <c r="P42" s="60">
        <v>1716735</v>
      </c>
      <c r="Q42" s="63">
        <v>93.29</v>
      </c>
      <c r="R42" s="60">
        <v>1840213</v>
      </c>
      <c r="S42" s="59">
        <v>0</v>
      </c>
      <c r="T42" s="64">
        <v>91.52</v>
      </c>
      <c r="U42" s="59">
        <v>0</v>
      </c>
      <c r="V42" s="59"/>
      <c r="W42" s="60">
        <v>108333623</v>
      </c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56">
        <v>0</v>
      </c>
    </row>
    <row r="43" spans="1:40" s="8" customFormat="1" ht="12.75">
      <c r="A43" s="18" t="s">
        <v>1</v>
      </c>
      <c r="B43" s="19" t="s">
        <v>108</v>
      </c>
      <c r="C43" s="34"/>
      <c r="D43" s="37" t="s">
        <v>164</v>
      </c>
      <c r="E43" s="57">
        <v>1222025100</v>
      </c>
      <c r="F43" s="64">
        <v>94.73</v>
      </c>
      <c r="G43" s="59">
        <v>1290008551</v>
      </c>
      <c r="H43" s="60">
        <v>67983451</v>
      </c>
      <c r="I43" s="59">
        <v>839562</v>
      </c>
      <c r="J43" s="66">
        <v>94.73</v>
      </c>
      <c r="K43" s="60">
        <v>886268</v>
      </c>
      <c r="L43" s="59">
        <v>839562</v>
      </c>
      <c r="M43" s="60">
        <v>0</v>
      </c>
      <c r="N43" s="62">
        <v>50899</v>
      </c>
      <c r="O43" s="63">
        <v>2.746</v>
      </c>
      <c r="P43" s="60">
        <v>1853569</v>
      </c>
      <c r="Q43" s="63">
        <v>97.65</v>
      </c>
      <c r="R43" s="60">
        <v>1898176</v>
      </c>
      <c r="S43" s="59">
        <v>0</v>
      </c>
      <c r="T43" s="64">
        <v>94.73</v>
      </c>
      <c r="U43" s="59">
        <v>0</v>
      </c>
      <c r="V43" s="59"/>
      <c r="W43" s="60">
        <v>69881627</v>
      </c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56">
        <v>0</v>
      </c>
    </row>
    <row r="44" spans="1:40" s="8" customFormat="1" ht="12.75">
      <c r="A44" s="18" t="s">
        <v>1</v>
      </c>
      <c r="B44" s="19" t="s">
        <v>107</v>
      </c>
      <c r="C44" s="34" t="s">
        <v>222</v>
      </c>
      <c r="D44" s="37" t="s">
        <v>165</v>
      </c>
      <c r="E44" s="57">
        <v>964209300</v>
      </c>
      <c r="F44" s="58">
        <v>93.97</v>
      </c>
      <c r="G44" s="59">
        <v>1026082047</v>
      </c>
      <c r="H44" s="60">
        <v>61872747</v>
      </c>
      <c r="I44" s="59">
        <v>98530</v>
      </c>
      <c r="J44" s="61">
        <v>93.97</v>
      </c>
      <c r="K44" s="60">
        <v>104853</v>
      </c>
      <c r="L44" s="59">
        <v>98530</v>
      </c>
      <c r="M44" s="60">
        <v>0</v>
      </c>
      <c r="N44" s="62">
        <v>109756</v>
      </c>
      <c r="O44" s="63">
        <v>2.635</v>
      </c>
      <c r="P44" s="60">
        <v>4165313</v>
      </c>
      <c r="Q44" s="63">
        <v>98.53</v>
      </c>
      <c r="R44" s="60">
        <v>4227457</v>
      </c>
      <c r="S44" s="59">
        <v>0</v>
      </c>
      <c r="T44" s="64">
        <v>93.97</v>
      </c>
      <c r="U44" s="59">
        <v>0</v>
      </c>
      <c r="V44" s="59"/>
      <c r="W44" s="60">
        <v>66100204</v>
      </c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56">
        <v>0</v>
      </c>
    </row>
    <row r="45" spans="1:40" s="8" customFormat="1" ht="12.75">
      <c r="A45" s="18" t="s">
        <v>1</v>
      </c>
      <c r="B45" s="19" t="s">
        <v>106</v>
      </c>
      <c r="C45" s="34"/>
      <c r="D45" s="37" t="s">
        <v>166</v>
      </c>
      <c r="E45" s="57">
        <v>1934042200</v>
      </c>
      <c r="F45" s="64">
        <v>93.88</v>
      </c>
      <c r="G45" s="59">
        <v>2060121645</v>
      </c>
      <c r="H45" s="60">
        <v>126079445</v>
      </c>
      <c r="I45" s="59">
        <v>93880</v>
      </c>
      <c r="J45" s="66">
        <v>93.88</v>
      </c>
      <c r="K45" s="60">
        <v>100000</v>
      </c>
      <c r="L45" s="59">
        <v>93880</v>
      </c>
      <c r="M45" s="60">
        <v>0</v>
      </c>
      <c r="N45" s="62">
        <v>363125</v>
      </c>
      <c r="O45" s="63">
        <v>3.193</v>
      </c>
      <c r="P45" s="60">
        <v>11372534</v>
      </c>
      <c r="Q45" s="63">
        <v>98.39</v>
      </c>
      <c r="R45" s="60">
        <v>11558628</v>
      </c>
      <c r="S45" s="59">
        <v>0</v>
      </c>
      <c r="T45" s="64">
        <v>93.88</v>
      </c>
      <c r="U45" s="59">
        <v>0</v>
      </c>
      <c r="V45" s="59"/>
      <c r="W45" s="60">
        <v>137638073</v>
      </c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56">
        <v>0</v>
      </c>
    </row>
    <row r="46" spans="1:40" s="8" customFormat="1" ht="12.75">
      <c r="A46" s="18" t="s">
        <v>1</v>
      </c>
      <c r="B46" s="19" t="s">
        <v>105</v>
      </c>
      <c r="C46" s="34"/>
      <c r="D46" s="37" t="s">
        <v>167</v>
      </c>
      <c r="E46" s="57">
        <v>2663897500</v>
      </c>
      <c r="F46" s="64">
        <v>101.55</v>
      </c>
      <c r="G46" s="59">
        <v>2623237322</v>
      </c>
      <c r="H46" s="60">
        <v>-40660178</v>
      </c>
      <c r="I46" s="59">
        <v>3964445</v>
      </c>
      <c r="J46" s="66">
        <v>100</v>
      </c>
      <c r="K46" s="60">
        <v>3964445</v>
      </c>
      <c r="L46" s="59">
        <v>3964445</v>
      </c>
      <c r="M46" s="60">
        <v>0</v>
      </c>
      <c r="N46" s="62">
        <v>471525</v>
      </c>
      <c r="O46" s="63">
        <v>2.711</v>
      </c>
      <c r="P46" s="60">
        <v>17393028</v>
      </c>
      <c r="Q46" s="63">
        <v>97.14</v>
      </c>
      <c r="R46" s="60">
        <v>17905114</v>
      </c>
      <c r="S46" s="59">
        <v>0</v>
      </c>
      <c r="T46" s="64">
        <v>101.55</v>
      </c>
      <c r="U46" s="59">
        <v>0</v>
      </c>
      <c r="V46" s="59">
        <v>1553216</v>
      </c>
      <c r="W46" s="60">
        <v>-21201848</v>
      </c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56">
        <v>0</v>
      </c>
    </row>
    <row r="47" spans="1:40" s="8" customFormat="1" ht="12.75">
      <c r="A47" s="18" t="s">
        <v>1</v>
      </c>
      <c r="B47" s="19" t="s">
        <v>104</v>
      </c>
      <c r="C47" s="34" t="s">
        <v>5</v>
      </c>
      <c r="D47" s="37" t="s">
        <v>168</v>
      </c>
      <c r="E47" s="57">
        <v>5680542455</v>
      </c>
      <c r="F47" s="64">
        <v>94.67</v>
      </c>
      <c r="G47" s="59">
        <v>6000361736</v>
      </c>
      <c r="H47" s="60">
        <v>319819281</v>
      </c>
      <c r="I47" s="59">
        <v>4740139</v>
      </c>
      <c r="J47" s="66">
        <v>94.67</v>
      </c>
      <c r="K47" s="60">
        <v>5007013</v>
      </c>
      <c r="L47" s="59">
        <v>4740139</v>
      </c>
      <c r="M47" s="60">
        <v>0</v>
      </c>
      <c r="N47" s="62">
        <v>416433</v>
      </c>
      <c r="O47" s="63">
        <v>1.694</v>
      </c>
      <c r="P47" s="60">
        <v>24582822</v>
      </c>
      <c r="Q47" s="63">
        <v>96.17</v>
      </c>
      <c r="R47" s="60">
        <v>25561840</v>
      </c>
      <c r="S47" s="59">
        <v>0</v>
      </c>
      <c r="T47" s="64">
        <v>94.67</v>
      </c>
      <c r="U47" s="59">
        <v>0</v>
      </c>
      <c r="V47" s="59"/>
      <c r="W47" s="60">
        <v>345381121</v>
      </c>
      <c r="X47" s="65"/>
      <c r="Y47" s="65">
        <v>2069145</v>
      </c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56">
        <v>2069145</v>
      </c>
    </row>
    <row r="48" spans="1:40" s="8" customFormat="1" ht="12.75">
      <c r="A48" s="18" t="s">
        <v>1</v>
      </c>
      <c r="B48" s="19" t="s">
        <v>103</v>
      </c>
      <c r="C48" s="34"/>
      <c r="D48" s="37" t="s">
        <v>169</v>
      </c>
      <c r="E48" s="57">
        <v>1159363800</v>
      </c>
      <c r="F48" s="64">
        <v>90.49</v>
      </c>
      <c r="G48" s="59">
        <v>1281206542</v>
      </c>
      <c r="H48" s="60">
        <v>121842742</v>
      </c>
      <c r="I48" s="59">
        <v>90490</v>
      </c>
      <c r="J48" s="66">
        <v>90.49</v>
      </c>
      <c r="K48" s="60">
        <v>100000</v>
      </c>
      <c r="L48" s="59">
        <v>90490</v>
      </c>
      <c r="M48" s="60">
        <v>0</v>
      </c>
      <c r="N48" s="62">
        <v>158801</v>
      </c>
      <c r="O48" s="63">
        <v>2.782</v>
      </c>
      <c r="P48" s="60">
        <v>5708160</v>
      </c>
      <c r="Q48" s="63">
        <v>92.58</v>
      </c>
      <c r="R48" s="60">
        <v>6165651</v>
      </c>
      <c r="S48" s="59">
        <v>0</v>
      </c>
      <c r="T48" s="64">
        <v>90.49</v>
      </c>
      <c r="U48" s="59">
        <v>0</v>
      </c>
      <c r="V48" s="59"/>
      <c r="W48" s="60">
        <v>128008393</v>
      </c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56">
        <v>0</v>
      </c>
    </row>
    <row r="49" spans="1:40" s="8" customFormat="1" ht="12.75">
      <c r="A49" s="18" t="s">
        <v>1</v>
      </c>
      <c r="B49" s="19" t="s">
        <v>102</v>
      </c>
      <c r="C49" s="34"/>
      <c r="D49" s="37" t="s">
        <v>170</v>
      </c>
      <c r="E49" s="57">
        <v>1062429400</v>
      </c>
      <c r="F49" s="64">
        <v>92.17</v>
      </c>
      <c r="G49" s="59">
        <v>1152684605</v>
      </c>
      <c r="H49" s="60">
        <v>90255205</v>
      </c>
      <c r="I49" s="59">
        <v>0</v>
      </c>
      <c r="J49" s="66">
        <v>92.17</v>
      </c>
      <c r="K49" s="60">
        <v>0</v>
      </c>
      <c r="L49" s="59">
        <v>0</v>
      </c>
      <c r="M49" s="60">
        <v>0</v>
      </c>
      <c r="N49" s="62">
        <v>138366</v>
      </c>
      <c r="O49" s="63">
        <v>2.691</v>
      </c>
      <c r="P49" s="60">
        <v>5141806</v>
      </c>
      <c r="Q49" s="63">
        <v>93.88</v>
      </c>
      <c r="R49" s="60">
        <v>5476998</v>
      </c>
      <c r="S49" s="59">
        <v>0</v>
      </c>
      <c r="T49" s="64">
        <v>92.17</v>
      </c>
      <c r="U49" s="59">
        <v>0</v>
      </c>
      <c r="V49" s="59">
        <v>6783162</v>
      </c>
      <c r="W49" s="60">
        <v>102515365</v>
      </c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56">
        <v>0</v>
      </c>
    </row>
    <row r="50" spans="1:40" s="8" customFormat="1" ht="12.75">
      <c r="A50" s="18" t="s">
        <v>1</v>
      </c>
      <c r="B50" s="19" t="s">
        <v>101</v>
      </c>
      <c r="C50" s="34"/>
      <c r="D50" s="37" t="s">
        <v>171</v>
      </c>
      <c r="E50" s="57">
        <v>2053648500</v>
      </c>
      <c r="F50" s="64">
        <v>91.22</v>
      </c>
      <c r="G50" s="59">
        <v>2251313857</v>
      </c>
      <c r="H50" s="60">
        <v>197665357</v>
      </c>
      <c r="I50" s="59">
        <v>2513505</v>
      </c>
      <c r="J50" s="66">
        <v>91.22</v>
      </c>
      <c r="K50" s="60">
        <v>2755432</v>
      </c>
      <c r="L50" s="59">
        <v>2513505</v>
      </c>
      <c r="M50" s="60">
        <v>0</v>
      </c>
      <c r="N50" s="62">
        <v>149682</v>
      </c>
      <c r="O50" s="63">
        <v>2.181</v>
      </c>
      <c r="P50" s="60">
        <v>6862999</v>
      </c>
      <c r="Q50" s="63">
        <v>88.72</v>
      </c>
      <c r="R50" s="60">
        <v>7735571</v>
      </c>
      <c r="S50" s="59">
        <v>0</v>
      </c>
      <c r="T50" s="64">
        <v>91.22</v>
      </c>
      <c r="U50" s="59">
        <v>0</v>
      </c>
      <c r="V50" s="59">
        <v>270536</v>
      </c>
      <c r="W50" s="60">
        <v>205671464</v>
      </c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56">
        <v>0</v>
      </c>
    </row>
    <row r="51" spans="1:40" s="8" customFormat="1" ht="12.75">
      <c r="A51" s="18" t="s">
        <v>1</v>
      </c>
      <c r="B51" s="19" t="s">
        <v>100</v>
      </c>
      <c r="C51" s="34"/>
      <c r="D51" s="37" t="s">
        <v>172</v>
      </c>
      <c r="E51" s="57">
        <v>737504985</v>
      </c>
      <c r="F51" s="64">
        <v>91.64</v>
      </c>
      <c r="G51" s="59">
        <v>804785012</v>
      </c>
      <c r="H51" s="60">
        <v>67280027</v>
      </c>
      <c r="I51" s="59">
        <v>1115126</v>
      </c>
      <c r="J51" s="66">
        <v>91.64</v>
      </c>
      <c r="K51" s="60">
        <v>1216855</v>
      </c>
      <c r="L51" s="59">
        <v>1115126</v>
      </c>
      <c r="M51" s="60">
        <v>0</v>
      </c>
      <c r="N51" s="62">
        <v>146717</v>
      </c>
      <c r="O51" s="63">
        <v>2.001</v>
      </c>
      <c r="P51" s="60">
        <v>7332184</v>
      </c>
      <c r="Q51" s="63">
        <v>90.29</v>
      </c>
      <c r="R51" s="60">
        <v>8120704</v>
      </c>
      <c r="S51" s="59">
        <v>0</v>
      </c>
      <c r="T51" s="64">
        <v>91.64</v>
      </c>
      <c r="U51" s="59">
        <v>0</v>
      </c>
      <c r="V51" s="59"/>
      <c r="W51" s="60">
        <v>75400731</v>
      </c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56">
        <v>0</v>
      </c>
    </row>
    <row r="52" spans="1:40" s="8" customFormat="1" ht="12.75">
      <c r="A52" s="18" t="s">
        <v>1</v>
      </c>
      <c r="B52" s="19" t="s">
        <v>99</v>
      </c>
      <c r="C52" s="34"/>
      <c r="D52" s="37" t="s">
        <v>173</v>
      </c>
      <c r="E52" s="57">
        <v>1569406300</v>
      </c>
      <c r="F52" s="64">
        <v>88.34</v>
      </c>
      <c r="G52" s="59">
        <v>1776552298</v>
      </c>
      <c r="H52" s="60">
        <v>207145998</v>
      </c>
      <c r="I52" s="59">
        <v>1026835</v>
      </c>
      <c r="J52" s="66">
        <v>88.34</v>
      </c>
      <c r="K52" s="60">
        <v>1162367</v>
      </c>
      <c r="L52" s="59">
        <v>1026835</v>
      </c>
      <c r="M52" s="60">
        <v>0</v>
      </c>
      <c r="N52" s="62">
        <v>73146</v>
      </c>
      <c r="O52" s="63">
        <v>3.158</v>
      </c>
      <c r="P52" s="60">
        <v>2316213</v>
      </c>
      <c r="Q52" s="63">
        <v>90.58</v>
      </c>
      <c r="R52" s="60">
        <v>2557091</v>
      </c>
      <c r="S52" s="59">
        <v>0</v>
      </c>
      <c r="T52" s="64">
        <v>88.34</v>
      </c>
      <c r="U52" s="59">
        <v>0</v>
      </c>
      <c r="V52" s="59"/>
      <c r="W52" s="60">
        <v>209703089</v>
      </c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56">
        <v>0</v>
      </c>
    </row>
    <row r="53" spans="1:40" s="8" customFormat="1" ht="12.75">
      <c r="A53" s="18" t="s">
        <v>1</v>
      </c>
      <c r="B53" s="19" t="s">
        <v>98</v>
      </c>
      <c r="C53" s="34"/>
      <c r="D53" s="37" t="s">
        <v>174</v>
      </c>
      <c r="E53" s="57">
        <v>1474919975</v>
      </c>
      <c r="F53" s="64">
        <v>100.17</v>
      </c>
      <c r="G53" s="59">
        <v>1472416866</v>
      </c>
      <c r="H53" s="60">
        <v>-2503109</v>
      </c>
      <c r="I53" s="59">
        <v>2104903</v>
      </c>
      <c r="J53" s="66">
        <v>100</v>
      </c>
      <c r="K53" s="60">
        <v>2104903</v>
      </c>
      <c r="L53" s="59">
        <v>2104903</v>
      </c>
      <c r="M53" s="60">
        <v>0</v>
      </c>
      <c r="N53" s="62">
        <v>151182</v>
      </c>
      <c r="O53" s="63">
        <v>2.887</v>
      </c>
      <c r="P53" s="60">
        <v>5236647</v>
      </c>
      <c r="Q53" s="63">
        <v>101.47</v>
      </c>
      <c r="R53" s="60">
        <v>5160783</v>
      </c>
      <c r="S53" s="59">
        <v>0</v>
      </c>
      <c r="T53" s="64">
        <v>100.17</v>
      </c>
      <c r="U53" s="59">
        <v>0</v>
      </c>
      <c r="V53" s="59"/>
      <c r="W53" s="60">
        <v>2657674</v>
      </c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56">
        <v>0</v>
      </c>
    </row>
    <row r="54" spans="1:40" s="8" customFormat="1" ht="12.75">
      <c r="A54" s="18" t="s">
        <v>1</v>
      </c>
      <c r="B54" s="19" t="s">
        <v>97</v>
      </c>
      <c r="C54" s="34"/>
      <c r="D54" s="37" t="s">
        <v>175</v>
      </c>
      <c r="E54" s="57">
        <v>853574800</v>
      </c>
      <c r="F54" s="64">
        <v>94.47</v>
      </c>
      <c r="G54" s="59">
        <v>903540595</v>
      </c>
      <c r="H54" s="60">
        <v>49965795</v>
      </c>
      <c r="I54" s="59">
        <v>908803</v>
      </c>
      <c r="J54" s="66">
        <v>94.47</v>
      </c>
      <c r="K54" s="60">
        <v>962002</v>
      </c>
      <c r="L54" s="59">
        <v>908803</v>
      </c>
      <c r="M54" s="60">
        <v>0</v>
      </c>
      <c r="N54" s="62">
        <v>205393</v>
      </c>
      <c r="O54" s="63">
        <v>2.573</v>
      </c>
      <c r="P54" s="60">
        <v>7982627</v>
      </c>
      <c r="Q54" s="63">
        <v>93.22</v>
      </c>
      <c r="R54" s="60">
        <v>8563213</v>
      </c>
      <c r="S54" s="59">
        <v>0</v>
      </c>
      <c r="T54" s="64">
        <v>94.47</v>
      </c>
      <c r="U54" s="59">
        <v>0</v>
      </c>
      <c r="V54" s="59"/>
      <c r="W54" s="60">
        <v>58529008</v>
      </c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56">
        <v>0</v>
      </c>
    </row>
    <row r="55" spans="1:40" s="8" customFormat="1" ht="12.75">
      <c r="A55" s="18" t="s">
        <v>1</v>
      </c>
      <c r="B55" s="19" t="s">
        <v>96</v>
      </c>
      <c r="C55" s="34"/>
      <c r="D55" s="37" t="s">
        <v>176</v>
      </c>
      <c r="E55" s="57">
        <v>1180538000</v>
      </c>
      <c r="F55" s="64">
        <v>95.36</v>
      </c>
      <c r="G55" s="59">
        <v>1237980285</v>
      </c>
      <c r="H55" s="60">
        <v>57442285</v>
      </c>
      <c r="I55" s="59">
        <v>0</v>
      </c>
      <c r="J55" s="66">
        <v>95.36</v>
      </c>
      <c r="K55" s="60">
        <v>0</v>
      </c>
      <c r="L55" s="59">
        <v>0</v>
      </c>
      <c r="M55" s="60">
        <v>0</v>
      </c>
      <c r="N55" s="62">
        <v>61563</v>
      </c>
      <c r="O55" s="63">
        <v>2.255</v>
      </c>
      <c r="P55" s="60">
        <v>2730067</v>
      </c>
      <c r="Q55" s="63">
        <v>96.47</v>
      </c>
      <c r="R55" s="60">
        <v>2829965</v>
      </c>
      <c r="S55" s="59">
        <v>0</v>
      </c>
      <c r="T55" s="64">
        <v>95.36</v>
      </c>
      <c r="U55" s="59">
        <v>0</v>
      </c>
      <c r="V55" s="59"/>
      <c r="W55" s="60">
        <v>60272250</v>
      </c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56">
        <v>0</v>
      </c>
    </row>
    <row r="56" spans="1:40" s="8" customFormat="1" ht="12.75">
      <c r="A56" s="18" t="s">
        <v>1</v>
      </c>
      <c r="B56" s="19" t="s">
        <v>95</v>
      </c>
      <c r="C56" s="34"/>
      <c r="D56" s="37" t="s">
        <v>177</v>
      </c>
      <c r="E56" s="57">
        <v>2172524400</v>
      </c>
      <c r="F56" s="64">
        <v>92.98</v>
      </c>
      <c r="G56" s="59">
        <v>2336550226</v>
      </c>
      <c r="H56" s="60">
        <v>164025826</v>
      </c>
      <c r="I56" s="59">
        <v>0</v>
      </c>
      <c r="J56" s="66">
        <v>92.98</v>
      </c>
      <c r="K56" s="60">
        <v>0</v>
      </c>
      <c r="L56" s="59">
        <v>0</v>
      </c>
      <c r="M56" s="60">
        <v>0</v>
      </c>
      <c r="N56" s="62">
        <v>139196</v>
      </c>
      <c r="O56" s="63">
        <v>2.611</v>
      </c>
      <c r="P56" s="60">
        <v>5331137</v>
      </c>
      <c r="Q56" s="63">
        <v>93.57</v>
      </c>
      <c r="R56" s="60">
        <v>5697485</v>
      </c>
      <c r="S56" s="59">
        <v>0</v>
      </c>
      <c r="T56" s="64">
        <v>92.98</v>
      </c>
      <c r="U56" s="59">
        <v>0</v>
      </c>
      <c r="V56" s="59"/>
      <c r="W56" s="60">
        <v>169723311</v>
      </c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56">
        <v>0</v>
      </c>
    </row>
    <row r="57" spans="1:40" s="8" customFormat="1" ht="12.75">
      <c r="A57" s="18" t="s">
        <v>1</v>
      </c>
      <c r="B57" s="19" t="s">
        <v>94</v>
      </c>
      <c r="C57" s="34"/>
      <c r="D57" s="37" t="s">
        <v>178</v>
      </c>
      <c r="E57" s="57">
        <v>1724437500</v>
      </c>
      <c r="F57" s="64">
        <v>99.64</v>
      </c>
      <c r="G57" s="59">
        <v>1730667904</v>
      </c>
      <c r="H57" s="60">
        <v>6230404</v>
      </c>
      <c r="I57" s="59">
        <v>1190284</v>
      </c>
      <c r="J57" s="66">
        <v>99.64</v>
      </c>
      <c r="K57" s="60">
        <v>1194585</v>
      </c>
      <c r="L57" s="59">
        <v>1190284</v>
      </c>
      <c r="M57" s="60">
        <v>0</v>
      </c>
      <c r="N57" s="62">
        <v>38691</v>
      </c>
      <c r="O57" s="63">
        <v>1.871</v>
      </c>
      <c r="P57" s="60">
        <v>2067932</v>
      </c>
      <c r="Q57" s="63">
        <v>100.82</v>
      </c>
      <c r="R57" s="60">
        <v>2051113</v>
      </c>
      <c r="S57" s="59">
        <v>0</v>
      </c>
      <c r="T57" s="64">
        <v>99.64</v>
      </c>
      <c r="U57" s="59">
        <v>0</v>
      </c>
      <c r="V57" s="59"/>
      <c r="W57" s="60">
        <v>8281517</v>
      </c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56">
        <v>0</v>
      </c>
    </row>
    <row r="58" spans="1:40" s="8" customFormat="1" ht="12.75">
      <c r="A58" s="18" t="s">
        <v>1</v>
      </c>
      <c r="B58" s="19" t="s">
        <v>93</v>
      </c>
      <c r="C58" s="34"/>
      <c r="D58" s="37" t="s">
        <v>179</v>
      </c>
      <c r="E58" s="57">
        <v>1446878900</v>
      </c>
      <c r="F58" s="64">
        <v>88.16</v>
      </c>
      <c r="G58" s="59">
        <v>1641196574</v>
      </c>
      <c r="H58" s="60">
        <v>194317674</v>
      </c>
      <c r="I58" s="59">
        <v>1356001</v>
      </c>
      <c r="J58" s="66">
        <v>88.16</v>
      </c>
      <c r="K58" s="60">
        <v>1538114</v>
      </c>
      <c r="L58" s="59">
        <v>1356001</v>
      </c>
      <c r="M58" s="60">
        <v>0</v>
      </c>
      <c r="N58" s="62">
        <v>64817</v>
      </c>
      <c r="O58" s="63">
        <v>2.784</v>
      </c>
      <c r="P58" s="60">
        <v>2328197</v>
      </c>
      <c r="Q58" s="63">
        <v>88.96</v>
      </c>
      <c r="R58" s="60">
        <v>2617128</v>
      </c>
      <c r="S58" s="59">
        <v>0</v>
      </c>
      <c r="T58" s="64">
        <v>88.16</v>
      </c>
      <c r="U58" s="59">
        <v>0</v>
      </c>
      <c r="V58" s="59"/>
      <c r="W58" s="60">
        <v>196934802</v>
      </c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56">
        <v>0</v>
      </c>
    </row>
    <row r="59" spans="1:40" s="8" customFormat="1" ht="12.75">
      <c r="A59" s="18" t="s">
        <v>1</v>
      </c>
      <c r="B59" s="19" t="s">
        <v>92</v>
      </c>
      <c r="C59" s="34"/>
      <c r="D59" s="37" t="s">
        <v>180</v>
      </c>
      <c r="E59" s="57">
        <v>2312117898</v>
      </c>
      <c r="F59" s="64">
        <v>94.08</v>
      </c>
      <c r="G59" s="59">
        <v>2457608310</v>
      </c>
      <c r="H59" s="60">
        <v>145490412</v>
      </c>
      <c r="I59" s="59">
        <v>724845</v>
      </c>
      <c r="J59" s="66">
        <v>94.08</v>
      </c>
      <c r="K59" s="60">
        <v>770456</v>
      </c>
      <c r="L59" s="59">
        <v>724845</v>
      </c>
      <c r="M59" s="60">
        <v>0</v>
      </c>
      <c r="N59" s="62">
        <v>145260</v>
      </c>
      <c r="O59" s="63">
        <v>1.777</v>
      </c>
      <c r="P59" s="60">
        <v>8174451</v>
      </c>
      <c r="Q59" s="63">
        <v>93.98</v>
      </c>
      <c r="R59" s="60">
        <v>8698075</v>
      </c>
      <c r="S59" s="59">
        <v>0</v>
      </c>
      <c r="T59" s="64">
        <v>94.08</v>
      </c>
      <c r="U59" s="59">
        <v>0</v>
      </c>
      <c r="V59" s="59"/>
      <c r="W59" s="60">
        <v>154188487</v>
      </c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56">
        <v>0</v>
      </c>
    </row>
    <row r="60" spans="1:40" s="8" customFormat="1" ht="12.75">
      <c r="A60" s="18" t="s">
        <v>1</v>
      </c>
      <c r="B60" s="19" t="s">
        <v>91</v>
      </c>
      <c r="C60" s="34"/>
      <c r="D60" s="37" t="s">
        <v>181</v>
      </c>
      <c r="E60" s="57">
        <v>7990454547</v>
      </c>
      <c r="F60" s="64">
        <v>92.12</v>
      </c>
      <c r="G60" s="59">
        <v>8673962817</v>
      </c>
      <c r="H60" s="60">
        <v>683508270</v>
      </c>
      <c r="I60" s="59">
        <v>5235279</v>
      </c>
      <c r="J60" s="66">
        <v>92.12</v>
      </c>
      <c r="K60" s="60">
        <v>5683108</v>
      </c>
      <c r="L60" s="59">
        <v>5235279</v>
      </c>
      <c r="M60" s="60">
        <v>0</v>
      </c>
      <c r="N60" s="62">
        <v>1237719</v>
      </c>
      <c r="O60" s="63">
        <v>1.719</v>
      </c>
      <c r="P60" s="60">
        <v>72002269</v>
      </c>
      <c r="Q60" s="63">
        <v>91.27</v>
      </c>
      <c r="R60" s="60">
        <v>78889305</v>
      </c>
      <c r="S60" s="59">
        <v>0</v>
      </c>
      <c r="T60" s="64">
        <v>92.12</v>
      </c>
      <c r="U60" s="59">
        <v>0</v>
      </c>
      <c r="V60" s="59"/>
      <c r="W60" s="60">
        <v>762397575</v>
      </c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56">
        <v>0</v>
      </c>
    </row>
    <row r="61" spans="1:40" s="8" customFormat="1" ht="12.75">
      <c r="A61" s="18" t="s">
        <v>1</v>
      </c>
      <c r="B61" s="19" t="s">
        <v>90</v>
      </c>
      <c r="C61" s="34"/>
      <c r="D61" s="37" t="s">
        <v>182</v>
      </c>
      <c r="E61" s="57">
        <v>1604135200</v>
      </c>
      <c r="F61" s="64">
        <v>90.74</v>
      </c>
      <c r="G61" s="59">
        <v>1767836897</v>
      </c>
      <c r="H61" s="60">
        <v>163701697</v>
      </c>
      <c r="I61" s="59">
        <v>1457369</v>
      </c>
      <c r="J61" s="66">
        <v>90.74</v>
      </c>
      <c r="K61" s="60">
        <v>1606093</v>
      </c>
      <c r="L61" s="59">
        <v>1457369</v>
      </c>
      <c r="M61" s="60">
        <v>0</v>
      </c>
      <c r="N61" s="62">
        <v>84359</v>
      </c>
      <c r="O61" s="63">
        <v>2.431</v>
      </c>
      <c r="P61" s="60">
        <v>3470136</v>
      </c>
      <c r="Q61" s="63">
        <v>92.76</v>
      </c>
      <c r="R61" s="60">
        <v>3740983</v>
      </c>
      <c r="S61" s="59">
        <v>0</v>
      </c>
      <c r="T61" s="64">
        <v>90.74</v>
      </c>
      <c r="U61" s="59">
        <v>0</v>
      </c>
      <c r="V61" s="59"/>
      <c r="W61" s="60">
        <v>167442680</v>
      </c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56">
        <v>0</v>
      </c>
    </row>
    <row r="62" spans="1:40" s="8" customFormat="1" ht="12.75">
      <c r="A62" s="18" t="s">
        <v>1</v>
      </c>
      <c r="B62" s="19" t="s">
        <v>89</v>
      </c>
      <c r="C62" s="34"/>
      <c r="D62" s="37" t="s">
        <v>183</v>
      </c>
      <c r="E62" s="57">
        <v>2853561900</v>
      </c>
      <c r="F62" s="64">
        <v>85.99</v>
      </c>
      <c r="G62" s="59">
        <v>3318481102</v>
      </c>
      <c r="H62" s="60">
        <v>464919202</v>
      </c>
      <c r="I62" s="59">
        <v>83770</v>
      </c>
      <c r="J62" s="66">
        <v>85.99</v>
      </c>
      <c r="K62" s="60">
        <v>97418</v>
      </c>
      <c r="L62" s="59">
        <v>83770</v>
      </c>
      <c r="M62" s="60">
        <v>0</v>
      </c>
      <c r="N62" s="62">
        <v>232051</v>
      </c>
      <c r="O62" s="63">
        <v>2.655</v>
      </c>
      <c r="P62" s="60">
        <v>8740151</v>
      </c>
      <c r="Q62" s="63">
        <v>83.77</v>
      </c>
      <c r="R62" s="60">
        <v>10433510</v>
      </c>
      <c r="S62" s="59">
        <v>0</v>
      </c>
      <c r="T62" s="64">
        <v>85.99</v>
      </c>
      <c r="U62" s="59">
        <v>0</v>
      </c>
      <c r="V62" s="59"/>
      <c r="W62" s="60">
        <v>475352712</v>
      </c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56">
        <v>0</v>
      </c>
    </row>
    <row r="63" spans="1:40" s="8" customFormat="1" ht="12.75">
      <c r="A63" s="18" t="s">
        <v>1</v>
      </c>
      <c r="B63" s="19" t="s">
        <v>88</v>
      </c>
      <c r="C63" s="34"/>
      <c r="D63" s="37" t="s">
        <v>184</v>
      </c>
      <c r="E63" s="57">
        <v>1543116500</v>
      </c>
      <c r="F63" s="64">
        <v>88.89</v>
      </c>
      <c r="G63" s="59">
        <v>1735984363</v>
      </c>
      <c r="H63" s="60">
        <v>192867863</v>
      </c>
      <c r="I63" s="59">
        <v>972615</v>
      </c>
      <c r="J63" s="66">
        <v>88.89</v>
      </c>
      <c r="K63" s="60">
        <v>1094178</v>
      </c>
      <c r="L63" s="59">
        <v>972615</v>
      </c>
      <c r="M63" s="60">
        <v>0</v>
      </c>
      <c r="N63" s="62">
        <v>218106</v>
      </c>
      <c r="O63" s="63">
        <v>2.099</v>
      </c>
      <c r="P63" s="60">
        <v>10390948</v>
      </c>
      <c r="Q63" s="63">
        <v>86.11</v>
      </c>
      <c r="R63" s="60">
        <v>12067063</v>
      </c>
      <c r="S63" s="59">
        <v>0</v>
      </c>
      <c r="T63" s="64">
        <v>88.89</v>
      </c>
      <c r="U63" s="59">
        <v>0</v>
      </c>
      <c r="V63" s="59"/>
      <c r="W63" s="60">
        <v>204934926</v>
      </c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56">
        <v>0</v>
      </c>
    </row>
    <row r="64" spans="1:40" s="8" customFormat="1" ht="12.75">
      <c r="A64" s="18" t="s">
        <v>1</v>
      </c>
      <c r="B64" s="19" t="s">
        <v>87</v>
      </c>
      <c r="C64" s="34" t="s">
        <v>5</v>
      </c>
      <c r="D64" s="37" t="s">
        <v>185</v>
      </c>
      <c r="E64" s="57">
        <v>1197522320</v>
      </c>
      <c r="F64" s="64">
        <v>94.51</v>
      </c>
      <c r="G64" s="59">
        <v>1267085303</v>
      </c>
      <c r="H64" s="60">
        <v>69562983</v>
      </c>
      <c r="I64" s="59">
        <v>0</v>
      </c>
      <c r="J64" s="66">
        <v>94.51</v>
      </c>
      <c r="K64" s="60">
        <v>0</v>
      </c>
      <c r="L64" s="59">
        <v>0</v>
      </c>
      <c r="M64" s="60">
        <v>0</v>
      </c>
      <c r="N64" s="62">
        <v>211883</v>
      </c>
      <c r="O64" s="63">
        <v>3.458</v>
      </c>
      <c r="P64" s="60">
        <v>6127328</v>
      </c>
      <c r="Q64" s="63">
        <v>87.37</v>
      </c>
      <c r="R64" s="60">
        <v>7013080</v>
      </c>
      <c r="S64" s="59">
        <v>0</v>
      </c>
      <c r="T64" s="64">
        <v>94.51</v>
      </c>
      <c r="U64" s="59">
        <v>0</v>
      </c>
      <c r="V64" s="59"/>
      <c r="W64" s="60">
        <v>76576063</v>
      </c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>
        <v>2149000</v>
      </c>
      <c r="AI64" s="65"/>
      <c r="AJ64" s="65"/>
      <c r="AK64" s="65"/>
      <c r="AL64" s="65"/>
      <c r="AM64" s="65"/>
      <c r="AN64" s="56">
        <v>2149000</v>
      </c>
    </row>
    <row r="65" spans="1:40" s="8" customFormat="1" ht="12.75">
      <c r="A65" s="18" t="s">
        <v>1</v>
      </c>
      <c r="B65" s="19" t="s">
        <v>86</v>
      </c>
      <c r="C65" s="34"/>
      <c r="D65" s="37" t="s">
        <v>186</v>
      </c>
      <c r="E65" s="57">
        <v>5750039200</v>
      </c>
      <c r="F65" s="64">
        <v>92.54</v>
      </c>
      <c r="G65" s="59">
        <v>6213571645</v>
      </c>
      <c r="H65" s="60">
        <v>463532445</v>
      </c>
      <c r="I65" s="59">
        <v>0</v>
      </c>
      <c r="J65" s="66">
        <v>92.54</v>
      </c>
      <c r="K65" s="60">
        <v>0</v>
      </c>
      <c r="L65" s="59">
        <v>0</v>
      </c>
      <c r="M65" s="60">
        <v>0</v>
      </c>
      <c r="N65" s="62">
        <v>256346</v>
      </c>
      <c r="O65" s="63">
        <v>2.385</v>
      </c>
      <c r="P65" s="60">
        <v>10748260</v>
      </c>
      <c r="Q65" s="63">
        <v>95.38</v>
      </c>
      <c r="R65" s="60">
        <v>11268882</v>
      </c>
      <c r="S65" s="59">
        <v>0</v>
      </c>
      <c r="T65" s="64">
        <v>92.54</v>
      </c>
      <c r="U65" s="59">
        <v>0</v>
      </c>
      <c r="V65" s="59"/>
      <c r="W65" s="60">
        <v>474801327</v>
      </c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56">
        <v>0</v>
      </c>
    </row>
    <row r="66" spans="1:40" s="8" customFormat="1" ht="12.75">
      <c r="A66" s="18" t="s">
        <v>1</v>
      </c>
      <c r="B66" s="19" t="s">
        <v>85</v>
      </c>
      <c r="C66" s="34"/>
      <c r="D66" s="37" t="s">
        <v>187</v>
      </c>
      <c r="E66" s="57">
        <v>1438033299</v>
      </c>
      <c r="F66" s="64">
        <v>87.41</v>
      </c>
      <c r="G66" s="59">
        <v>1645158791</v>
      </c>
      <c r="H66" s="60">
        <v>207125492</v>
      </c>
      <c r="I66" s="59">
        <v>4509632</v>
      </c>
      <c r="J66" s="66">
        <v>87.41</v>
      </c>
      <c r="K66" s="60">
        <v>5159172</v>
      </c>
      <c r="L66" s="59">
        <v>4509632</v>
      </c>
      <c r="M66" s="60">
        <v>0</v>
      </c>
      <c r="N66" s="62">
        <v>82811</v>
      </c>
      <c r="O66" s="63">
        <v>3.223</v>
      </c>
      <c r="P66" s="60">
        <v>2569376</v>
      </c>
      <c r="Q66" s="63">
        <v>85.48</v>
      </c>
      <c r="R66" s="60">
        <v>3005821</v>
      </c>
      <c r="S66" s="59">
        <v>0</v>
      </c>
      <c r="T66" s="64">
        <v>87.41</v>
      </c>
      <c r="U66" s="59">
        <v>0</v>
      </c>
      <c r="V66" s="59"/>
      <c r="W66" s="60">
        <v>210131313</v>
      </c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56">
        <v>0</v>
      </c>
    </row>
    <row r="67" spans="1:40" s="8" customFormat="1" ht="12.75">
      <c r="A67" s="18" t="s">
        <v>1</v>
      </c>
      <c r="B67" s="19" t="s">
        <v>84</v>
      </c>
      <c r="C67" s="34"/>
      <c r="D67" s="37" t="s">
        <v>188</v>
      </c>
      <c r="E67" s="57">
        <v>2066377600</v>
      </c>
      <c r="F67" s="64">
        <v>105.83</v>
      </c>
      <c r="G67" s="59">
        <v>1952544269</v>
      </c>
      <c r="H67" s="60">
        <v>-113833331</v>
      </c>
      <c r="I67" s="59">
        <v>1351396</v>
      </c>
      <c r="J67" s="66">
        <v>100</v>
      </c>
      <c r="K67" s="60">
        <v>1351396</v>
      </c>
      <c r="L67" s="59">
        <v>1351396</v>
      </c>
      <c r="M67" s="60">
        <v>0</v>
      </c>
      <c r="N67" s="62">
        <v>62067</v>
      </c>
      <c r="O67" s="63">
        <v>2.272</v>
      </c>
      <c r="P67" s="60">
        <v>2731822</v>
      </c>
      <c r="Q67" s="63">
        <v>106.46</v>
      </c>
      <c r="R67" s="60">
        <v>2566055</v>
      </c>
      <c r="S67" s="59">
        <v>0</v>
      </c>
      <c r="T67" s="64">
        <v>105.83</v>
      </c>
      <c r="U67" s="59">
        <v>0</v>
      </c>
      <c r="V67" s="59"/>
      <c r="W67" s="60">
        <v>-111267276</v>
      </c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56">
        <v>0</v>
      </c>
    </row>
    <row r="68" spans="1:40" s="8" customFormat="1" ht="12.75">
      <c r="A68" s="18" t="s">
        <v>1</v>
      </c>
      <c r="B68" s="19" t="s">
        <v>83</v>
      </c>
      <c r="C68" s="34"/>
      <c r="D68" s="37" t="s">
        <v>189</v>
      </c>
      <c r="E68" s="57">
        <v>950349700</v>
      </c>
      <c r="F68" s="64">
        <v>100.96</v>
      </c>
      <c r="G68" s="59">
        <v>941313094</v>
      </c>
      <c r="H68" s="60">
        <v>-9036606</v>
      </c>
      <c r="I68" s="59">
        <v>0</v>
      </c>
      <c r="J68" s="66">
        <v>100</v>
      </c>
      <c r="K68" s="60">
        <v>0</v>
      </c>
      <c r="L68" s="59">
        <v>0</v>
      </c>
      <c r="M68" s="60">
        <v>0</v>
      </c>
      <c r="N68" s="62">
        <v>94641</v>
      </c>
      <c r="O68" s="63">
        <v>2.21</v>
      </c>
      <c r="P68" s="60">
        <v>4282398</v>
      </c>
      <c r="Q68" s="63">
        <v>97.13</v>
      </c>
      <c r="R68" s="60">
        <v>4408934</v>
      </c>
      <c r="S68" s="59">
        <v>0</v>
      </c>
      <c r="T68" s="64">
        <v>100.96</v>
      </c>
      <c r="U68" s="59">
        <v>0</v>
      </c>
      <c r="V68" s="59">
        <v>206186</v>
      </c>
      <c r="W68" s="60">
        <v>-4421486</v>
      </c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6">
        <v>0</v>
      </c>
    </row>
    <row r="69" spans="1:40" s="8" customFormat="1" ht="12.75">
      <c r="A69" s="18" t="s">
        <v>1</v>
      </c>
      <c r="B69" s="19" t="s">
        <v>82</v>
      </c>
      <c r="C69" s="34"/>
      <c r="D69" s="37" t="s">
        <v>190</v>
      </c>
      <c r="E69" s="57">
        <v>215117642</v>
      </c>
      <c r="F69" s="64">
        <v>104.53</v>
      </c>
      <c r="G69" s="59">
        <v>205795123</v>
      </c>
      <c r="H69" s="60">
        <v>-9322519</v>
      </c>
      <c r="I69" s="59">
        <v>166837</v>
      </c>
      <c r="J69" s="66">
        <v>100</v>
      </c>
      <c r="K69" s="60">
        <v>166837</v>
      </c>
      <c r="L69" s="59">
        <v>166837</v>
      </c>
      <c r="M69" s="60">
        <v>0</v>
      </c>
      <c r="N69" s="62">
        <v>39203</v>
      </c>
      <c r="O69" s="63">
        <v>1.001</v>
      </c>
      <c r="P69" s="60">
        <v>3916384</v>
      </c>
      <c r="Q69" s="63">
        <v>98.64</v>
      </c>
      <c r="R69" s="60">
        <v>3970381</v>
      </c>
      <c r="S69" s="59">
        <v>0</v>
      </c>
      <c r="T69" s="64">
        <v>104.53</v>
      </c>
      <c r="U69" s="59">
        <v>0</v>
      </c>
      <c r="V69" s="59"/>
      <c r="W69" s="60">
        <v>-5352138</v>
      </c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56">
        <v>0</v>
      </c>
    </row>
    <row r="70" spans="1:40" s="8" customFormat="1" ht="12.75">
      <c r="A70" s="18" t="s">
        <v>1</v>
      </c>
      <c r="B70" s="19" t="s">
        <v>81</v>
      </c>
      <c r="C70" s="34"/>
      <c r="D70" s="37" t="s">
        <v>191</v>
      </c>
      <c r="E70" s="57">
        <v>2715531700</v>
      </c>
      <c r="F70" s="64">
        <v>105.44</v>
      </c>
      <c r="G70" s="59">
        <v>2575428395</v>
      </c>
      <c r="H70" s="60">
        <v>-140103305</v>
      </c>
      <c r="I70" s="59">
        <v>10838761</v>
      </c>
      <c r="J70" s="66">
        <v>100</v>
      </c>
      <c r="K70" s="60">
        <v>10838761</v>
      </c>
      <c r="L70" s="59">
        <v>10838761</v>
      </c>
      <c r="M70" s="60">
        <v>0</v>
      </c>
      <c r="N70" s="62">
        <v>157260</v>
      </c>
      <c r="O70" s="63">
        <v>2.454</v>
      </c>
      <c r="P70" s="60">
        <v>6408313</v>
      </c>
      <c r="Q70" s="63">
        <v>107.41</v>
      </c>
      <c r="R70" s="60">
        <v>5966216</v>
      </c>
      <c r="S70" s="59">
        <v>0</v>
      </c>
      <c r="T70" s="64">
        <v>105.44</v>
      </c>
      <c r="U70" s="59">
        <v>0</v>
      </c>
      <c r="V70" s="59">
        <v>5509347</v>
      </c>
      <c r="W70" s="60">
        <v>-128627742</v>
      </c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56">
        <v>0</v>
      </c>
    </row>
    <row r="71" spans="1:40" s="8" customFormat="1" ht="12.75">
      <c r="A71" s="18" t="s">
        <v>1</v>
      </c>
      <c r="B71" s="19" t="s">
        <v>80</v>
      </c>
      <c r="C71" s="34"/>
      <c r="D71" s="37" t="s">
        <v>192</v>
      </c>
      <c r="E71" s="57">
        <v>1917774630</v>
      </c>
      <c r="F71" s="64">
        <v>87.19</v>
      </c>
      <c r="G71" s="59">
        <v>2199535073</v>
      </c>
      <c r="H71" s="60">
        <v>281760443</v>
      </c>
      <c r="I71" s="59">
        <v>0</v>
      </c>
      <c r="J71" s="66">
        <v>87.19</v>
      </c>
      <c r="K71" s="60">
        <v>0</v>
      </c>
      <c r="L71" s="59">
        <v>0</v>
      </c>
      <c r="M71" s="60">
        <v>0</v>
      </c>
      <c r="N71" s="62">
        <v>362887</v>
      </c>
      <c r="O71" s="63">
        <v>2.62</v>
      </c>
      <c r="P71" s="60">
        <v>13850649</v>
      </c>
      <c r="Q71" s="63">
        <v>86.72</v>
      </c>
      <c r="R71" s="60">
        <v>15971689</v>
      </c>
      <c r="S71" s="59">
        <v>0</v>
      </c>
      <c r="T71" s="64">
        <v>87.19</v>
      </c>
      <c r="U71" s="59">
        <v>0</v>
      </c>
      <c r="V71" s="59"/>
      <c r="W71" s="60">
        <v>297732132</v>
      </c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56">
        <v>0</v>
      </c>
    </row>
    <row r="72" spans="1:40" s="8" customFormat="1" ht="12.75">
      <c r="A72" s="18" t="s">
        <v>1</v>
      </c>
      <c r="B72" s="19" t="s">
        <v>79</v>
      </c>
      <c r="C72" s="34"/>
      <c r="D72" s="37" t="s">
        <v>193</v>
      </c>
      <c r="E72" s="57">
        <v>2282498600</v>
      </c>
      <c r="F72" s="64">
        <v>90.37</v>
      </c>
      <c r="G72" s="59">
        <v>2525726015</v>
      </c>
      <c r="H72" s="60">
        <v>243227415</v>
      </c>
      <c r="I72" s="59">
        <v>0</v>
      </c>
      <c r="J72" s="66">
        <v>90.37</v>
      </c>
      <c r="K72" s="60">
        <v>0</v>
      </c>
      <c r="L72" s="59">
        <v>0</v>
      </c>
      <c r="M72" s="60">
        <v>0</v>
      </c>
      <c r="N72" s="62">
        <v>4955</v>
      </c>
      <c r="O72" s="63">
        <v>0.977</v>
      </c>
      <c r="P72" s="60">
        <v>507165</v>
      </c>
      <c r="Q72" s="63">
        <v>92.3</v>
      </c>
      <c r="R72" s="60">
        <v>549475</v>
      </c>
      <c r="S72" s="59">
        <v>0</v>
      </c>
      <c r="T72" s="64">
        <v>90.37</v>
      </c>
      <c r="U72" s="59">
        <v>0</v>
      </c>
      <c r="V72" s="59"/>
      <c r="W72" s="60">
        <v>243776890</v>
      </c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56">
        <v>0</v>
      </c>
    </row>
    <row r="73" spans="1:40" s="8" customFormat="1" ht="12.75">
      <c r="A73" s="18" t="s">
        <v>1</v>
      </c>
      <c r="B73" s="19" t="s">
        <v>78</v>
      </c>
      <c r="C73" s="34" t="s">
        <v>222</v>
      </c>
      <c r="D73" s="37" t="s">
        <v>194</v>
      </c>
      <c r="E73" s="57">
        <v>576758000</v>
      </c>
      <c r="F73" s="58">
        <v>95.84</v>
      </c>
      <c r="G73" s="59">
        <v>601792571</v>
      </c>
      <c r="H73" s="60">
        <v>25034571</v>
      </c>
      <c r="I73" s="59">
        <v>10000</v>
      </c>
      <c r="J73" s="61">
        <v>95.84</v>
      </c>
      <c r="K73" s="60">
        <v>10434</v>
      </c>
      <c r="L73" s="59">
        <v>10000</v>
      </c>
      <c r="M73" s="60">
        <v>0</v>
      </c>
      <c r="N73" s="62">
        <v>297378</v>
      </c>
      <c r="O73" s="63">
        <v>2.708</v>
      </c>
      <c r="P73" s="60">
        <v>10981462</v>
      </c>
      <c r="Q73" s="63">
        <v>94.13</v>
      </c>
      <c r="R73" s="60">
        <v>11666272</v>
      </c>
      <c r="S73" s="59">
        <v>0</v>
      </c>
      <c r="T73" s="64">
        <v>95.84</v>
      </c>
      <c r="U73" s="59">
        <v>0</v>
      </c>
      <c r="V73" s="59"/>
      <c r="W73" s="60">
        <v>36700843</v>
      </c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56">
        <v>0</v>
      </c>
    </row>
    <row r="74" spans="1:40" s="8" customFormat="1" ht="12.75">
      <c r="A74" s="18" t="s">
        <v>1</v>
      </c>
      <c r="B74" s="19" t="s">
        <v>77</v>
      </c>
      <c r="C74" s="34" t="s">
        <v>223</v>
      </c>
      <c r="D74" s="37" t="s">
        <v>195</v>
      </c>
      <c r="E74" s="57">
        <v>5016422000</v>
      </c>
      <c r="F74" s="58">
        <v>99.11</v>
      </c>
      <c r="G74" s="59">
        <v>5061469075</v>
      </c>
      <c r="H74" s="60">
        <v>45047075</v>
      </c>
      <c r="I74" s="59">
        <v>4691390</v>
      </c>
      <c r="J74" s="61">
        <v>99.11</v>
      </c>
      <c r="K74" s="60">
        <v>4733518</v>
      </c>
      <c r="L74" s="59">
        <v>4691390</v>
      </c>
      <c r="M74" s="60">
        <v>0</v>
      </c>
      <c r="N74" s="62">
        <v>373333</v>
      </c>
      <c r="O74" s="63">
        <v>2.571</v>
      </c>
      <c r="P74" s="60">
        <v>14520926</v>
      </c>
      <c r="Q74" s="63">
        <v>113.81</v>
      </c>
      <c r="R74" s="60">
        <v>12758919</v>
      </c>
      <c r="S74" s="59">
        <v>0</v>
      </c>
      <c r="T74" s="64">
        <v>99.11</v>
      </c>
      <c r="U74" s="59">
        <v>0</v>
      </c>
      <c r="V74" s="59">
        <v>3793000</v>
      </c>
      <c r="W74" s="60">
        <v>61598994</v>
      </c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6">
        <v>0</v>
      </c>
    </row>
    <row r="75" spans="1:40" s="8" customFormat="1" ht="12.75">
      <c r="A75" s="18" t="s">
        <v>1</v>
      </c>
      <c r="B75" s="19" t="s">
        <v>76</v>
      </c>
      <c r="C75" s="34"/>
      <c r="D75" s="37" t="s">
        <v>196</v>
      </c>
      <c r="E75" s="57">
        <v>3881498700</v>
      </c>
      <c r="F75" s="64">
        <v>91.41</v>
      </c>
      <c r="G75" s="59">
        <v>4246251723</v>
      </c>
      <c r="H75" s="60">
        <v>364753023</v>
      </c>
      <c r="I75" s="59">
        <v>920647</v>
      </c>
      <c r="J75" s="66">
        <v>91.41</v>
      </c>
      <c r="K75" s="60">
        <v>1007162</v>
      </c>
      <c r="L75" s="59">
        <v>920647</v>
      </c>
      <c r="M75" s="60">
        <v>0</v>
      </c>
      <c r="N75" s="62">
        <v>146394</v>
      </c>
      <c r="O75" s="63">
        <v>2.373</v>
      </c>
      <c r="P75" s="60">
        <v>6169153</v>
      </c>
      <c r="Q75" s="63">
        <v>92.07</v>
      </c>
      <c r="R75" s="60">
        <v>6700503</v>
      </c>
      <c r="S75" s="59">
        <v>0</v>
      </c>
      <c r="T75" s="64">
        <v>91.41</v>
      </c>
      <c r="U75" s="59">
        <v>0</v>
      </c>
      <c r="V75" s="59"/>
      <c r="W75" s="60">
        <v>371453526</v>
      </c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6">
        <v>0</v>
      </c>
    </row>
    <row r="76" spans="1:40" s="8" customFormat="1" ht="12.75">
      <c r="A76" s="18" t="s">
        <v>1</v>
      </c>
      <c r="B76" s="19" t="s">
        <v>75</v>
      </c>
      <c r="C76" s="34" t="s">
        <v>224</v>
      </c>
      <c r="D76" s="37" t="s">
        <v>197</v>
      </c>
      <c r="E76" s="57">
        <v>428648200</v>
      </c>
      <c r="F76" s="58">
        <v>104.6</v>
      </c>
      <c r="G76" s="59">
        <v>409797514</v>
      </c>
      <c r="H76" s="60">
        <v>-18850686</v>
      </c>
      <c r="I76" s="59">
        <v>728930</v>
      </c>
      <c r="J76" s="66">
        <v>100</v>
      </c>
      <c r="K76" s="60">
        <v>728930</v>
      </c>
      <c r="L76" s="59">
        <v>728930</v>
      </c>
      <c r="M76" s="60">
        <v>0</v>
      </c>
      <c r="N76" s="62">
        <v>161254</v>
      </c>
      <c r="O76" s="63">
        <v>1.291</v>
      </c>
      <c r="P76" s="60">
        <v>12490627</v>
      </c>
      <c r="Q76" s="63">
        <v>102.34</v>
      </c>
      <c r="R76" s="60">
        <v>12205029</v>
      </c>
      <c r="S76" s="59">
        <v>0</v>
      </c>
      <c r="T76" s="64">
        <v>104.6</v>
      </c>
      <c r="U76" s="59">
        <v>0</v>
      </c>
      <c r="V76" s="59"/>
      <c r="W76" s="60">
        <v>-6645657</v>
      </c>
      <c r="X76" s="65"/>
      <c r="Y76" s="65">
        <v>1307500</v>
      </c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6">
        <v>1307500</v>
      </c>
    </row>
    <row r="77" spans="1:40" s="8" customFormat="1" ht="12.75">
      <c r="A77" s="18" t="s">
        <v>1</v>
      </c>
      <c r="B77" s="19" t="s">
        <v>74</v>
      </c>
      <c r="C77" s="34"/>
      <c r="D77" s="37" t="s">
        <v>198</v>
      </c>
      <c r="E77" s="57">
        <v>2214153300</v>
      </c>
      <c r="F77" s="64">
        <v>80.45</v>
      </c>
      <c r="G77" s="59">
        <v>2752210441</v>
      </c>
      <c r="H77" s="60">
        <v>538057141</v>
      </c>
      <c r="I77" s="59">
        <v>100000</v>
      </c>
      <c r="J77" s="66">
        <v>80.45</v>
      </c>
      <c r="K77" s="60">
        <v>124301</v>
      </c>
      <c r="L77" s="59">
        <v>100000</v>
      </c>
      <c r="M77" s="60">
        <v>0</v>
      </c>
      <c r="N77" s="62">
        <v>92976</v>
      </c>
      <c r="O77" s="63">
        <v>2.198</v>
      </c>
      <c r="P77" s="60">
        <v>4230027</v>
      </c>
      <c r="Q77" s="63">
        <v>79.17</v>
      </c>
      <c r="R77" s="60">
        <v>5342967</v>
      </c>
      <c r="S77" s="59">
        <v>0</v>
      </c>
      <c r="T77" s="64">
        <v>80.45</v>
      </c>
      <c r="U77" s="59">
        <v>0</v>
      </c>
      <c r="V77" s="59"/>
      <c r="W77" s="60">
        <v>543400108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56">
        <v>0</v>
      </c>
    </row>
    <row r="78" spans="1:40" s="8" customFormat="1" ht="12.75">
      <c r="A78" s="18" t="s">
        <v>1</v>
      </c>
      <c r="B78" s="19" t="s">
        <v>73</v>
      </c>
      <c r="C78" s="34"/>
      <c r="D78" s="37" t="s">
        <v>199</v>
      </c>
      <c r="E78" s="57">
        <v>1561724600</v>
      </c>
      <c r="F78" s="64">
        <v>101.64</v>
      </c>
      <c r="G78" s="59">
        <v>1536525580</v>
      </c>
      <c r="H78" s="60">
        <v>-25199020</v>
      </c>
      <c r="I78" s="59">
        <v>100000</v>
      </c>
      <c r="J78" s="66">
        <v>100</v>
      </c>
      <c r="K78" s="60">
        <v>100000</v>
      </c>
      <c r="L78" s="59">
        <v>100000</v>
      </c>
      <c r="M78" s="60">
        <v>0</v>
      </c>
      <c r="N78" s="62">
        <v>88000</v>
      </c>
      <c r="O78" s="63">
        <v>2.51</v>
      </c>
      <c r="P78" s="60">
        <v>3505976</v>
      </c>
      <c r="Q78" s="63">
        <v>103.92</v>
      </c>
      <c r="R78" s="60">
        <v>3373726</v>
      </c>
      <c r="S78" s="59">
        <v>0</v>
      </c>
      <c r="T78" s="64">
        <v>101.64</v>
      </c>
      <c r="U78" s="59">
        <v>0</v>
      </c>
      <c r="V78" s="59"/>
      <c r="W78" s="60">
        <v>-21825294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56">
        <v>0</v>
      </c>
    </row>
    <row r="79" spans="1:40" s="8" customFormat="1" ht="12.75">
      <c r="A79" s="18" t="s">
        <v>1</v>
      </c>
      <c r="B79" s="19" t="s">
        <v>72</v>
      </c>
      <c r="C79" s="34"/>
      <c r="D79" s="37" t="s">
        <v>200</v>
      </c>
      <c r="E79" s="57">
        <v>941408400</v>
      </c>
      <c r="F79" s="64">
        <v>98.51</v>
      </c>
      <c r="G79" s="59">
        <v>955647548</v>
      </c>
      <c r="H79" s="60">
        <v>14239148</v>
      </c>
      <c r="I79" s="59">
        <v>1730632</v>
      </c>
      <c r="J79" s="66">
        <v>98.51</v>
      </c>
      <c r="K79" s="60">
        <v>1756808</v>
      </c>
      <c r="L79" s="59">
        <v>1730632</v>
      </c>
      <c r="M79" s="60">
        <v>0</v>
      </c>
      <c r="N79" s="62">
        <v>120405</v>
      </c>
      <c r="O79" s="63">
        <v>2.596</v>
      </c>
      <c r="P79" s="60">
        <v>4638097</v>
      </c>
      <c r="Q79" s="63">
        <v>98.49</v>
      </c>
      <c r="R79" s="60">
        <v>4709206</v>
      </c>
      <c r="S79" s="59">
        <v>0</v>
      </c>
      <c r="T79" s="64">
        <v>98.51</v>
      </c>
      <c r="U79" s="59">
        <v>0</v>
      </c>
      <c r="V79" s="59"/>
      <c r="W79" s="60">
        <v>18948354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6">
        <v>0</v>
      </c>
    </row>
    <row r="80" spans="1:40" s="8" customFormat="1" ht="12.75">
      <c r="A80" s="18" t="s">
        <v>1</v>
      </c>
      <c r="B80" s="19" t="s">
        <v>71</v>
      </c>
      <c r="C80" s="34"/>
      <c r="D80" s="37" t="s">
        <v>201</v>
      </c>
      <c r="E80" s="57">
        <v>1617638100</v>
      </c>
      <c r="F80" s="64">
        <v>94.95</v>
      </c>
      <c r="G80" s="59">
        <v>1703673618</v>
      </c>
      <c r="H80" s="60">
        <v>86035518</v>
      </c>
      <c r="I80" s="59">
        <v>1030412</v>
      </c>
      <c r="J80" s="66">
        <v>94.95</v>
      </c>
      <c r="K80" s="60">
        <v>1085215</v>
      </c>
      <c r="L80" s="59">
        <v>1030412</v>
      </c>
      <c r="M80" s="60">
        <v>0</v>
      </c>
      <c r="N80" s="62">
        <v>24535</v>
      </c>
      <c r="O80" s="63">
        <v>2.212</v>
      </c>
      <c r="P80" s="60">
        <v>1109177</v>
      </c>
      <c r="Q80" s="63">
        <v>97.87</v>
      </c>
      <c r="R80" s="60">
        <v>1133317</v>
      </c>
      <c r="S80" s="59">
        <v>0</v>
      </c>
      <c r="T80" s="64">
        <v>94.95</v>
      </c>
      <c r="U80" s="59">
        <v>0</v>
      </c>
      <c r="V80" s="59"/>
      <c r="W80" s="60">
        <v>87168835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6">
        <v>0</v>
      </c>
    </row>
    <row r="81" spans="1:40" s="8" customFormat="1" ht="12.75">
      <c r="A81" s="18" t="s">
        <v>1</v>
      </c>
      <c r="B81" s="19" t="s">
        <v>132</v>
      </c>
      <c r="C81" s="34"/>
      <c r="D81" s="37" t="s">
        <v>202</v>
      </c>
      <c r="E81" s="57">
        <v>1742394300</v>
      </c>
      <c r="F81" s="64">
        <v>92.55</v>
      </c>
      <c r="G81" s="59">
        <v>1882651864</v>
      </c>
      <c r="H81" s="60">
        <v>140257564</v>
      </c>
      <c r="I81" s="59">
        <v>0</v>
      </c>
      <c r="J81" s="66">
        <v>92.55</v>
      </c>
      <c r="K81" s="60">
        <v>0</v>
      </c>
      <c r="L81" s="59">
        <v>0</v>
      </c>
      <c r="M81" s="60">
        <v>0</v>
      </c>
      <c r="N81" s="62">
        <v>177692</v>
      </c>
      <c r="O81" s="63">
        <v>2.492</v>
      </c>
      <c r="P81" s="60">
        <v>7130498</v>
      </c>
      <c r="Q81" s="63">
        <v>94.57</v>
      </c>
      <c r="R81" s="60">
        <v>7539915</v>
      </c>
      <c r="S81" s="59">
        <v>0</v>
      </c>
      <c r="T81" s="64">
        <v>92.55</v>
      </c>
      <c r="U81" s="59">
        <v>0</v>
      </c>
      <c r="V81" s="59"/>
      <c r="W81" s="60">
        <v>147797479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6">
        <v>0</v>
      </c>
    </row>
    <row r="82" spans="1:40" ht="12.75">
      <c r="A82" s="18" t="s">
        <v>1</v>
      </c>
      <c r="B82" s="19" t="s">
        <v>133</v>
      </c>
      <c r="C82" s="35" t="s">
        <v>224</v>
      </c>
      <c r="D82" s="37" t="s">
        <v>203</v>
      </c>
      <c r="E82" s="57">
        <v>1894391100</v>
      </c>
      <c r="F82" s="58">
        <v>96.59</v>
      </c>
      <c r="G82" s="59">
        <v>1961270421</v>
      </c>
      <c r="H82" s="60">
        <v>66879321</v>
      </c>
      <c r="I82" s="59">
        <v>1777846</v>
      </c>
      <c r="J82" s="61">
        <v>96.59</v>
      </c>
      <c r="K82" s="60">
        <v>1840611</v>
      </c>
      <c r="L82" s="59">
        <v>1777846</v>
      </c>
      <c r="M82" s="60">
        <v>0</v>
      </c>
      <c r="N82" s="62">
        <v>47801</v>
      </c>
      <c r="O82" s="63">
        <v>2.209</v>
      </c>
      <c r="P82" s="60">
        <v>2163920</v>
      </c>
      <c r="Q82" s="63">
        <v>92.84</v>
      </c>
      <c r="R82" s="60">
        <v>2330806</v>
      </c>
      <c r="S82" s="59">
        <v>0</v>
      </c>
      <c r="T82" s="64">
        <v>96.59</v>
      </c>
      <c r="U82" s="59">
        <v>0</v>
      </c>
      <c r="V82" s="59"/>
      <c r="W82" s="60">
        <v>69210127</v>
      </c>
      <c r="X82" s="65"/>
      <c r="Y82" s="65">
        <v>3403500</v>
      </c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6">
        <v>3403500</v>
      </c>
    </row>
    <row r="83" spans="1:40" ht="12.75">
      <c r="A83" s="18" t="s">
        <v>1</v>
      </c>
      <c r="B83" s="19" t="s">
        <v>134</v>
      </c>
      <c r="C83" s="35" t="s">
        <v>5</v>
      </c>
      <c r="D83" s="37" t="s">
        <v>204</v>
      </c>
      <c r="E83" s="57">
        <v>803935700</v>
      </c>
      <c r="F83" s="64">
        <v>68.79</v>
      </c>
      <c r="G83" s="59">
        <v>1168681058</v>
      </c>
      <c r="H83" s="60">
        <v>364745358</v>
      </c>
      <c r="I83" s="59">
        <v>602730</v>
      </c>
      <c r="J83" s="66">
        <v>68.79</v>
      </c>
      <c r="K83" s="60">
        <v>876188</v>
      </c>
      <c r="L83" s="59">
        <v>602730</v>
      </c>
      <c r="M83" s="60">
        <v>0</v>
      </c>
      <c r="N83" s="62">
        <v>403495</v>
      </c>
      <c r="O83" s="63">
        <v>3.691</v>
      </c>
      <c r="P83" s="60">
        <v>10931861</v>
      </c>
      <c r="Q83" s="63">
        <v>67.56</v>
      </c>
      <c r="R83" s="60">
        <v>16180967</v>
      </c>
      <c r="S83" s="59">
        <v>0</v>
      </c>
      <c r="T83" s="64">
        <v>68.79</v>
      </c>
      <c r="U83" s="59">
        <v>0</v>
      </c>
      <c r="V83" s="59">
        <v>20933730</v>
      </c>
      <c r="W83" s="60">
        <v>401860055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>
        <v>9995900</v>
      </c>
      <c r="AI83" s="65"/>
      <c r="AJ83" s="65"/>
      <c r="AK83" s="65"/>
      <c r="AL83" s="65"/>
      <c r="AM83" s="65"/>
      <c r="AN83" s="56">
        <v>9995900</v>
      </c>
    </row>
    <row r="84" spans="1:40" ht="12.75">
      <c r="A84" s="18" t="s">
        <v>1</v>
      </c>
      <c r="B84" s="19" t="s">
        <v>135</v>
      </c>
      <c r="C84" s="36" t="s">
        <v>223</v>
      </c>
      <c r="D84" s="37" t="s">
        <v>205</v>
      </c>
      <c r="E84" s="57">
        <v>4620907800</v>
      </c>
      <c r="F84" s="58">
        <v>102.45</v>
      </c>
      <c r="G84" s="59">
        <v>4510402928</v>
      </c>
      <c r="H84" s="60">
        <v>-110504872</v>
      </c>
      <c r="I84" s="59">
        <v>0</v>
      </c>
      <c r="J84" s="66">
        <v>100</v>
      </c>
      <c r="K84" s="60">
        <v>0</v>
      </c>
      <c r="L84" s="59">
        <v>0</v>
      </c>
      <c r="M84" s="60">
        <v>0</v>
      </c>
      <c r="N84" s="62">
        <v>91124</v>
      </c>
      <c r="O84" s="63">
        <v>1.587</v>
      </c>
      <c r="P84" s="60">
        <v>5741903</v>
      </c>
      <c r="Q84" s="63">
        <v>112.17</v>
      </c>
      <c r="R84" s="60">
        <v>5118929</v>
      </c>
      <c r="S84" s="59">
        <v>0</v>
      </c>
      <c r="T84" s="64">
        <v>102.45</v>
      </c>
      <c r="U84" s="59">
        <v>0</v>
      </c>
      <c r="V84" s="59"/>
      <c r="W84" s="60">
        <v>-105385943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56">
        <v>0</v>
      </c>
    </row>
    <row r="85" spans="1:40" ht="12.75">
      <c r="A85" s="11"/>
      <c r="B85" s="1"/>
      <c r="C85" s="1"/>
      <c r="D85" s="1"/>
      <c r="E85" s="4"/>
      <c r="F85" s="5"/>
      <c r="G85" s="4"/>
      <c r="H85" s="4"/>
      <c r="I85" s="4"/>
      <c r="J85" s="5"/>
      <c r="K85" s="4"/>
      <c r="L85" s="4"/>
      <c r="M85" s="4"/>
      <c r="N85" s="6"/>
      <c r="O85" s="7"/>
      <c r="P85" s="4"/>
      <c r="Q85" s="6"/>
      <c r="R85" s="10"/>
      <c r="T85" s="5"/>
      <c r="U85" s="4"/>
      <c r="V85" s="6"/>
      <c r="W85" s="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5"/>
    </row>
    <row r="86" spans="1:40" ht="12.75">
      <c r="A86" s="12"/>
      <c r="B86" s="13"/>
      <c r="C86" s="13"/>
      <c r="D86" s="38" t="s">
        <v>29</v>
      </c>
      <c r="E86" s="39">
        <f>SUM(E15:E84)</f>
        <v>152828462316</v>
      </c>
      <c r="F86" s="39"/>
      <c r="G86" s="39">
        <f>SUM(G15:G84)</f>
        <v>163570157295</v>
      </c>
      <c r="H86" s="39">
        <f>SUM(H15:H84)</f>
        <v>10741694979</v>
      </c>
      <c r="I86" s="39">
        <f>SUM(I15:I84)</f>
        <v>96580480</v>
      </c>
      <c r="J86" s="39"/>
      <c r="K86" s="39">
        <f>SUM(K15:K84)</f>
        <v>102735879</v>
      </c>
      <c r="L86" s="39">
        <f>SUM(L15:L84)</f>
        <v>96580480</v>
      </c>
      <c r="M86" s="39"/>
      <c r="N86" s="39">
        <f>SUM(N15:N84)</f>
        <v>15294316</v>
      </c>
      <c r="O86" s="40"/>
      <c r="P86" s="39">
        <f>SUM(P15:P84)</f>
        <v>666052657</v>
      </c>
      <c r="Q86" s="39"/>
      <c r="R86" s="39">
        <f>SUM(R15:R84)</f>
        <v>703394159</v>
      </c>
      <c r="S86" s="39"/>
      <c r="T86" s="40"/>
      <c r="U86" s="39"/>
      <c r="V86" s="43">
        <f aca="true" t="shared" si="0" ref="V86:AM86">SUM(V15:V84)</f>
        <v>89725459</v>
      </c>
      <c r="W86" s="43">
        <f t="shared" si="0"/>
        <v>11534814597</v>
      </c>
      <c r="X86" s="39">
        <f t="shared" si="0"/>
        <v>0</v>
      </c>
      <c r="Y86" s="39">
        <f t="shared" si="0"/>
        <v>6780145</v>
      </c>
      <c r="Z86" s="39">
        <f t="shared" si="0"/>
        <v>0</v>
      </c>
      <c r="AA86" s="39">
        <f t="shared" si="0"/>
        <v>0</v>
      </c>
      <c r="AB86" s="39">
        <f t="shared" si="0"/>
        <v>0</v>
      </c>
      <c r="AC86" s="39">
        <f t="shared" si="0"/>
        <v>0</v>
      </c>
      <c r="AD86" s="39">
        <f t="shared" si="0"/>
        <v>0</v>
      </c>
      <c r="AE86" s="39">
        <f t="shared" si="0"/>
        <v>0</v>
      </c>
      <c r="AF86" s="39">
        <f t="shared" si="0"/>
        <v>0</v>
      </c>
      <c r="AG86" s="39">
        <f t="shared" si="0"/>
        <v>0</v>
      </c>
      <c r="AH86" s="39">
        <f t="shared" si="0"/>
        <v>12976300</v>
      </c>
      <c r="AI86" s="39">
        <f t="shared" si="0"/>
        <v>0</v>
      </c>
      <c r="AJ86" s="39">
        <f t="shared" si="0"/>
        <v>0</v>
      </c>
      <c r="AK86" s="39">
        <f t="shared" si="0"/>
        <v>0</v>
      </c>
      <c r="AL86" s="39">
        <f t="shared" si="0"/>
        <v>0</v>
      </c>
      <c r="AM86" s="39">
        <f t="shared" si="0"/>
        <v>100000</v>
      </c>
      <c r="AN86" s="39">
        <f>SUM(AN15:AN84)</f>
        <v>19856445</v>
      </c>
    </row>
    <row r="87" spans="1:40" ht="12.75">
      <c r="A87" s="12"/>
      <c r="B87" s="13"/>
      <c r="C87" s="13"/>
      <c r="D87" s="33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0"/>
      <c r="P87" s="29"/>
      <c r="Q87" s="29"/>
      <c r="R87" s="31"/>
      <c r="S87" s="29"/>
      <c r="T87" s="30"/>
      <c r="U87" s="29"/>
      <c r="V87" s="29"/>
      <c r="W87" s="29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</row>
    <row r="88" spans="2:40" s="24" customFormat="1" ht="11.25">
      <c r="B88" s="17"/>
      <c r="C88" s="17"/>
      <c r="D88" s="17"/>
      <c r="E88" s="17" t="s">
        <v>208</v>
      </c>
      <c r="F88" s="26"/>
      <c r="G88" s="25"/>
      <c r="H88" s="25"/>
      <c r="I88" s="27"/>
      <c r="J88" s="27"/>
      <c r="K88" s="27"/>
      <c r="L88" s="25"/>
      <c r="M88" s="25"/>
      <c r="N88" s="49" t="s">
        <v>209</v>
      </c>
      <c r="O88" s="49"/>
      <c r="P88" s="49"/>
      <c r="Q88" s="49"/>
      <c r="R88" s="49"/>
      <c r="S88" s="49"/>
      <c r="T88" s="49"/>
      <c r="U88" s="49"/>
      <c r="V88" s="49"/>
      <c r="W88" s="49"/>
      <c r="X88" s="49" t="s">
        <v>208</v>
      </c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</row>
    <row r="89" spans="5:29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6"/>
      <c r="Y89" s="16"/>
      <c r="Z89" s="2"/>
      <c r="AA89" s="2"/>
      <c r="AB89" s="2"/>
      <c r="AC89" s="2"/>
    </row>
    <row r="90" spans="24:25" ht="12.75">
      <c r="X90" s="6"/>
      <c r="Y90" s="6"/>
    </row>
    <row r="91" spans="24:25" ht="12.75">
      <c r="X91" s="6"/>
      <c r="Y91" s="6"/>
    </row>
    <row r="92" spans="24:25" ht="12.75">
      <c r="X92" s="6"/>
      <c r="Y92" s="6"/>
    </row>
    <row r="93" spans="24:25" ht="12.75">
      <c r="X93" s="6"/>
      <c r="Y93" s="6"/>
    </row>
    <row r="94" spans="24:25" ht="12.75">
      <c r="X94" s="6"/>
      <c r="Y94" s="6"/>
    </row>
    <row r="95" spans="24:25" ht="12.75">
      <c r="X95" s="6"/>
      <c r="Y95" s="6"/>
    </row>
    <row r="96" spans="24:25" ht="12.75">
      <c r="X96" s="6"/>
      <c r="Y96" s="6"/>
    </row>
    <row r="97" spans="24:25" ht="12.75">
      <c r="X97" s="6"/>
      <c r="Y97" s="6"/>
    </row>
    <row r="98" spans="24:25" ht="12.75">
      <c r="X98" s="6"/>
      <c r="Y98" s="6"/>
    </row>
    <row r="99" spans="24:25" ht="12.75">
      <c r="X99" s="6"/>
      <c r="Y99" s="6"/>
    </row>
    <row r="100" spans="24:25" ht="12.75">
      <c r="X100" s="6"/>
      <c r="Y100" s="6"/>
    </row>
    <row r="101" spans="24:25" ht="12.75">
      <c r="X101" s="6"/>
      <c r="Y101" s="6"/>
    </row>
    <row r="102" spans="24:25" ht="12.75">
      <c r="X102" s="6"/>
      <c r="Y102" s="6"/>
    </row>
    <row r="104" spans="24:25" ht="12.75">
      <c r="X104" s="6"/>
      <c r="Y104" s="6"/>
    </row>
  </sheetData>
  <sheetProtection/>
  <mergeCells count="47">
    <mergeCell ref="AB9:AB14"/>
    <mergeCell ref="AM9:AM14"/>
    <mergeCell ref="AD9:AD14"/>
    <mergeCell ref="AH9:AH14"/>
    <mergeCell ref="AE9:AE14"/>
    <mergeCell ref="AF9:AF14"/>
    <mergeCell ref="AG9:AG14"/>
    <mergeCell ref="N9:N14"/>
    <mergeCell ref="AN9:AN14"/>
    <mergeCell ref="AI9:AI14"/>
    <mergeCell ref="AJ9:AJ14"/>
    <mergeCell ref="AK9:AK14"/>
    <mergeCell ref="AL9:AL14"/>
    <mergeCell ref="X9:X14"/>
    <mergeCell ref="Y9:Y14"/>
    <mergeCell ref="Z9:Z14"/>
    <mergeCell ref="AA9:AA14"/>
    <mergeCell ref="K9:K14"/>
    <mergeCell ref="AC9:AC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88:W88"/>
    <mergeCell ref="X88:AN88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600" verticalDpi="600" orientation="landscape" paperSize="5" scale="76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 Nicholas Adractas,</cp:lastModifiedBy>
  <cp:lastPrinted>2015-03-24T13:59:09Z</cp:lastPrinted>
  <dcterms:created xsi:type="dcterms:W3CDTF">2002-01-15T13:54:18Z</dcterms:created>
  <dcterms:modified xsi:type="dcterms:W3CDTF">2015-05-14T18:31:31Z</dcterms:modified>
  <cp:category/>
  <cp:version/>
  <cp:contentType/>
  <cp:contentStatus/>
</cp:coreProperties>
</file>