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 tabRatio="227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Table'!$A$1:$AN$55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<sst xmlns="http://schemas.openxmlformats.org/spreadsheetml/2006/main" count="220" uniqueCount="159">
  <si>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</si>
  <si>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</si>
  <si>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</si>
  <si>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</si>
  <si>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</si>
  <si>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</si>
  <si>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</si>
  <si>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</si>
  <si>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</si>
  <si>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</si>
  <si>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</si>
  <si>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</si>
  <si>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</si>
  <si>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</si>
  <si>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</si>
  <si>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</si>
  <si>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</si>
  <si>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</si>
  <si>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</si>
  <si>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</si>
  <si>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</si>
  <si>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</si>
  <si>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</si>
  <si>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</si>
  <si>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</si>
  <si>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</si>
  <si>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</si>
  <si>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</si>
  <si>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</si>
  <si>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</si>
  <si>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</si>
  <si>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</si>
  <si>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</si>
  <si>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</si>
  <si>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</si>
  <si>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</si>
  <si>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</si>
  <si>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</si>
  <si>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</si>
  <si>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</si>
  <si>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</si>
  <si>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</si>
  <si>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</si>
  <si>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</si>
  <si>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</si>
  <si>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</si>
  <si>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</si>
  <si>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</si>
  <si>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</si>
  <si>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</si>
  <si>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</si>
  <si>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</si>
  <si>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</si>
  <si>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</si>
  <si>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</si>
  <si>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</si>
  <si>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</si>
  <si>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</si>
  <si>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</si>
  <si>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</si>
  <si>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</si>
  <si>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</si>
  <si>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</si>
  <si>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</si>
  <si>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</si>
  <si>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</si>
  <si>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</si>
  <si>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</si>
  <si>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</si>
  <si>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</si>
  <si>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</si>
  <si>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</si>
  <si>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</si>
  <si>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</si>
  <si>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</si>
  <si>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</si>
  <si>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</si>
  <si>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</si>
  <si>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</si>
  <si>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</si>
  <si>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</si>
  <si>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</si>
  <si>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</si>
  <si>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</si>
  <si>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</si>
  <si>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</si>
  <si>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</si>
  <si>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</si>
  <si>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</si>
  <si>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</si>
  <si>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</si>
  <si>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</si>
  <si>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</si>
  <si>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</si>
  <si>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</si>
  <si>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</si>
  <si>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</si>
  <si>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</si>
  <si>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</si>
  <si>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</si>
  <si>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</si>
  <si>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</si>
  <si>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</si>
  <si>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</si>
  <si>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</si>
  <si>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</si>
  <si>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</si>
  <si>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</si>
  <si>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</si>
  <si>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</si>
  <si>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</si>
  <si>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</si>
  <si>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</si>
  <si>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</si>
  <si>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</si>
  <si>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</si>
  <si>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</si>
  <si>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</si>
  <si>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</si>
  <si>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</si>
  <si>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</si>
  <si>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</si>
  <si>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</si>
  <si>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</si>
  <si>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</si>
  <si>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</si>
  <si>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</si>
  <si>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</si>
  <si>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</si>
  <si>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</si>
  <si>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</si>
  <si>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</si>
  <si>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</si>
  <si>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</si>
  <si>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</si>
  <si>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</si>
  <si>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</si>
  <si>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</si>
  <si>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</si>
  <si>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</si>
  <si>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</si>
  <si>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</si>
  <si>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</si>
  <si>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</si>
  <si>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</si>
  <si>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</si>
  <si>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</si>
  <si>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</si>
  <si>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</si>
  <si>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</si>
  <si>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</si>
  <si>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</si>
  <si>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</si>
  <si>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</si>
  <si>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</si>
  <si>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</si>
  <si>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 E</t>
  </si>
  <si>
    <t xml:space="preserve">R E </t>
  </si>
  <si>
    <t>Final Equalization Table, County of Camden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</si>
</sst>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3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3" fillId="2" borderId="0" xfId="0" quotePrefix="1" applyFont="1" applyFill="1" applyAlignment="1">
      <alignment horizontal="left"/>
    </xf>
    <xf numFmtId="3" fontId="3" fillId="2" borderId="0" xfId="0" quotePrefix="1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left"/>
    </xf>
    <xf numFmtId="3" fontId="3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0" xfId="0" applyFont="1" applyFill="1"/>
    <xf numFmtId="3" fontId="4" fillId="2" borderId="0" xfId="0" applyNumberFormat="1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/>
    <xf numFmtId="0" fontId="5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3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lef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37" fontId="0" fillId="0" borderId="2" xfId="1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3" fontId="2" fillId="0" borderId="15" xfId="3" applyNumberFormat="1" applyFont="1" applyFill="1" applyBorder="1"/>
    <xf numFmtId="2" fontId="2" fillId="0" borderId="10" xfId="3" applyNumberFormat="1" applyFont="1" applyFill="1" applyBorder="1"/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" fontId="2" fillId="0" borderId="10" xfId="3" applyNumberFormat="1" applyFont="1" applyFill="1" applyBorder="1"/>
    <xf numFmtId="4" fontId="2" fillId="0" borderId="11" xfId="3" applyNumberFormat="1" applyFont="1" applyFill="1" applyBorder="1"/>
    <xf numFmtId="164" fontId="2" fillId="0" borderId="11" xfId="3" applyNumberFormat="1" applyFont="1" applyFill="1" applyBorder="1"/>
    <xf numFmtId="1" fontId="2" fillId="0" borderId="11" xfId="3" applyNumberFormat="1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 vertical="center" wrapText="1"/>
    </xf>
    <xf numFmtId="165" fontId="2" fillId="0" borderId="11" xfId="4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3" fontId="2" fillId="0" borderId="16" xfId="3" applyNumberFormat="1" applyFont="1" applyFill="1" applyBorder="1"/>
    <xf numFmtId="2" fontId="2" fillId="0" borderId="12" xfId="3" applyNumberFormat="1" applyFont="1" applyFill="1" applyBorder="1"/>
    <xf numFmtId="3" fontId="2" fillId="0" borderId="12" xfId="3" applyNumberFormat="1" applyFont="1" applyFill="1" applyBorder="1"/>
    <xf numFmtId="4" fontId="2" fillId="0" borderId="9" xfId="3" applyNumberFormat="1" applyFont="1" applyFill="1" applyBorder="1"/>
    <xf numFmtId="164" fontId="2" fillId="0" borderId="9" xfId="3" applyNumberFormat="1" applyFont="1" applyFill="1" applyBorder="1"/>
    <xf numFmtId="1" fontId="2" fillId="0" borderId="9" xfId="3" applyNumberFormat="1" applyFont="1" applyFill="1" applyBorder="1" applyAlignment="1">
      <alignment horizontal="center"/>
    </xf>
    <xf numFmtId="165" fontId="2" fillId="0" borderId="9" xfId="4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2" fontId="2" fillId="0" borderId="13" xfId="3" applyNumberFormat="1" applyFont="1" applyFill="1" applyBorder="1"/>
    <xf numFmtId="3" fontId="2" fillId="0" borderId="13" xfId="3" applyNumberFormat="1" applyFont="1" applyFill="1" applyBorder="1"/>
    <xf numFmtId="4" fontId="2" fillId="0" borderId="14" xfId="3" applyNumberFormat="1" applyFont="1" applyFill="1" applyBorder="1"/>
    <xf numFmtId="164" fontId="2" fillId="0" borderId="14" xfId="3" applyNumberFormat="1" applyFont="1" applyFill="1" applyBorder="1"/>
    <xf numFmtId="1" fontId="2" fillId="0" borderId="14" xfId="3" applyNumberFormat="1" applyFont="1" applyFill="1" applyBorder="1" applyAlignment="1">
      <alignment horizontal="center"/>
    </xf>
    <xf numFmtId="165" fontId="2" fillId="0" borderId="14" xfId="4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6">
    <cellStyle name="Comma" xfId="1" builtinId="3"/>
    <cellStyle name="Comma 2" xfId="4"/>
    <cellStyle name="Currency" xfId="2" builtinId="4"/>
    <cellStyle name="Currency 2" xfId="5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71"/>
  <sheetViews>
    <sheetView tabSelected="1" zoomScaleNormal="100" workbookViewId="0">
      <selection activeCell="L15" sqref="L15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10.570312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37" t="s">
        <v>158</v>
      </c>
      <c r="P2" s="3" t="str">
        <f>H2</f>
        <v>Final Equalization Table, County of Camden for the year 2017</v>
      </c>
      <c r="AD2" s="3" t="str">
        <f>H2</f>
        <v>Final Equalization Table, County of Camden for the year 2017</v>
      </c>
    </row>
    <row r="5" spans="1:40" ht="27.6" customHeight="1" x14ac:dyDescent="0.2">
      <c r="E5" s="76" t="s">
        <v>6</v>
      </c>
      <c r="F5" s="76"/>
      <c r="G5" s="76"/>
      <c r="H5" s="76"/>
      <c r="I5" s="75" t="s">
        <v>70</v>
      </c>
      <c r="J5" s="75"/>
      <c r="K5" s="75"/>
      <c r="L5" s="75"/>
      <c r="M5" s="75"/>
      <c r="N5" s="76" t="s">
        <v>47</v>
      </c>
      <c r="O5" s="76"/>
      <c r="P5" s="76"/>
      <c r="Q5" s="76"/>
      <c r="R5" s="76"/>
      <c r="S5" s="75" t="s">
        <v>48</v>
      </c>
      <c r="T5" s="75"/>
      <c r="U5" s="75"/>
      <c r="V5" s="75" t="s">
        <v>30</v>
      </c>
      <c r="W5" s="75" t="s">
        <v>49</v>
      </c>
    </row>
    <row r="6" spans="1:40" ht="28.15" customHeight="1" x14ac:dyDescent="0.2">
      <c r="E6" s="76"/>
      <c r="F6" s="76"/>
      <c r="G6" s="76"/>
      <c r="H6" s="76"/>
      <c r="I6" s="75"/>
      <c r="J6" s="75"/>
      <c r="K6" s="75"/>
      <c r="L6" s="75"/>
      <c r="M6" s="75"/>
      <c r="N6" s="76"/>
      <c r="O6" s="76"/>
      <c r="P6" s="76"/>
      <c r="Q6" s="76"/>
      <c r="R6" s="76"/>
      <c r="S6" s="75"/>
      <c r="T6" s="75"/>
      <c r="U6" s="75"/>
      <c r="V6" s="75"/>
      <c r="W6" s="75"/>
    </row>
    <row r="7" spans="1:40" ht="12.75" customHeight="1" x14ac:dyDescent="0.2">
      <c r="E7" s="76"/>
      <c r="F7" s="76"/>
      <c r="G7" s="76"/>
      <c r="H7" s="76"/>
      <c r="I7" s="75"/>
      <c r="J7" s="75"/>
      <c r="K7" s="75"/>
      <c r="L7" s="75"/>
      <c r="M7" s="75"/>
      <c r="N7" s="76"/>
      <c r="O7" s="76"/>
      <c r="P7" s="76"/>
      <c r="Q7" s="76"/>
      <c r="R7" s="76"/>
      <c r="S7" s="75"/>
      <c r="T7" s="75"/>
      <c r="U7" s="75"/>
      <c r="V7" s="75"/>
      <c r="W7" s="75"/>
      <c r="X7" s="69" t="s">
        <v>46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1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5" t="s">
        <v>43</v>
      </c>
      <c r="AK8" s="36" t="s">
        <v>103</v>
      </c>
      <c r="AL8" s="36" t="s">
        <v>147</v>
      </c>
      <c r="AM8" s="36" t="s">
        <v>148</v>
      </c>
      <c r="AN8" s="36" t="s">
        <v>149</v>
      </c>
    </row>
    <row r="9" spans="1:40" s="8" customFormat="1" ht="13.15" customHeight="1" x14ac:dyDescent="0.2">
      <c r="B9" s="9"/>
      <c r="C9" s="73" t="s">
        <v>44</v>
      </c>
      <c r="D9" s="74" t="s">
        <v>45</v>
      </c>
      <c r="E9" s="77" t="s">
        <v>31</v>
      </c>
      <c r="F9" s="75" t="s">
        <v>8</v>
      </c>
      <c r="G9" s="75" t="s">
        <v>50</v>
      </c>
      <c r="H9" s="75" t="s">
        <v>51</v>
      </c>
      <c r="I9" s="75" t="s">
        <v>7</v>
      </c>
      <c r="J9" s="78" t="s">
        <v>11</v>
      </c>
      <c r="K9" s="75" t="s">
        <v>56</v>
      </c>
      <c r="L9" s="75" t="s">
        <v>52</v>
      </c>
      <c r="M9" s="75" t="s">
        <v>145</v>
      </c>
      <c r="N9" s="75" t="s">
        <v>53</v>
      </c>
      <c r="O9" s="75" t="s">
        <v>9</v>
      </c>
      <c r="P9" s="75" t="s">
        <v>57</v>
      </c>
      <c r="Q9" s="75" t="s">
        <v>58</v>
      </c>
      <c r="R9" s="75" t="s">
        <v>54</v>
      </c>
      <c r="S9" s="75" t="s">
        <v>7</v>
      </c>
      <c r="T9" s="75" t="s">
        <v>10</v>
      </c>
      <c r="U9" s="75" t="s">
        <v>59</v>
      </c>
      <c r="V9" s="75" t="s">
        <v>106</v>
      </c>
      <c r="W9" s="75" t="s">
        <v>55</v>
      </c>
      <c r="X9" s="75" t="s">
        <v>60</v>
      </c>
      <c r="Y9" s="75" t="s">
        <v>150</v>
      </c>
      <c r="Z9" s="75" t="s">
        <v>69</v>
      </c>
      <c r="AA9" s="75" t="s">
        <v>68</v>
      </c>
      <c r="AB9" s="78" t="s">
        <v>151</v>
      </c>
      <c r="AC9" s="75" t="s">
        <v>146</v>
      </c>
      <c r="AD9" s="78" t="s">
        <v>152</v>
      </c>
      <c r="AE9" s="78" t="s">
        <v>153</v>
      </c>
      <c r="AF9" s="78" t="s">
        <v>154</v>
      </c>
      <c r="AG9" s="75" t="s">
        <v>62</v>
      </c>
      <c r="AH9" s="75" t="s">
        <v>61</v>
      </c>
      <c r="AI9" s="75" t="s">
        <v>64</v>
      </c>
      <c r="AJ9" s="75" t="s">
        <v>63</v>
      </c>
      <c r="AK9" s="80" t="s">
        <v>65</v>
      </c>
      <c r="AL9" s="80" t="s">
        <v>66</v>
      </c>
      <c r="AM9" s="80" t="s">
        <v>67</v>
      </c>
      <c r="AN9" s="80" t="s">
        <v>155</v>
      </c>
    </row>
    <row r="10" spans="1:40" s="8" customFormat="1" x14ac:dyDescent="0.2">
      <c r="B10" s="9"/>
      <c r="C10" s="73"/>
      <c r="D10" s="74"/>
      <c r="E10" s="77"/>
      <c r="F10" s="75"/>
      <c r="G10" s="75"/>
      <c r="H10" s="75"/>
      <c r="I10" s="75"/>
      <c r="J10" s="79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9"/>
      <c r="AC10" s="75"/>
      <c r="AD10" s="79"/>
      <c r="AE10" s="79"/>
      <c r="AF10" s="79"/>
      <c r="AG10" s="75"/>
      <c r="AH10" s="75"/>
      <c r="AI10" s="75"/>
      <c r="AJ10" s="75"/>
      <c r="AK10" s="75"/>
      <c r="AL10" s="75"/>
      <c r="AM10" s="75"/>
      <c r="AN10" s="75"/>
    </row>
    <row r="11" spans="1:40" s="8" customFormat="1" ht="55.9" customHeight="1" x14ac:dyDescent="0.2">
      <c r="B11" s="9"/>
      <c r="C11" s="73"/>
      <c r="D11" s="74"/>
      <c r="E11" s="77"/>
      <c r="F11" s="75"/>
      <c r="G11" s="75"/>
      <c r="H11" s="75"/>
      <c r="I11" s="75"/>
      <c r="J11" s="79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9"/>
      <c r="AC11" s="75"/>
      <c r="AD11" s="79"/>
      <c r="AE11" s="79"/>
      <c r="AF11" s="79"/>
      <c r="AG11" s="75"/>
      <c r="AH11" s="75"/>
      <c r="AI11" s="75"/>
      <c r="AJ11" s="75"/>
      <c r="AK11" s="75"/>
      <c r="AL11" s="75"/>
      <c r="AM11" s="75"/>
      <c r="AN11" s="75"/>
    </row>
    <row r="12" spans="1:40" s="8" customFormat="1" x14ac:dyDescent="0.2">
      <c r="B12" s="9"/>
      <c r="C12" s="73"/>
      <c r="D12" s="74"/>
      <c r="E12" s="77"/>
      <c r="F12" s="75"/>
      <c r="G12" s="75"/>
      <c r="H12" s="75"/>
      <c r="I12" s="75"/>
      <c r="J12" s="79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9"/>
      <c r="AC12" s="75"/>
      <c r="AD12" s="79"/>
      <c r="AE12" s="79"/>
      <c r="AF12" s="79"/>
      <c r="AG12" s="75"/>
      <c r="AH12" s="75"/>
      <c r="AI12" s="75"/>
      <c r="AJ12" s="75"/>
      <c r="AK12" s="75"/>
      <c r="AL12" s="75"/>
      <c r="AM12" s="75"/>
      <c r="AN12" s="75"/>
    </row>
    <row r="13" spans="1:40" s="8" customFormat="1" x14ac:dyDescent="0.2">
      <c r="B13" s="9"/>
      <c r="C13" s="73"/>
      <c r="D13" s="74"/>
      <c r="E13" s="77"/>
      <c r="F13" s="75"/>
      <c r="G13" s="75"/>
      <c r="H13" s="75"/>
      <c r="I13" s="75"/>
      <c r="J13" s="79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9"/>
      <c r="AC13" s="75"/>
      <c r="AD13" s="79"/>
      <c r="AE13" s="79"/>
      <c r="AF13" s="79"/>
      <c r="AG13" s="75"/>
      <c r="AH13" s="75"/>
      <c r="AI13" s="75"/>
      <c r="AJ13" s="75"/>
      <c r="AK13" s="75"/>
      <c r="AL13" s="75"/>
      <c r="AM13" s="75"/>
      <c r="AN13" s="75"/>
    </row>
    <row r="14" spans="1:40" s="8" customFormat="1" x14ac:dyDescent="0.2">
      <c r="B14" s="9"/>
      <c r="C14" s="73"/>
      <c r="D14" s="74"/>
      <c r="E14" s="77"/>
      <c r="F14" s="75"/>
      <c r="G14" s="75"/>
      <c r="H14" s="75"/>
      <c r="I14" s="75"/>
      <c r="J14" s="22" t="s">
        <v>107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80"/>
      <c r="AC14" s="75"/>
      <c r="AD14" s="80"/>
      <c r="AE14" s="80"/>
      <c r="AF14" s="80"/>
      <c r="AG14" s="75"/>
      <c r="AH14" s="75"/>
      <c r="AI14" s="75"/>
      <c r="AJ14" s="75"/>
      <c r="AK14" s="75"/>
      <c r="AL14" s="75"/>
      <c r="AM14" s="75"/>
      <c r="AN14" s="75"/>
    </row>
    <row r="15" spans="1:40" s="54" customFormat="1" x14ac:dyDescent="0.2">
      <c r="A15" s="40" t="s">
        <v>3</v>
      </c>
      <c r="B15" s="41" t="s">
        <v>0</v>
      </c>
      <c r="C15" s="39"/>
      <c r="D15" s="42" t="s">
        <v>108</v>
      </c>
      <c r="E15" s="43">
        <v>715961704</v>
      </c>
      <c r="F15" s="44">
        <v>101.89</v>
      </c>
      <c r="G15" s="45">
        <v>702681032</v>
      </c>
      <c r="H15" s="46">
        <v>-13280672</v>
      </c>
      <c r="I15" s="47">
        <v>1374552</v>
      </c>
      <c r="J15" s="44">
        <v>100</v>
      </c>
      <c r="K15" s="46">
        <v>1374552</v>
      </c>
      <c r="L15" s="45">
        <v>1374552</v>
      </c>
      <c r="M15" s="46">
        <v>0</v>
      </c>
      <c r="N15" s="48">
        <v>149536.66</v>
      </c>
      <c r="O15" s="49">
        <v>3.351</v>
      </c>
      <c r="P15" s="46">
        <v>4462449</v>
      </c>
      <c r="Q15" s="48">
        <v>102.87</v>
      </c>
      <c r="R15" s="46">
        <v>4337950</v>
      </c>
      <c r="S15" s="50">
        <v>0</v>
      </c>
      <c r="T15" s="51">
        <v>101.89</v>
      </c>
      <c r="U15" s="38"/>
      <c r="V15" s="52">
        <v>0</v>
      </c>
      <c r="W15" s="46">
        <v>-8942722</v>
      </c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45">
        <v>0</v>
      </c>
    </row>
    <row r="16" spans="1:40" s="54" customFormat="1" x14ac:dyDescent="0.2">
      <c r="A16" s="40" t="s">
        <v>3</v>
      </c>
      <c r="B16" s="41" t="s">
        <v>1</v>
      </c>
      <c r="C16" s="39"/>
      <c r="D16" s="42" t="s">
        <v>109</v>
      </c>
      <c r="E16" s="55">
        <v>20700000</v>
      </c>
      <c r="F16" s="56">
        <v>100</v>
      </c>
      <c r="G16" s="45">
        <v>20700000</v>
      </c>
      <c r="H16" s="46">
        <v>0</v>
      </c>
      <c r="I16" s="57">
        <v>190247</v>
      </c>
      <c r="J16" s="56">
        <v>100</v>
      </c>
      <c r="K16" s="46">
        <v>190247</v>
      </c>
      <c r="L16" s="45">
        <v>190247</v>
      </c>
      <c r="M16" s="46">
        <v>0</v>
      </c>
      <c r="N16" s="58">
        <v>8899.39</v>
      </c>
      <c r="O16" s="59">
        <v>6.024</v>
      </c>
      <c r="P16" s="46">
        <v>147732</v>
      </c>
      <c r="Q16" s="58">
        <v>100</v>
      </c>
      <c r="R16" s="46">
        <v>147732</v>
      </c>
      <c r="S16" s="60">
        <v>0</v>
      </c>
      <c r="T16" s="51">
        <v>100</v>
      </c>
      <c r="U16" s="38"/>
      <c r="V16" s="61">
        <v>0</v>
      </c>
      <c r="W16" s="46">
        <v>147732</v>
      </c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45">
        <v>0</v>
      </c>
    </row>
    <row r="17" spans="1:40" s="54" customFormat="1" x14ac:dyDescent="0.2">
      <c r="A17" s="40" t="s">
        <v>3</v>
      </c>
      <c r="B17" s="41" t="s">
        <v>2</v>
      </c>
      <c r="C17" s="62" t="s">
        <v>156</v>
      </c>
      <c r="D17" s="42" t="s">
        <v>110</v>
      </c>
      <c r="E17" s="55">
        <v>493977410</v>
      </c>
      <c r="F17" s="56">
        <v>98.19</v>
      </c>
      <c r="G17" s="45">
        <v>503083216</v>
      </c>
      <c r="H17" s="46">
        <v>9105806</v>
      </c>
      <c r="I17" s="57">
        <v>871110</v>
      </c>
      <c r="J17" s="56">
        <v>100</v>
      </c>
      <c r="K17" s="46">
        <v>871110</v>
      </c>
      <c r="L17" s="45">
        <v>871110</v>
      </c>
      <c r="M17" s="46">
        <v>0</v>
      </c>
      <c r="N17" s="58">
        <v>241286.49</v>
      </c>
      <c r="O17" s="59">
        <v>3.7509999999999999</v>
      </c>
      <c r="P17" s="46">
        <v>6432591</v>
      </c>
      <c r="Q17" s="58">
        <v>107.13</v>
      </c>
      <c r="R17" s="46">
        <v>6004472</v>
      </c>
      <c r="S17" s="60">
        <v>0</v>
      </c>
      <c r="T17" s="51">
        <v>98.19</v>
      </c>
      <c r="U17" s="38"/>
      <c r="V17" s="61">
        <v>0</v>
      </c>
      <c r="W17" s="46">
        <v>15110278</v>
      </c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45">
        <v>0</v>
      </c>
    </row>
    <row r="18" spans="1:40" s="54" customFormat="1" x14ac:dyDescent="0.2">
      <c r="A18" s="40" t="s">
        <v>3</v>
      </c>
      <c r="B18" s="41" t="s">
        <v>3</v>
      </c>
      <c r="C18" s="39"/>
      <c r="D18" s="42" t="s">
        <v>111</v>
      </c>
      <c r="E18" s="55">
        <v>788389400</v>
      </c>
      <c r="F18" s="56">
        <v>104.18</v>
      </c>
      <c r="G18" s="45">
        <v>756756959</v>
      </c>
      <c r="H18" s="46">
        <v>-31632441</v>
      </c>
      <c r="I18" s="57">
        <v>0</v>
      </c>
      <c r="J18" s="56">
        <v>100</v>
      </c>
      <c r="K18" s="46">
        <v>0</v>
      </c>
      <c r="L18" s="45">
        <v>0</v>
      </c>
      <c r="M18" s="46">
        <v>0</v>
      </c>
      <c r="N18" s="58">
        <v>104440.88</v>
      </c>
      <c r="O18" s="59">
        <v>3.629</v>
      </c>
      <c r="P18" s="46">
        <v>2877952</v>
      </c>
      <c r="Q18" s="58">
        <v>107.66</v>
      </c>
      <c r="R18" s="46">
        <v>2673186</v>
      </c>
      <c r="S18" s="60">
        <v>0</v>
      </c>
      <c r="T18" s="51">
        <v>104.18</v>
      </c>
      <c r="U18" s="38"/>
      <c r="V18" s="61">
        <v>0</v>
      </c>
      <c r="W18" s="46">
        <v>-28959255</v>
      </c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45">
        <v>0</v>
      </c>
    </row>
    <row r="19" spans="1:40" s="54" customFormat="1" x14ac:dyDescent="0.2">
      <c r="A19" s="40" t="s">
        <v>3</v>
      </c>
      <c r="B19" s="41" t="s">
        <v>4</v>
      </c>
      <c r="C19" s="62" t="s">
        <v>5</v>
      </c>
      <c r="D19" s="42" t="s">
        <v>112</v>
      </c>
      <c r="E19" s="55">
        <v>733574700</v>
      </c>
      <c r="F19" s="56">
        <v>100.8</v>
      </c>
      <c r="G19" s="45">
        <v>727752679</v>
      </c>
      <c r="H19" s="46">
        <v>-5822021</v>
      </c>
      <c r="I19" s="57">
        <v>4874955</v>
      </c>
      <c r="J19" s="56">
        <v>100</v>
      </c>
      <c r="K19" s="46">
        <v>4874955</v>
      </c>
      <c r="L19" s="45">
        <v>4874955</v>
      </c>
      <c r="M19" s="46">
        <v>0</v>
      </c>
      <c r="N19" s="58">
        <v>60669.4</v>
      </c>
      <c r="O19" s="59">
        <v>3.0539999999999998</v>
      </c>
      <c r="P19" s="46">
        <v>1986555</v>
      </c>
      <c r="Q19" s="58">
        <v>102.35</v>
      </c>
      <c r="R19" s="46">
        <v>1940943</v>
      </c>
      <c r="S19" s="60">
        <v>0</v>
      </c>
      <c r="T19" s="51">
        <v>100.8</v>
      </c>
      <c r="U19" s="38"/>
      <c r="V19" s="61">
        <v>0</v>
      </c>
      <c r="W19" s="46">
        <v>-3881078</v>
      </c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45">
        <v>0</v>
      </c>
    </row>
    <row r="20" spans="1:40" s="54" customFormat="1" x14ac:dyDescent="0.2">
      <c r="A20" s="40" t="s">
        <v>3</v>
      </c>
      <c r="B20" s="41" t="s">
        <v>102</v>
      </c>
      <c r="C20" s="62" t="s">
        <v>5</v>
      </c>
      <c r="D20" s="42" t="s">
        <v>113</v>
      </c>
      <c r="E20" s="55">
        <v>574007200</v>
      </c>
      <c r="F20" s="56">
        <v>98.98</v>
      </c>
      <c r="G20" s="45">
        <v>579922409</v>
      </c>
      <c r="H20" s="46">
        <v>5915209</v>
      </c>
      <c r="I20" s="57">
        <v>1615004</v>
      </c>
      <c r="J20" s="56">
        <v>98.98</v>
      </c>
      <c r="K20" s="46">
        <v>1631647</v>
      </c>
      <c r="L20" s="45">
        <v>1615004</v>
      </c>
      <c r="M20" s="46">
        <v>0</v>
      </c>
      <c r="N20" s="58">
        <v>14136.51</v>
      </c>
      <c r="O20" s="59">
        <v>3.5779999999999998</v>
      </c>
      <c r="P20" s="46">
        <v>395095</v>
      </c>
      <c r="Q20" s="58">
        <v>101.61</v>
      </c>
      <c r="R20" s="46">
        <v>388835</v>
      </c>
      <c r="S20" s="60">
        <v>0</v>
      </c>
      <c r="T20" s="51">
        <v>98.98</v>
      </c>
      <c r="U20" s="38"/>
      <c r="V20" s="61">
        <v>0</v>
      </c>
      <c r="W20" s="46">
        <v>6304044</v>
      </c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45">
        <v>0</v>
      </c>
    </row>
    <row r="21" spans="1:40" s="54" customFormat="1" x14ac:dyDescent="0.2">
      <c r="A21" s="40" t="s">
        <v>3</v>
      </c>
      <c r="B21" s="41" t="s">
        <v>101</v>
      </c>
      <c r="C21" s="62" t="s">
        <v>156</v>
      </c>
      <c r="D21" s="42" t="s">
        <v>114</v>
      </c>
      <c r="E21" s="55">
        <v>111879500</v>
      </c>
      <c r="F21" s="56">
        <v>99.13</v>
      </c>
      <c r="G21" s="45">
        <v>112861394</v>
      </c>
      <c r="H21" s="46">
        <v>981894</v>
      </c>
      <c r="I21" s="57">
        <v>100</v>
      </c>
      <c r="J21" s="56">
        <v>100</v>
      </c>
      <c r="K21" s="46">
        <v>100</v>
      </c>
      <c r="L21" s="45">
        <v>100</v>
      </c>
      <c r="M21" s="46">
        <v>0</v>
      </c>
      <c r="N21" s="58">
        <v>28528.65</v>
      </c>
      <c r="O21" s="59">
        <v>3.09</v>
      </c>
      <c r="P21" s="46">
        <v>923257</v>
      </c>
      <c r="Q21" s="58">
        <v>121.78</v>
      </c>
      <c r="R21" s="46">
        <v>758135</v>
      </c>
      <c r="S21" s="60">
        <v>0</v>
      </c>
      <c r="T21" s="51">
        <v>99.13</v>
      </c>
      <c r="U21" s="38"/>
      <c r="V21" s="61">
        <v>0</v>
      </c>
      <c r="W21" s="46">
        <v>1740029</v>
      </c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45">
        <v>0</v>
      </c>
    </row>
    <row r="22" spans="1:40" s="54" customFormat="1" x14ac:dyDescent="0.2">
      <c r="A22" s="40" t="s">
        <v>3</v>
      </c>
      <c r="B22" s="41" t="s">
        <v>100</v>
      </c>
      <c r="C22" s="62" t="s">
        <v>5</v>
      </c>
      <c r="D22" s="42" t="s">
        <v>115</v>
      </c>
      <c r="E22" s="55">
        <v>1668753904</v>
      </c>
      <c r="F22" s="56">
        <v>100.63</v>
      </c>
      <c r="G22" s="45">
        <v>1658306573</v>
      </c>
      <c r="H22" s="46">
        <v>-10447331</v>
      </c>
      <c r="I22" s="57">
        <v>28610678</v>
      </c>
      <c r="J22" s="56">
        <v>100</v>
      </c>
      <c r="K22" s="46">
        <v>28610678</v>
      </c>
      <c r="L22" s="45">
        <v>28610678</v>
      </c>
      <c r="M22" s="46">
        <v>0</v>
      </c>
      <c r="N22" s="58">
        <v>3052369.7</v>
      </c>
      <c r="O22" s="59">
        <v>2.8610000000000002</v>
      </c>
      <c r="P22" s="46">
        <v>106688909</v>
      </c>
      <c r="Q22" s="58">
        <v>103.1</v>
      </c>
      <c r="R22" s="46">
        <v>103480998</v>
      </c>
      <c r="S22" s="60">
        <v>0</v>
      </c>
      <c r="T22" s="51">
        <v>100.63</v>
      </c>
      <c r="U22" s="38"/>
      <c r="V22" s="61">
        <v>0</v>
      </c>
      <c r="W22" s="46">
        <v>93033667</v>
      </c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45">
        <v>0</v>
      </c>
    </row>
    <row r="23" spans="1:40" s="54" customFormat="1" x14ac:dyDescent="0.2">
      <c r="A23" s="40" t="s">
        <v>3</v>
      </c>
      <c r="B23" s="41" t="s">
        <v>99</v>
      </c>
      <c r="C23" s="62" t="s">
        <v>5</v>
      </c>
      <c r="D23" s="42" t="s">
        <v>116</v>
      </c>
      <c r="E23" s="55">
        <v>7706420700</v>
      </c>
      <c r="F23" s="56">
        <v>92.95</v>
      </c>
      <c r="G23" s="45">
        <v>8290931361</v>
      </c>
      <c r="H23" s="46">
        <v>584510661</v>
      </c>
      <c r="I23" s="57">
        <v>17985728</v>
      </c>
      <c r="J23" s="56">
        <v>92.95</v>
      </c>
      <c r="K23" s="46">
        <v>19349896</v>
      </c>
      <c r="L23" s="45">
        <v>17985728</v>
      </c>
      <c r="M23" s="46">
        <v>0</v>
      </c>
      <c r="N23" s="58">
        <v>1206985.3500000001</v>
      </c>
      <c r="O23" s="59">
        <v>3.64</v>
      </c>
      <c r="P23" s="46">
        <v>33158938</v>
      </c>
      <c r="Q23" s="58">
        <v>94.62</v>
      </c>
      <c r="R23" s="46">
        <v>35044323</v>
      </c>
      <c r="S23" s="60">
        <v>0</v>
      </c>
      <c r="T23" s="51">
        <v>92.95</v>
      </c>
      <c r="U23" s="38"/>
      <c r="V23" s="61">
        <v>0</v>
      </c>
      <c r="W23" s="46">
        <v>619554984</v>
      </c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45">
        <v>0</v>
      </c>
    </row>
    <row r="24" spans="1:40" s="54" customFormat="1" x14ac:dyDescent="0.2">
      <c r="A24" s="40" t="s">
        <v>3</v>
      </c>
      <c r="B24" s="41" t="s">
        <v>98</v>
      </c>
      <c r="C24" s="39"/>
      <c r="D24" s="42" t="s">
        <v>117</v>
      </c>
      <c r="E24" s="55">
        <v>88382200</v>
      </c>
      <c r="F24" s="56">
        <v>105.1</v>
      </c>
      <c r="G24" s="45">
        <v>84093435</v>
      </c>
      <c r="H24" s="46">
        <v>-4288765</v>
      </c>
      <c r="I24" s="57">
        <v>346328</v>
      </c>
      <c r="J24" s="56">
        <v>100</v>
      </c>
      <c r="K24" s="46">
        <v>346328</v>
      </c>
      <c r="L24" s="45">
        <v>346328</v>
      </c>
      <c r="M24" s="46">
        <v>0</v>
      </c>
      <c r="N24" s="58">
        <v>5739.53</v>
      </c>
      <c r="O24" s="59">
        <v>3.206</v>
      </c>
      <c r="P24" s="46">
        <v>179025</v>
      </c>
      <c r="Q24" s="58">
        <v>106.43</v>
      </c>
      <c r="R24" s="46">
        <v>168209</v>
      </c>
      <c r="S24" s="60">
        <v>0</v>
      </c>
      <c r="T24" s="51">
        <v>105.1</v>
      </c>
      <c r="U24" s="38"/>
      <c r="V24" s="61">
        <v>0</v>
      </c>
      <c r="W24" s="46">
        <v>-4120556</v>
      </c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45">
        <v>0</v>
      </c>
    </row>
    <row r="25" spans="1:40" s="54" customFormat="1" x14ac:dyDescent="0.2">
      <c r="A25" s="40" t="s">
        <v>3</v>
      </c>
      <c r="B25" s="41" t="s">
        <v>97</v>
      </c>
      <c r="C25" s="39"/>
      <c r="D25" s="42" t="s">
        <v>118</v>
      </c>
      <c r="E25" s="55">
        <v>273093700</v>
      </c>
      <c r="F25" s="56">
        <v>110.51</v>
      </c>
      <c r="G25" s="45">
        <v>247121256</v>
      </c>
      <c r="H25" s="46">
        <v>-25972444</v>
      </c>
      <c r="I25" s="57">
        <v>0</v>
      </c>
      <c r="J25" s="56">
        <v>100</v>
      </c>
      <c r="K25" s="46">
        <v>0</v>
      </c>
      <c r="L25" s="45">
        <v>0</v>
      </c>
      <c r="M25" s="46">
        <v>0</v>
      </c>
      <c r="N25" s="58">
        <v>37522.36</v>
      </c>
      <c r="O25" s="59">
        <v>3.7370000000000001</v>
      </c>
      <c r="P25" s="46">
        <v>1004077</v>
      </c>
      <c r="Q25" s="58">
        <v>108.49</v>
      </c>
      <c r="R25" s="46">
        <v>925502</v>
      </c>
      <c r="S25" s="60">
        <v>0</v>
      </c>
      <c r="T25" s="51">
        <v>110.51</v>
      </c>
      <c r="U25" s="38"/>
      <c r="V25" s="61">
        <v>61200</v>
      </c>
      <c r="W25" s="46">
        <v>-24985742</v>
      </c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45">
        <v>0</v>
      </c>
    </row>
    <row r="26" spans="1:40" s="54" customFormat="1" x14ac:dyDescent="0.2">
      <c r="A26" s="40" t="s">
        <v>3</v>
      </c>
      <c r="B26" s="41" t="s">
        <v>96</v>
      </c>
      <c r="C26" s="62" t="s">
        <v>5</v>
      </c>
      <c r="D26" s="42" t="s">
        <v>119</v>
      </c>
      <c r="E26" s="55">
        <v>1062820100</v>
      </c>
      <c r="F26" s="56">
        <v>99.92</v>
      </c>
      <c r="G26" s="45">
        <v>1063671037</v>
      </c>
      <c r="H26" s="46">
        <v>850937</v>
      </c>
      <c r="I26" s="57">
        <v>0</v>
      </c>
      <c r="J26" s="56">
        <v>99.92</v>
      </c>
      <c r="K26" s="46">
        <v>0</v>
      </c>
      <c r="L26" s="45">
        <v>0</v>
      </c>
      <c r="M26" s="46">
        <v>0</v>
      </c>
      <c r="N26" s="58">
        <v>115852.17</v>
      </c>
      <c r="O26" s="59">
        <v>3.339</v>
      </c>
      <c r="P26" s="46">
        <v>3469667</v>
      </c>
      <c r="Q26" s="58">
        <v>101.69</v>
      </c>
      <c r="R26" s="46">
        <v>3412004</v>
      </c>
      <c r="S26" s="60">
        <v>0</v>
      </c>
      <c r="T26" s="51">
        <v>99.92</v>
      </c>
      <c r="U26" s="38"/>
      <c r="V26" s="61">
        <v>851462</v>
      </c>
      <c r="W26" s="46">
        <v>5114403</v>
      </c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45">
        <v>0</v>
      </c>
    </row>
    <row r="27" spans="1:40" s="54" customFormat="1" x14ac:dyDescent="0.2">
      <c r="A27" s="40" t="s">
        <v>3</v>
      </c>
      <c r="B27" s="41" t="s">
        <v>95</v>
      </c>
      <c r="C27" s="39"/>
      <c r="D27" s="42" t="s">
        <v>120</v>
      </c>
      <c r="E27" s="55">
        <v>163404200</v>
      </c>
      <c r="F27" s="56">
        <v>76.92</v>
      </c>
      <c r="G27" s="45">
        <v>212433957</v>
      </c>
      <c r="H27" s="46">
        <v>49029757</v>
      </c>
      <c r="I27" s="57">
        <v>0</v>
      </c>
      <c r="J27" s="56">
        <v>76.92</v>
      </c>
      <c r="K27" s="46">
        <v>0</v>
      </c>
      <c r="L27" s="45">
        <v>0</v>
      </c>
      <c r="M27" s="46">
        <v>0</v>
      </c>
      <c r="N27" s="58">
        <v>58586.51</v>
      </c>
      <c r="O27" s="59">
        <v>5.032</v>
      </c>
      <c r="P27" s="46">
        <v>1164279</v>
      </c>
      <c r="Q27" s="58">
        <v>73.38</v>
      </c>
      <c r="R27" s="46">
        <v>1586643</v>
      </c>
      <c r="S27" s="60">
        <v>0</v>
      </c>
      <c r="T27" s="51">
        <v>76.92</v>
      </c>
      <c r="U27" s="38"/>
      <c r="V27" s="61">
        <v>0</v>
      </c>
      <c r="W27" s="46">
        <v>50616400</v>
      </c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45">
        <v>0</v>
      </c>
    </row>
    <row r="28" spans="1:40" s="54" customFormat="1" x14ac:dyDescent="0.2">
      <c r="A28" s="40" t="s">
        <v>3</v>
      </c>
      <c r="B28" s="41" t="s">
        <v>94</v>
      </c>
      <c r="C28" s="62" t="s">
        <v>5</v>
      </c>
      <c r="D28" s="42" t="s">
        <v>121</v>
      </c>
      <c r="E28" s="55">
        <v>516207850</v>
      </c>
      <c r="F28" s="56">
        <v>95.81</v>
      </c>
      <c r="G28" s="45">
        <v>538782851</v>
      </c>
      <c r="H28" s="46">
        <v>22575001</v>
      </c>
      <c r="I28" s="57">
        <v>0</v>
      </c>
      <c r="J28" s="56">
        <v>95.81</v>
      </c>
      <c r="K28" s="46">
        <v>0</v>
      </c>
      <c r="L28" s="45">
        <v>0</v>
      </c>
      <c r="M28" s="46">
        <v>0</v>
      </c>
      <c r="N28" s="58">
        <v>392857.72</v>
      </c>
      <c r="O28" s="59">
        <v>4.0709999999999997</v>
      </c>
      <c r="P28" s="46">
        <v>9650153</v>
      </c>
      <c r="Q28" s="58">
        <v>89.08</v>
      </c>
      <c r="R28" s="46">
        <v>10833131</v>
      </c>
      <c r="S28" s="60">
        <v>0</v>
      </c>
      <c r="T28" s="51">
        <v>95.81</v>
      </c>
      <c r="U28" s="38"/>
      <c r="V28" s="61">
        <v>0</v>
      </c>
      <c r="W28" s="46">
        <v>33408132</v>
      </c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45">
        <v>0</v>
      </c>
    </row>
    <row r="29" spans="1:40" s="54" customFormat="1" x14ac:dyDescent="0.2">
      <c r="A29" s="40" t="s">
        <v>3</v>
      </c>
      <c r="B29" s="41" t="s">
        <v>93</v>
      </c>
      <c r="C29" s="62" t="s">
        <v>5</v>
      </c>
      <c r="D29" s="42" t="s">
        <v>122</v>
      </c>
      <c r="E29" s="55">
        <v>4390203000</v>
      </c>
      <c r="F29" s="56">
        <v>103.23</v>
      </c>
      <c r="G29" s="45">
        <v>4252836385</v>
      </c>
      <c r="H29" s="46">
        <v>-137366615</v>
      </c>
      <c r="I29" s="57">
        <v>6367200</v>
      </c>
      <c r="J29" s="56">
        <v>100</v>
      </c>
      <c r="K29" s="46">
        <v>6367200</v>
      </c>
      <c r="L29" s="45">
        <v>6367200</v>
      </c>
      <c r="M29" s="46">
        <v>0</v>
      </c>
      <c r="N29" s="58">
        <v>156114.60999999999</v>
      </c>
      <c r="O29" s="59">
        <v>3.5830000000000002</v>
      </c>
      <c r="P29" s="46">
        <v>4357092</v>
      </c>
      <c r="Q29" s="58">
        <v>104.23</v>
      </c>
      <c r="R29" s="46">
        <v>4180267</v>
      </c>
      <c r="S29" s="60">
        <v>0</v>
      </c>
      <c r="T29" s="51">
        <v>103.23</v>
      </c>
      <c r="U29" s="38"/>
      <c r="V29" s="61">
        <v>24016549</v>
      </c>
      <c r="W29" s="46">
        <v>-109169799</v>
      </c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45">
        <v>0</v>
      </c>
    </row>
    <row r="30" spans="1:40" s="54" customFormat="1" x14ac:dyDescent="0.2">
      <c r="A30" s="40" t="s">
        <v>3</v>
      </c>
      <c r="B30" s="41" t="s">
        <v>92</v>
      </c>
      <c r="C30" s="62" t="s">
        <v>5</v>
      </c>
      <c r="D30" s="42" t="s">
        <v>123</v>
      </c>
      <c r="E30" s="55">
        <v>1258296400</v>
      </c>
      <c r="F30" s="56">
        <v>93.82</v>
      </c>
      <c r="G30" s="45">
        <v>1341181411</v>
      </c>
      <c r="H30" s="46">
        <v>82885011</v>
      </c>
      <c r="I30" s="57">
        <v>952350</v>
      </c>
      <c r="J30" s="56">
        <v>93.82</v>
      </c>
      <c r="K30" s="46">
        <v>1015082</v>
      </c>
      <c r="L30" s="45">
        <v>952350</v>
      </c>
      <c r="M30" s="46">
        <v>0</v>
      </c>
      <c r="N30" s="58">
        <v>111167.78</v>
      </c>
      <c r="O30" s="59">
        <v>3.512</v>
      </c>
      <c r="P30" s="46">
        <v>3165370</v>
      </c>
      <c r="Q30" s="58">
        <v>95.07</v>
      </c>
      <c r="R30" s="46">
        <v>3329515</v>
      </c>
      <c r="S30" s="60">
        <v>0</v>
      </c>
      <c r="T30" s="51">
        <v>93.82</v>
      </c>
      <c r="U30" s="38"/>
      <c r="V30" s="61">
        <v>0</v>
      </c>
      <c r="W30" s="46">
        <v>86214526</v>
      </c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45">
        <v>0</v>
      </c>
    </row>
    <row r="31" spans="1:40" s="54" customFormat="1" x14ac:dyDescent="0.2">
      <c r="A31" s="40" t="s">
        <v>3</v>
      </c>
      <c r="B31" s="41" t="s">
        <v>91</v>
      </c>
      <c r="C31" s="39"/>
      <c r="D31" s="42" t="s">
        <v>124</v>
      </c>
      <c r="E31" s="55">
        <v>2247986600</v>
      </c>
      <c r="F31" s="56">
        <v>98.89</v>
      </c>
      <c r="G31" s="45">
        <v>2273219335</v>
      </c>
      <c r="H31" s="46">
        <v>25232735</v>
      </c>
      <c r="I31" s="57">
        <v>5663400</v>
      </c>
      <c r="J31" s="56">
        <v>98.89</v>
      </c>
      <c r="K31" s="46">
        <v>5726969</v>
      </c>
      <c r="L31" s="45">
        <v>5663400</v>
      </c>
      <c r="M31" s="46">
        <v>0</v>
      </c>
      <c r="N31" s="58">
        <v>109677.93</v>
      </c>
      <c r="O31" s="59">
        <v>2.923</v>
      </c>
      <c r="P31" s="46">
        <v>3752238</v>
      </c>
      <c r="Q31" s="58">
        <v>99.69</v>
      </c>
      <c r="R31" s="46">
        <v>3763906</v>
      </c>
      <c r="S31" s="60">
        <v>0</v>
      </c>
      <c r="T31" s="51">
        <v>98.89</v>
      </c>
      <c r="U31" s="38"/>
      <c r="V31" s="61">
        <v>0</v>
      </c>
      <c r="W31" s="46">
        <v>28996641</v>
      </c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45">
        <v>0</v>
      </c>
    </row>
    <row r="32" spans="1:40" s="54" customFormat="1" x14ac:dyDescent="0.2">
      <c r="A32" s="40" t="s">
        <v>3</v>
      </c>
      <c r="B32" s="41" t="s">
        <v>90</v>
      </c>
      <c r="C32" s="39"/>
      <c r="D32" s="42" t="s">
        <v>125</v>
      </c>
      <c r="E32" s="55">
        <v>826758800</v>
      </c>
      <c r="F32" s="56">
        <v>101</v>
      </c>
      <c r="G32" s="45">
        <v>818573069</v>
      </c>
      <c r="H32" s="46">
        <v>-8185731</v>
      </c>
      <c r="I32" s="57">
        <v>847722</v>
      </c>
      <c r="J32" s="56">
        <v>100</v>
      </c>
      <c r="K32" s="46">
        <v>847722</v>
      </c>
      <c r="L32" s="45">
        <v>847722</v>
      </c>
      <c r="M32" s="46">
        <v>0</v>
      </c>
      <c r="N32" s="58">
        <v>45422.67</v>
      </c>
      <c r="O32" s="59">
        <v>3.0880000000000001</v>
      </c>
      <c r="P32" s="46">
        <v>1470941</v>
      </c>
      <c r="Q32" s="58">
        <v>100.68</v>
      </c>
      <c r="R32" s="46">
        <v>1461006</v>
      </c>
      <c r="S32" s="60">
        <v>0</v>
      </c>
      <c r="T32" s="51">
        <v>101</v>
      </c>
      <c r="U32" s="38"/>
      <c r="V32" s="61">
        <v>0</v>
      </c>
      <c r="W32" s="46">
        <v>-6724725</v>
      </c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45">
        <v>0</v>
      </c>
    </row>
    <row r="33" spans="1:40" s="54" customFormat="1" x14ac:dyDescent="0.2">
      <c r="A33" s="40" t="s">
        <v>3</v>
      </c>
      <c r="B33" s="41" t="s">
        <v>89</v>
      </c>
      <c r="C33" s="39"/>
      <c r="D33" s="42" t="s">
        <v>126</v>
      </c>
      <c r="E33" s="55">
        <v>38435600</v>
      </c>
      <c r="F33" s="56">
        <v>103.39</v>
      </c>
      <c r="G33" s="45">
        <v>37175355</v>
      </c>
      <c r="H33" s="46">
        <v>-1260245</v>
      </c>
      <c r="I33" s="57">
        <v>0</v>
      </c>
      <c r="J33" s="56">
        <v>100</v>
      </c>
      <c r="K33" s="46">
        <v>0</v>
      </c>
      <c r="L33" s="45">
        <v>0</v>
      </c>
      <c r="M33" s="46">
        <v>0</v>
      </c>
      <c r="N33" s="58">
        <v>4456.7</v>
      </c>
      <c r="O33" s="59">
        <v>4.367</v>
      </c>
      <c r="P33" s="46">
        <v>102054</v>
      </c>
      <c r="Q33" s="58">
        <v>113.8</v>
      </c>
      <c r="R33" s="46">
        <v>89678</v>
      </c>
      <c r="S33" s="60">
        <v>0</v>
      </c>
      <c r="T33" s="51">
        <v>103.39</v>
      </c>
      <c r="U33" s="38"/>
      <c r="V33" s="61">
        <v>0</v>
      </c>
      <c r="W33" s="46">
        <v>-1170567</v>
      </c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45">
        <v>0</v>
      </c>
    </row>
    <row r="34" spans="1:40" s="54" customFormat="1" x14ac:dyDescent="0.2">
      <c r="A34" s="40" t="s">
        <v>3</v>
      </c>
      <c r="B34" s="41" t="s">
        <v>88</v>
      </c>
      <c r="C34" s="62" t="s">
        <v>157</v>
      </c>
      <c r="D34" s="42" t="s">
        <v>127</v>
      </c>
      <c r="E34" s="55">
        <v>115469200</v>
      </c>
      <c r="F34" s="56">
        <v>102.29</v>
      </c>
      <c r="G34" s="45">
        <v>112884153</v>
      </c>
      <c r="H34" s="46">
        <v>-2585047</v>
      </c>
      <c r="I34" s="57">
        <v>100</v>
      </c>
      <c r="J34" s="56">
        <v>100</v>
      </c>
      <c r="K34" s="46">
        <v>100</v>
      </c>
      <c r="L34" s="45">
        <v>100</v>
      </c>
      <c r="M34" s="46">
        <v>0</v>
      </c>
      <c r="N34" s="58">
        <v>10870.87</v>
      </c>
      <c r="O34" s="59">
        <v>7.508</v>
      </c>
      <c r="P34" s="46">
        <v>144790</v>
      </c>
      <c r="Q34" s="58">
        <v>68.61</v>
      </c>
      <c r="R34" s="46">
        <v>211033</v>
      </c>
      <c r="S34" s="60">
        <v>0</v>
      </c>
      <c r="T34" s="51">
        <v>102.29</v>
      </c>
      <c r="U34" s="38"/>
      <c r="V34" s="61">
        <v>0</v>
      </c>
      <c r="W34" s="46">
        <v>-2374014</v>
      </c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45">
        <v>0</v>
      </c>
    </row>
    <row r="35" spans="1:40" s="54" customFormat="1" x14ac:dyDescent="0.2">
      <c r="A35" s="40" t="s">
        <v>3</v>
      </c>
      <c r="B35" s="41" t="s">
        <v>87</v>
      </c>
      <c r="C35" s="62" t="s">
        <v>5</v>
      </c>
      <c r="D35" s="42" t="s">
        <v>128</v>
      </c>
      <c r="E35" s="55">
        <v>213617400</v>
      </c>
      <c r="F35" s="56">
        <v>93.84</v>
      </c>
      <c r="G35" s="45">
        <v>227640026</v>
      </c>
      <c r="H35" s="46">
        <v>14022626</v>
      </c>
      <c r="I35" s="57">
        <v>338426</v>
      </c>
      <c r="J35" s="56">
        <v>93.84</v>
      </c>
      <c r="K35" s="46">
        <v>360642</v>
      </c>
      <c r="L35" s="45">
        <v>338426</v>
      </c>
      <c r="M35" s="46">
        <v>0</v>
      </c>
      <c r="N35" s="58">
        <v>43644.4</v>
      </c>
      <c r="O35" s="59">
        <v>3.919</v>
      </c>
      <c r="P35" s="46">
        <v>1113662</v>
      </c>
      <c r="Q35" s="58">
        <v>98.93</v>
      </c>
      <c r="R35" s="46">
        <v>1125707</v>
      </c>
      <c r="S35" s="60">
        <v>0</v>
      </c>
      <c r="T35" s="51">
        <v>93.84</v>
      </c>
      <c r="U35" s="38"/>
      <c r="V35" s="61">
        <v>0</v>
      </c>
      <c r="W35" s="46">
        <v>15148333</v>
      </c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45">
        <v>0</v>
      </c>
    </row>
    <row r="36" spans="1:40" s="54" customFormat="1" x14ac:dyDescent="0.2">
      <c r="A36" s="40" t="s">
        <v>3</v>
      </c>
      <c r="B36" s="41" t="s">
        <v>86</v>
      </c>
      <c r="C36" s="62" t="s">
        <v>5</v>
      </c>
      <c r="D36" s="42" t="s">
        <v>129</v>
      </c>
      <c r="E36" s="55">
        <v>592795800</v>
      </c>
      <c r="F36" s="56">
        <v>101.77</v>
      </c>
      <c r="G36" s="45">
        <v>582485801</v>
      </c>
      <c r="H36" s="46">
        <v>-10309999</v>
      </c>
      <c r="I36" s="57">
        <v>200</v>
      </c>
      <c r="J36" s="56">
        <v>100</v>
      </c>
      <c r="K36" s="46">
        <v>200</v>
      </c>
      <c r="L36" s="45">
        <v>200</v>
      </c>
      <c r="M36" s="46">
        <v>0</v>
      </c>
      <c r="N36" s="58">
        <v>25767.63</v>
      </c>
      <c r="O36" s="59">
        <v>4.6959999999999997</v>
      </c>
      <c r="P36" s="46">
        <v>548714</v>
      </c>
      <c r="Q36" s="58">
        <v>97.63</v>
      </c>
      <c r="R36" s="46">
        <v>562034</v>
      </c>
      <c r="S36" s="60">
        <v>0</v>
      </c>
      <c r="T36" s="51">
        <v>101.77</v>
      </c>
      <c r="U36" s="38"/>
      <c r="V36" s="61">
        <v>0</v>
      </c>
      <c r="W36" s="46">
        <v>-9747965</v>
      </c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45">
        <v>0</v>
      </c>
    </row>
    <row r="37" spans="1:40" s="54" customFormat="1" x14ac:dyDescent="0.2">
      <c r="A37" s="40" t="s">
        <v>3</v>
      </c>
      <c r="B37" s="41" t="s">
        <v>85</v>
      </c>
      <c r="C37" s="62" t="s">
        <v>5</v>
      </c>
      <c r="D37" s="42" t="s">
        <v>130</v>
      </c>
      <c r="E37" s="55">
        <v>261645000</v>
      </c>
      <c r="F37" s="56">
        <v>99.64</v>
      </c>
      <c r="G37" s="45">
        <v>262590325</v>
      </c>
      <c r="H37" s="46">
        <v>945325</v>
      </c>
      <c r="I37" s="57">
        <v>100</v>
      </c>
      <c r="J37" s="56">
        <v>99.64</v>
      </c>
      <c r="K37" s="46">
        <v>100</v>
      </c>
      <c r="L37" s="45">
        <v>100</v>
      </c>
      <c r="M37" s="46">
        <v>0</v>
      </c>
      <c r="N37" s="58">
        <v>34775.57</v>
      </c>
      <c r="O37" s="59">
        <v>4.0199999999999996</v>
      </c>
      <c r="P37" s="46">
        <v>865064</v>
      </c>
      <c r="Q37" s="58">
        <v>100.83</v>
      </c>
      <c r="R37" s="46">
        <v>857943</v>
      </c>
      <c r="S37" s="60">
        <v>0</v>
      </c>
      <c r="T37" s="51">
        <v>99.64</v>
      </c>
      <c r="U37" s="38"/>
      <c r="V37" s="61">
        <v>0</v>
      </c>
      <c r="W37" s="46">
        <v>1803268</v>
      </c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45">
        <v>0</v>
      </c>
    </row>
    <row r="38" spans="1:40" s="54" customFormat="1" x14ac:dyDescent="0.2">
      <c r="A38" s="40" t="s">
        <v>3</v>
      </c>
      <c r="B38" s="41" t="s">
        <v>84</v>
      </c>
      <c r="C38" s="62" t="s">
        <v>5</v>
      </c>
      <c r="D38" s="42" t="s">
        <v>131</v>
      </c>
      <c r="E38" s="55">
        <v>240732900</v>
      </c>
      <c r="F38" s="56">
        <v>96.53</v>
      </c>
      <c r="G38" s="45">
        <v>249386616</v>
      </c>
      <c r="H38" s="46">
        <v>8653716</v>
      </c>
      <c r="I38" s="57">
        <v>4383322</v>
      </c>
      <c r="J38" s="56">
        <v>96.53</v>
      </c>
      <c r="K38" s="46">
        <v>4540891</v>
      </c>
      <c r="L38" s="45">
        <v>4383322</v>
      </c>
      <c r="M38" s="46">
        <v>0</v>
      </c>
      <c r="N38" s="58">
        <v>29519.14</v>
      </c>
      <c r="O38" s="59">
        <v>4.0410000000000004</v>
      </c>
      <c r="P38" s="46">
        <v>730491</v>
      </c>
      <c r="Q38" s="58">
        <v>98.38</v>
      </c>
      <c r="R38" s="46">
        <v>742520</v>
      </c>
      <c r="S38" s="60">
        <v>0</v>
      </c>
      <c r="T38" s="51">
        <v>96.53</v>
      </c>
      <c r="U38" s="38"/>
      <c r="V38" s="61">
        <v>0</v>
      </c>
      <c r="W38" s="46">
        <v>9396236</v>
      </c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45">
        <v>0</v>
      </c>
    </row>
    <row r="39" spans="1:40" s="54" customFormat="1" x14ac:dyDescent="0.2">
      <c r="A39" s="40" t="s">
        <v>3</v>
      </c>
      <c r="B39" s="41" t="s">
        <v>83</v>
      </c>
      <c r="C39" s="62" t="s">
        <v>5</v>
      </c>
      <c r="D39" s="42" t="s">
        <v>132</v>
      </c>
      <c r="E39" s="55">
        <v>276071800</v>
      </c>
      <c r="F39" s="56">
        <v>97.28</v>
      </c>
      <c r="G39" s="45">
        <v>283790913</v>
      </c>
      <c r="H39" s="46">
        <v>7719113</v>
      </c>
      <c r="I39" s="57">
        <v>100</v>
      </c>
      <c r="J39" s="56">
        <v>97.28</v>
      </c>
      <c r="K39" s="46">
        <v>103</v>
      </c>
      <c r="L39" s="45">
        <v>100</v>
      </c>
      <c r="M39" s="46">
        <v>0</v>
      </c>
      <c r="N39" s="58">
        <v>32156.560000000001</v>
      </c>
      <c r="O39" s="59">
        <v>4.407</v>
      </c>
      <c r="P39" s="46">
        <v>729670</v>
      </c>
      <c r="Q39" s="58">
        <v>99.17</v>
      </c>
      <c r="R39" s="46">
        <v>735777</v>
      </c>
      <c r="S39" s="60">
        <v>0</v>
      </c>
      <c r="T39" s="51">
        <v>97.28</v>
      </c>
      <c r="U39" s="38"/>
      <c r="V39" s="61">
        <v>0</v>
      </c>
      <c r="W39" s="46">
        <v>8454890</v>
      </c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45">
        <v>0</v>
      </c>
    </row>
    <row r="40" spans="1:40" s="54" customFormat="1" x14ac:dyDescent="0.2">
      <c r="A40" s="40" t="s">
        <v>3</v>
      </c>
      <c r="B40" s="41" t="s">
        <v>82</v>
      </c>
      <c r="C40" s="62" t="s">
        <v>5</v>
      </c>
      <c r="D40" s="42" t="s">
        <v>133</v>
      </c>
      <c r="E40" s="55">
        <v>253688400</v>
      </c>
      <c r="F40" s="56">
        <v>93.83</v>
      </c>
      <c r="G40" s="45">
        <v>270370244</v>
      </c>
      <c r="H40" s="46">
        <v>16681844</v>
      </c>
      <c r="I40" s="57">
        <v>0</v>
      </c>
      <c r="J40" s="56">
        <v>93.83</v>
      </c>
      <c r="K40" s="46">
        <v>0</v>
      </c>
      <c r="L40" s="45">
        <v>0</v>
      </c>
      <c r="M40" s="46">
        <v>0</v>
      </c>
      <c r="N40" s="58">
        <v>26706.91</v>
      </c>
      <c r="O40" s="59">
        <v>4.3070000000000004</v>
      </c>
      <c r="P40" s="46">
        <v>620081</v>
      </c>
      <c r="Q40" s="58">
        <v>91.22</v>
      </c>
      <c r="R40" s="46">
        <v>679764</v>
      </c>
      <c r="S40" s="60">
        <v>0</v>
      </c>
      <c r="T40" s="51">
        <v>93.83</v>
      </c>
      <c r="U40" s="38"/>
      <c r="V40" s="61">
        <v>0</v>
      </c>
      <c r="W40" s="46">
        <v>17361608</v>
      </c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45">
        <v>0</v>
      </c>
    </row>
    <row r="41" spans="1:40" s="54" customFormat="1" x14ac:dyDescent="0.2">
      <c r="A41" s="40" t="s">
        <v>3</v>
      </c>
      <c r="B41" s="41" t="s">
        <v>81</v>
      </c>
      <c r="C41" s="62" t="s">
        <v>5</v>
      </c>
      <c r="D41" s="42" t="s">
        <v>134</v>
      </c>
      <c r="E41" s="55">
        <v>2346080900</v>
      </c>
      <c r="F41" s="56">
        <v>94.36</v>
      </c>
      <c r="G41" s="45">
        <v>2486308711</v>
      </c>
      <c r="H41" s="46">
        <v>140227811</v>
      </c>
      <c r="I41" s="57">
        <v>3970666</v>
      </c>
      <c r="J41" s="56">
        <v>94.36</v>
      </c>
      <c r="K41" s="46">
        <v>4207997</v>
      </c>
      <c r="L41" s="45">
        <v>3970666</v>
      </c>
      <c r="M41" s="46">
        <v>0</v>
      </c>
      <c r="N41" s="58">
        <v>1142005.6299999999</v>
      </c>
      <c r="O41" s="59">
        <v>3.552</v>
      </c>
      <c r="P41" s="46">
        <v>32151059</v>
      </c>
      <c r="Q41" s="58">
        <v>96.05</v>
      </c>
      <c r="R41" s="46">
        <v>33473252</v>
      </c>
      <c r="S41" s="60">
        <v>0</v>
      </c>
      <c r="T41" s="51">
        <v>94.36</v>
      </c>
      <c r="U41" s="38"/>
      <c r="V41" s="61">
        <v>0</v>
      </c>
      <c r="W41" s="46">
        <v>173701063</v>
      </c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45">
        <v>0</v>
      </c>
    </row>
    <row r="42" spans="1:40" s="54" customFormat="1" x14ac:dyDescent="0.2">
      <c r="A42" s="40" t="s">
        <v>3</v>
      </c>
      <c r="B42" s="41" t="s">
        <v>80</v>
      </c>
      <c r="C42" s="62" t="s">
        <v>156</v>
      </c>
      <c r="D42" s="42" t="s">
        <v>135</v>
      </c>
      <c r="E42" s="55">
        <v>421347800</v>
      </c>
      <c r="F42" s="56">
        <v>94.72</v>
      </c>
      <c r="G42" s="45">
        <v>444835093</v>
      </c>
      <c r="H42" s="46">
        <v>23487293</v>
      </c>
      <c r="I42" s="57">
        <v>509497</v>
      </c>
      <c r="J42" s="56">
        <v>100</v>
      </c>
      <c r="K42" s="46">
        <v>509497</v>
      </c>
      <c r="L42" s="45">
        <v>509497</v>
      </c>
      <c r="M42" s="46">
        <v>0</v>
      </c>
      <c r="N42" s="58">
        <v>9757.3700000000008</v>
      </c>
      <c r="O42" s="59">
        <v>4.0350000000000001</v>
      </c>
      <c r="P42" s="46">
        <v>241818</v>
      </c>
      <c r="Q42" s="58">
        <v>114.28</v>
      </c>
      <c r="R42" s="46">
        <v>211601</v>
      </c>
      <c r="S42" s="60">
        <v>0</v>
      </c>
      <c r="T42" s="51">
        <v>94.72</v>
      </c>
      <c r="U42" s="38"/>
      <c r="V42" s="61">
        <v>0</v>
      </c>
      <c r="W42" s="46">
        <v>23698894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45">
        <v>0</v>
      </c>
    </row>
    <row r="43" spans="1:40" s="54" customFormat="1" x14ac:dyDescent="0.2">
      <c r="A43" s="40" t="s">
        <v>3</v>
      </c>
      <c r="B43" s="41" t="s">
        <v>79</v>
      </c>
      <c r="C43" s="39"/>
      <c r="D43" s="42" t="s">
        <v>136</v>
      </c>
      <c r="E43" s="55">
        <v>43871000</v>
      </c>
      <c r="F43" s="56">
        <v>100</v>
      </c>
      <c r="G43" s="45">
        <v>43871000</v>
      </c>
      <c r="H43" s="46">
        <v>0</v>
      </c>
      <c r="I43" s="57">
        <v>0</v>
      </c>
      <c r="J43" s="56">
        <v>100</v>
      </c>
      <c r="K43" s="46">
        <v>0</v>
      </c>
      <c r="L43" s="45">
        <v>0</v>
      </c>
      <c r="M43" s="46">
        <v>0</v>
      </c>
      <c r="N43" s="58">
        <v>949.05</v>
      </c>
      <c r="O43" s="59">
        <v>1.702</v>
      </c>
      <c r="P43" s="46">
        <v>55761</v>
      </c>
      <c r="Q43" s="58">
        <v>100</v>
      </c>
      <c r="R43" s="46">
        <v>55761</v>
      </c>
      <c r="S43" s="60">
        <v>0</v>
      </c>
      <c r="T43" s="51">
        <v>100</v>
      </c>
      <c r="U43" s="38"/>
      <c r="V43" s="61">
        <v>0</v>
      </c>
      <c r="W43" s="46">
        <v>55761</v>
      </c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45">
        <v>0</v>
      </c>
    </row>
    <row r="44" spans="1:40" s="54" customFormat="1" x14ac:dyDescent="0.2">
      <c r="A44" s="40" t="s">
        <v>3</v>
      </c>
      <c r="B44" s="41" t="s">
        <v>78</v>
      </c>
      <c r="C44" s="39"/>
      <c r="D44" s="42" t="s">
        <v>137</v>
      </c>
      <c r="E44" s="55">
        <v>503042000</v>
      </c>
      <c r="F44" s="56">
        <v>99.9</v>
      </c>
      <c r="G44" s="45">
        <v>503545546</v>
      </c>
      <c r="H44" s="46">
        <v>503546</v>
      </c>
      <c r="I44" s="57">
        <v>1061965</v>
      </c>
      <c r="J44" s="56">
        <v>99.9</v>
      </c>
      <c r="K44" s="46">
        <v>1063028</v>
      </c>
      <c r="L44" s="45">
        <v>1061965</v>
      </c>
      <c r="M44" s="46">
        <v>0</v>
      </c>
      <c r="N44" s="58">
        <v>69972.11</v>
      </c>
      <c r="O44" s="59">
        <v>3.7879999999999998</v>
      </c>
      <c r="P44" s="46">
        <v>1847205</v>
      </c>
      <c r="Q44" s="58">
        <v>100.29</v>
      </c>
      <c r="R44" s="46">
        <v>1841864</v>
      </c>
      <c r="S44" s="60">
        <v>0</v>
      </c>
      <c r="T44" s="51">
        <v>99.9</v>
      </c>
      <c r="U44" s="38"/>
      <c r="V44" s="61">
        <v>0</v>
      </c>
      <c r="W44" s="46">
        <v>2345410</v>
      </c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45">
        <v>0</v>
      </c>
    </row>
    <row r="45" spans="1:40" s="54" customFormat="1" x14ac:dyDescent="0.2">
      <c r="A45" s="40" t="s">
        <v>3</v>
      </c>
      <c r="B45" s="41" t="s">
        <v>77</v>
      </c>
      <c r="C45" s="62" t="s">
        <v>5</v>
      </c>
      <c r="D45" s="42" t="s">
        <v>138</v>
      </c>
      <c r="E45" s="55">
        <v>325739500</v>
      </c>
      <c r="F45" s="56">
        <v>95.05</v>
      </c>
      <c r="G45" s="45">
        <v>342703314</v>
      </c>
      <c r="H45" s="46">
        <v>16963814</v>
      </c>
      <c r="I45" s="57">
        <v>100</v>
      </c>
      <c r="J45" s="56">
        <v>95.05</v>
      </c>
      <c r="K45" s="46">
        <v>105</v>
      </c>
      <c r="L45" s="45">
        <v>100</v>
      </c>
      <c r="M45" s="46">
        <v>0</v>
      </c>
      <c r="N45" s="58">
        <v>41001.82</v>
      </c>
      <c r="O45" s="59">
        <v>4.141</v>
      </c>
      <c r="P45" s="46">
        <v>990143</v>
      </c>
      <c r="Q45" s="58">
        <v>96.14</v>
      </c>
      <c r="R45" s="46">
        <v>1029897</v>
      </c>
      <c r="S45" s="60">
        <v>0</v>
      </c>
      <c r="T45" s="51">
        <v>95.05</v>
      </c>
      <c r="U45" s="38"/>
      <c r="V45" s="61">
        <v>0</v>
      </c>
      <c r="W45" s="46">
        <v>17993711</v>
      </c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45">
        <v>0</v>
      </c>
    </row>
    <row r="46" spans="1:40" s="54" customFormat="1" x14ac:dyDescent="0.2">
      <c r="A46" s="40" t="s">
        <v>3</v>
      </c>
      <c r="B46" s="41" t="s">
        <v>76</v>
      </c>
      <c r="C46" s="62" t="s">
        <v>5</v>
      </c>
      <c r="D46" s="42" t="s">
        <v>139</v>
      </c>
      <c r="E46" s="55">
        <v>412064800</v>
      </c>
      <c r="F46" s="56">
        <v>96.69</v>
      </c>
      <c r="G46" s="45">
        <v>426171062</v>
      </c>
      <c r="H46" s="46">
        <v>14106262</v>
      </c>
      <c r="I46" s="57">
        <v>100</v>
      </c>
      <c r="J46" s="56">
        <v>96.69</v>
      </c>
      <c r="K46" s="46">
        <v>103</v>
      </c>
      <c r="L46" s="45">
        <v>100</v>
      </c>
      <c r="M46" s="46">
        <v>0</v>
      </c>
      <c r="N46" s="58">
        <v>59597.74</v>
      </c>
      <c r="O46" s="59">
        <v>4.1079999999999997</v>
      </c>
      <c r="P46" s="46">
        <v>1450773</v>
      </c>
      <c r="Q46" s="58">
        <v>96.91</v>
      </c>
      <c r="R46" s="46">
        <v>1497031</v>
      </c>
      <c r="S46" s="60">
        <v>0</v>
      </c>
      <c r="T46" s="51">
        <v>96.69</v>
      </c>
      <c r="U46" s="38"/>
      <c r="V46" s="61">
        <v>0</v>
      </c>
      <c r="W46" s="46">
        <v>15603293</v>
      </c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45">
        <v>0</v>
      </c>
    </row>
    <row r="47" spans="1:40" s="54" customFormat="1" x14ac:dyDescent="0.2">
      <c r="A47" s="40" t="s">
        <v>3</v>
      </c>
      <c r="B47" s="41" t="s">
        <v>75</v>
      </c>
      <c r="C47" s="39"/>
      <c r="D47" s="42" t="s">
        <v>140</v>
      </c>
      <c r="E47" s="55">
        <v>17165200</v>
      </c>
      <c r="F47" s="56">
        <v>100</v>
      </c>
      <c r="G47" s="45">
        <v>17165200</v>
      </c>
      <c r="H47" s="46">
        <v>0</v>
      </c>
      <c r="I47" s="57">
        <v>1096</v>
      </c>
      <c r="J47" s="56">
        <v>100</v>
      </c>
      <c r="K47" s="46">
        <v>1096</v>
      </c>
      <c r="L47" s="45">
        <v>1096</v>
      </c>
      <c r="M47" s="46">
        <v>0</v>
      </c>
      <c r="N47" s="58">
        <v>2316.42</v>
      </c>
      <c r="O47" s="59">
        <v>1.81</v>
      </c>
      <c r="P47" s="46">
        <v>127979</v>
      </c>
      <c r="Q47" s="58">
        <v>100</v>
      </c>
      <c r="R47" s="46">
        <v>127979</v>
      </c>
      <c r="S47" s="60">
        <v>0</v>
      </c>
      <c r="T47" s="51">
        <v>100</v>
      </c>
      <c r="U47" s="38"/>
      <c r="V47" s="61">
        <v>0</v>
      </c>
      <c r="W47" s="46">
        <v>127979</v>
      </c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45">
        <v>0</v>
      </c>
    </row>
    <row r="48" spans="1:40" s="54" customFormat="1" x14ac:dyDescent="0.2">
      <c r="A48" s="40" t="s">
        <v>3</v>
      </c>
      <c r="B48" s="41" t="s">
        <v>74</v>
      </c>
      <c r="C48" s="62" t="s">
        <v>5</v>
      </c>
      <c r="D48" s="42" t="s">
        <v>141</v>
      </c>
      <c r="E48" s="55">
        <v>3170900540</v>
      </c>
      <c r="F48" s="56">
        <v>90.69</v>
      </c>
      <c r="G48" s="45">
        <v>3496416959</v>
      </c>
      <c r="H48" s="46">
        <v>325516419</v>
      </c>
      <c r="I48" s="57">
        <v>7478238</v>
      </c>
      <c r="J48" s="56">
        <v>90.69</v>
      </c>
      <c r="K48" s="46">
        <v>8245935</v>
      </c>
      <c r="L48" s="45">
        <v>7478238</v>
      </c>
      <c r="M48" s="46">
        <v>0</v>
      </c>
      <c r="N48" s="58">
        <v>150478.32999999999</v>
      </c>
      <c r="O48" s="59">
        <v>3.6760000000000002</v>
      </c>
      <c r="P48" s="46">
        <v>4093535</v>
      </c>
      <c r="Q48" s="58">
        <v>91.07</v>
      </c>
      <c r="R48" s="46">
        <v>4494932</v>
      </c>
      <c r="S48" s="60">
        <v>0</v>
      </c>
      <c r="T48" s="51">
        <v>90.69</v>
      </c>
      <c r="U48" s="38"/>
      <c r="V48" s="61">
        <v>0</v>
      </c>
      <c r="W48" s="46">
        <v>330011351</v>
      </c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45">
        <v>0</v>
      </c>
    </row>
    <row r="49" spans="1:40" s="54" customFormat="1" x14ac:dyDescent="0.2">
      <c r="A49" s="40" t="s">
        <v>3</v>
      </c>
      <c r="B49" s="41" t="s">
        <v>73</v>
      </c>
      <c r="C49" s="62" t="s">
        <v>5</v>
      </c>
      <c r="D49" s="42" t="s">
        <v>142</v>
      </c>
      <c r="E49" s="55">
        <v>704991300</v>
      </c>
      <c r="F49" s="56">
        <v>94.25</v>
      </c>
      <c r="G49" s="45">
        <v>748001379</v>
      </c>
      <c r="H49" s="46">
        <v>43010079</v>
      </c>
      <c r="I49" s="57">
        <v>200</v>
      </c>
      <c r="J49" s="56">
        <v>94.25</v>
      </c>
      <c r="K49" s="46">
        <v>212</v>
      </c>
      <c r="L49" s="45">
        <v>200</v>
      </c>
      <c r="M49" s="46">
        <v>0</v>
      </c>
      <c r="N49" s="58">
        <v>28736.27</v>
      </c>
      <c r="O49" s="59">
        <v>3.8809999999999998</v>
      </c>
      <c r="P49" s="46">
        <v>740435</v>
      </c>
      <c r="Q49" s="58">
        <v>93.83</v>
      </c>
      <c r="R49" s="46">
        <v>789124</v>
      </c>
      <c r="S49" s="60">
        <v>0</v>
      </c>
      <c r="T49" s="51">
        <v>94.25</v>
      </c>
      <c r="U49" s="38"/>
      <c r="V49" s="61">
        <v>0</v>
      </c>
      <c r="W49" s="46">
        <v>43799203</v>
      </c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45">
        <v>0</v>
      </c>
    </row>
    <row r="50" spans="1:40" s="54" customFormat="1" x14ac:dyDescent="0.2">
      <c r="A50" s="40" t="s">
        <v>3</v>
      </c>
      <c r="B50" s="41" t="s">
        <v>72</v>
      </c>
      <c r="C50" s="62" t="s">
        <v>5</v>
      </c>
      <c r="D50" s="42" t="s">
        <v>143</v>
      </c>
      <c r="E50" s="55">
        <v>2634383150</v>
      </c>
      <c r="F50" s="56">
        <v>101.08</v>
      </c>
      <c r="G50" s="45">
        <v>2606235803</v>
      </c>
      <c r="H50" s="46">
        <v>-28147347</v>
      </c>
      <c r="I50" s="57">
        <v>5412999</v>
      </c>
      <c r="J50" s="56">
        <v>100</v>
      </c>
      <c r="K50" s="46">
        <v>5412999</v>
      </c>
      <c r="L50" s="45">
        <v>5412999</v>
      </c>
      <c r="M50" s="46">
        <v>0</v>
      </c>
      <c r="N50" s="58">
        <v>197907.86</v>
      </c>
      <c r="O50" s="59">
        <v>3.2919999999999998</v>
      </c>
      <c r="P50" s="46">
        <v>6011782</v>
      </c>
      <c r="Q50" s="58">
        <v>99.63</v>
      </c>
      <c r="R50" s="46">
        <v>6034108</v>
      </c>
      <c r="S50" s="60">
        <v>0</v>
      </c>
      <c r="T50" s="51">
        <v>101.08</v>
      </c>
      <c r="U50" s="38"/>
      <c r="V50" s="61">
        <v>11596251</v>
      </c>
      <c r="W50" s="46">
        <v>-10516988</v>
      </c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45">
        <v>0</v>
      </c>
    </row>
    <row r="51" spans="1:40" s="54" customFormat="1" x14ac:dyDescent="0.2">
      <c r="A51" s="40" t="s">
        <v>3</v>
      </c>
      <c r="B51" s="41" t="s">
        <v>71</v>
      </c>
      <c r="C51" s="39"/>
      <c r="D51" s="42" t="s">
        <v>144</v>
      </c>
      <c r="E51" s="55">
        <v>66319900</v>
      </c>
      <c r="F51" s="63">
        <v>96.81</v>
      </c>
      <c r="G51" s="45">
        <v>68505216</v>
      </c>
      <c r="H51" s="46">
        <v>2185316</v>
      </c>
      <c r="I51" s="64">
        <v>70147</v>
      </c>
      <c r="J51" s="63">
        <v>96.81</v>
      </c>
      <c r="K51" s="46">
        <v>72458</v>
      </c>
      <c r="L51" s="45">
        <v>70147</v>
      </c>
      <c r="M51" s="46">
        <v>0</v>
      </c>
      <c r="N51" s="65">
        <v>9409.5400000000009</v>
      </c>
      <c r="O51" s="66">
        <v>7.359</v>
      </c>
      <c r="P51" s="46">
        <v>127864</v>
      </c>
      <c r="Q51" s="65">
        <v>105.92</v>
      </c>
      <c r="R51" s="46">
        <v>120718</v>
      </c>
      <c r="S51" s="67">
        <v>0</v>
      </c>
      <c r="T51" s="51">
        <v>96.81</v>
      </c>
      <c r="U51" s="38"/>
      <c r="V51" s="68">
        <v>0</v>
      </c>
      <c r="W51" s="46">
        <v>2306034</v>
      </c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45">
        <v>0</v>
      </c>
    </row>
    <row r="52" spans="1:40" x14ac:dyDescent="0.2">
      <c r="A52" s="11"/>
      <c r="B52" s="1"/>
      <c r="C52" s="1"/>
      <c r="D52" s="1"/>
      <c r="E52" s="4"/>
      <c r="F52" s="5"/>
      <c r="G52" s="4"/>
      <c r="H52" s="4"/>
      <c r="I52" s="4"/>
      <c r="J52" s="5"/>
      <c r="K52" s="4"/>
      <c r="L52" s="4"/>
      <c r="M52" s="4"/>
      <c r="N52" s="6"/>
      <c r="O52" s="7"/>
      <c r="P52" s="4"/>
      <c r="Q52" s="6"/>
      <c r="R52" s="10"/>
      <c r="T52" s="5"/>
      <c r="U52" s="4"/>
      <c r="V52" s="6"/>
      <c r="W52" s="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5"/>
    </row>
    <row r="53" spans="1:40" x14ac:dyDescent="0.2">
      <c r="A53" s="12"/>
      <c r="B53" s="13"/>
      <c r="C53" s="13"/>
      <c r="D53" s="18" t="s">
        <v>29</v>
      </c>
      <c r="E53" s="33">
        <v>36279179558</v>
      </c>
      <c r="F53" s="33"/>
      <c r="G53" s="33">
        <v>37394991075</v>
      </c>
      <c r="H53" s="33">
        <v>1115811517</v>
      </c>
      <c r="I53" s="33">
        <v>92926630</v>
      </c>
      <c r="J53" s="33"/>
      <c r="K53" s="33">
        <v>95621952</v>
      </c>
      <c r="L53" s="33">
        <v>92926630</v>
      </c>
      <c r="M53" s="33"/>
      <c r="N53" s="34">
        <v>7819824.2300000014</v>
      </c>
      <c r="O53" s="34"/>
      <c r="P53" s="33">
        <v>237979200</v>
      </c>
      <c r="Q53" s="33"/>
      <c r="R53" s="33">
        <v>239117480</v>
      </c>
      <c r="S53" s="33"/>
      <c r="T53" s="34"/>
      <c r="U53" s="33"/>
      <c r="V53" s="33">
        <v>36525462</v>
      </c>
      <c r="W53" s="33">
        <v>1391454459</v>
      </c>
      <c r="X53" s="33">
        <v>0</v>
      </c>
      <c r="Y53" s="33">
        <v>0</v>
      </c>
      <c r="Z53" s="33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</row>
    <row r="54" spans="1:40" x14ac:dyDescent="0.2">
      <c r="A54" s="12"/>
      <c r="B54" s="13"/>
      <c r="C54" s="13"/>
      <c r="D54" s="32"/>
      <c r="E54" s="28"/>
      <c r="F54" s="28"/>
      <c r="G54" s="28"/>
      <c r="H54" s="28"/>
      <c r="I54" s="28"/>
      <c r="J54" s="28"/>
      <c r="K54" s="28"/>
      <c r="L54" s="28"/>
      <c r="M54" s="28"/>
      <c r="N54" s="29"/>
      <c r="O54" s="29"/>
      <c r="P54" s="28"/>
      <c r="Q54" s="28"/>
      <c r="R54" s="30"/>
      <c r="S54" s="28"/>
      <c r="T54" s="29"/>
      <c r="U54" s="28"/>
      <c r="V54" s="28"/>
      <c r="W54" s="28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</row>
    <row r="55" spans="1:40" s="23" customFormat="1" ht="11.25" x14ac:dyDescent="0.2">
      <c r="B55" s="17"/>
      <c r="C55" s="17"/>
      <c r="D55" s="17"/>
      <c r="E55" s="17" t="s">
        <v>104</v>
      </c>
      <c r="F55" s="25"/>
      <c r="G55" s="24"/>
      <c r="H55" s="24"/>
      <c r="I55" s="26"/>
      <c r="J55" s="26"/>
      <c r="K55" s="26"/>
      <c r="L55" s="24"/>
      <c r="M55" s="24"/>
      <c r="N55" s="72" t="s">
        <v>105</v>
      </c>
      <c r="O55" s="72"/>
      <c r="P55" s="72"/>
      <c r="Q55" s="72"/>
      <c r="R55" s="72"/>
      <c r="S55" s="72"/>
      <c r="T55" s="72"/>
      <c r="U55" s="72"/>
      <c r="V55" s="72"/>
      <c r="W55" s="72"/>
      <c r="X55" s="72" t="s">
        <v>104</v>
      </c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</row>
    <row r="56" spans="1:40" x14ac:dyDescent="0.2"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16"/>
      <c r="Y56" s="16"/>
      <c r="Z56" s="16"/>
      <c r="AA56" s="16"/>
      <c r="AB56" s="16"/>
      <c r="AC56" s="2"/>
      <c r="AD56" s="2"/>
      <c r="AE56" s="2"/>
      <c r="AF56" s="2"/>
    </row>
    <row r="57" spans="1:40" x14ac:dyDescent="0.2">
      <c r="X57" s="6"/>
      <c r="Y57" s="6"/>
      <c r="Z57" s="6"/>
      <c r="AA57" s="6"/>
      <c r="AB57" s="6"/>
    </row>
    <row r="58" spans="1:40" x14ac:dyDescent="0.2">
      <c r="X58" s="6"/>
      <c r="Y58" s="6"/>
      <c r="Z58" s="6"/>
      <c r="AA58" s="6"/>
      <c r="AB58" s="6"/>
    </row>
    <row r="59" spans="1:40" x14ac:dyDescent="0.2">
      <c r="X59" s="6"/>
      <c r="Y59" s="6"/>
      <c r="Z59" s="6"/>
      <c r="AA59" s="6"/>
      <c r="AB59" s="6"/>
    </row>
    <row r="60" spans="1:40" x14ac:dyDescent="0.2">
      <c r="X60" s="6"/>
      <c r="Y60" s="6"/>
      <c r="Z60" s="6"/>
      <c r="AA60" s="6"/>
      <c r="AB60" s="6"/>
    </row>
    <row r="61" spans="1:40" x14ac:dyDescent="0.2">
      <c r="X61" s="6"/>
      <c r="Y61" s="6"/>
      <c r="Z61" s="6"/>
      <c r="AA61" s="6"/>
      <c r="AB61" s="6"/>
    </row>
    <row r="62" spans="1:40" x14ac:dyDescent="0.2">
      <c r="X62" s="6"/>
      <c r="Y62" s="6"/>
      <c r="Z62" s="6"/>
      <c r="AA62" s="6"/>
      <c r="AB62" s="6"/>
    </row>
    <row r="63" spans="1:40" x14ac:dyDescent="0.2">
      <c r="X63" s="6"/>
      <c r="Y63" s="6"/>
      <c r="Z63" s="6"/>
      <c r="AA63" s="6"/>
      <c r="AB63" s="6"/>
    </row>
    <row r="64" spans="1:40" x14ac:dyDescent="0.2">
      <c r="X64" s="6"/>
      <c r="Y64" s="6"/>
      <c r="Z64" s="6"/>
      <c r="AA64" s="6"/>
      <c r="AB64" s="6"/>
    </row>
    <row r="65" spans="24:28" x14ac:dyDescent="0.2">
      <c r="X65" s="6"/>
      <c r="Y65" s="6"/>
      <c r="Z65" s="6"/>
      <c r="AA65" s="6"/>
      <c r="AB65" s="6"/>
    </row>
    <row r="66" spans="24:28" x14ac:dyDescent="0.2">
      <c r="X66" s="6"/>
      <c r="Y66" s="6"/>
      <c r="Z66" s="6"/>
      <c r="AA66" s="6"/>
      <c r="AB66" s="6"/>
    </row>
    <row r="67" spans="24:28" x14ac:dyDescent="0.2">
      <c r="X67" s="6"/>
      <c r="Y67" s="6"/>
      <c r="Z67" s="6"/>
      <c r="AA67" s="6"/>
      <c r="AB67" s="6"/>
    </row>
    <row r="68" spans="24:28" x14ac:dyDescent="0.2">
      <c r="X68" s="6"/>
      <c r="Y68" s="6"/>
      <c r="Z68" s="6"/>
      <c r="AA68" s="6"/>
      <c r="AB68" s="6"/>
    </row>
    <row r="69" spans="24:28" x14ac:dyDescent="0.2">
      <c r="X69" s="6"/>
      <c r="Y69" s="6"/>
      <c r="Z69" s="6"/>
      <c r="AA69" s="6"/>
      <c r="AB69" s="6"/>
    </row>
    <row r="71" spans="24:28" x14ac:dyDescent="0.2">
      <c r="X71" s="6"/>
      <c r="Y71" s="6"/>
      <c r="Z71" s="6"/>
      <c r="AA71" s="6"/>
      <c r="AB71" s="6"/>
    </row>
  </sheetData>
  <mergeCells count="47"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  <mergeCell ref="X9:X14"/>
    <mergeCell ref="AB9:AB14"/>
    <mergeCell ref="AC9:AC14"/>
    <mergeCell ref="AD9:AD14"/>
    <mergeCell ref="Y9:Y14"/>
    <mergeCell ref="Z9:Z14"/>
    <mergeCell ref="AA9:AA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I9:I14"/>
    <mergeCell ref="J9:J13"/>
    <mergeCell ref="K9:K14"/>
    <mergeCell ref="L9:L14"/>
    <mergeCell ref="V9:V14"/>
    <mergeCell ref="X7:AN7"/>
    <mergeCell ref="N55:W55"/>
    <mergeCell ref="X55:AN55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rowBreaks count="1" manualBreakCount="1">
    <brk id="41" max="39" man="1"/>
  </rowBreaks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Camden Final Equalization Table 2017</dc:title>
  <dc:subject>Camden Final Equalization Table 2017</dc:subject>
  <dc:creator>NJ Taxation</dc:creator>
  <cp:keywords>Camden Final Equalization Table, 2017</cp:keywords>
  <cp:lastModifiedBy>Christopher Beitz, </cp:lastModifiedBy>
  <cp:lastPrinted>2012-03-19T14:12:43Z</cp:lastPrinted>
  <dcterms:created xsi:type="dcterms:W3CDTF">2002-01-15T13:54:18Z</dcterms:created>
  <dcterms:modified xsi:type="dcterms:W3CDTF">2017-04-11T15:28:26Z</dcterms:modified>
</cp:coreProperties>
</file>