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80" windowWidth="9375" windowHeight="439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Table'!$A$1:$AN$34</definedName>
    <definedName name="_xlnm.Print_Titles" localSheetId="0">'Equalization Table'!$A:$D,'Equalization Table'!$1:$14</definedName>
  </definedNames>
  <calcPr calcId="145621"/>
</workbook>
</file>

<file path=xl/calcChain.xml><?xml version="1.0" encoding="utf-8"?>
<calcChain xmlns="http://schemas.openxmlformats.org/spreadsheetml/2006/main">
  <c r="P2" i="1" l="1"/>
  <c r="AD2" i="1"/>
</calcChain>
</file>

<file path=xl/sharedStrings.xml><?xml version="1.0" encoding="utf-8"?>
<sst xmlns="http://schemas.openxmlformats.org/spreadsheetml/2006/main" count="136" uniqueCount="119">
  <si>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</si>
  <si>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</si>
  <si>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</si>
  <si>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</si>
  <si>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</si>
  <si>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</si>
  <si>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</si>
  <si>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</si>
  <si>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</si>
  <si>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</si>
  <si>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</si>
  <si>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</si>
  <si>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</si>
  <si>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</si>
  <si>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</si>
  <si>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</si>
  <si>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</si>
  <si>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</si>
  <si>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</si>
  <si>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</si>
  <si>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</si>
  <si>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</si>
  <si>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</si>
  <si>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</si>
  <si>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</si>
  <si>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</si>
  <si>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</si>
  <si>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</si>
  <si>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</si>
  <si>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</si>
  <si>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</si>
  <si>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</si>
  <si>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</si>
  <si>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</si>
  <si>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</si>
  <si>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</si>
  <si>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</si>
  <si>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</si>
  <si>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</si>
  <si>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</si>
  <si>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</si>
  <si>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</si>
  <si>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</si>
  <si>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</si>
  <si>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</si>
  <si>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</si>
  <si>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</si>
  <si>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</si>
  <si>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</si>
  <si>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</si>
  <si>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</si>
  <si>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</si>
  <si>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</si>
  <si>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</si>
  <si>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</si>
  <si>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</si>
  <si>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</si>
  <si>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</si>
  <si>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</si>
  <si>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</si>
  <si>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</si>
  <si>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</si>
  <si>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</si>
  <si>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</si>
  <si>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</si>
  <si>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</si>
  <si>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</si>
  <si>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</si>
  <si>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</si>
  <si>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</si>
  <si>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</si>
  <si>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</si>
  <si>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</si>
  <si>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</si>
  <si>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</si>
  <si>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</si>
  <si>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</si>
  <si>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</si>
  <si>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</si>
  <si>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</si>
  <si>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</si>
  <si>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</si>
  <si>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</si>
  <si>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</si>
  <si>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</si>
  <si>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</si>
  <si>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</si>
  <si>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AVALON BORO</t>
  </si>
  <si>
    <t>CAPE MAY CITY</t>
  </si>
  <si>
    <t>CAPE MAY POINT BORO</t>
  </si>
  <si>
    <t>DENNIS TWP</t>
  </si>
  <si>
    <t>LOWER TWP</t>
  </si>
  <si>
    <t>MIDDLE TWP</t>
  </si>
  <si>
    <t>NORTH WILDWOOD CITY</t>
  </si>
  <si>
    <t>OCEAN CITY CITY</t>
  </si>
  <si>
    <t>SEA ISLE CITY CITY</t>
  </si>
  <si>
    <t>STONE HARBOR BORO</t>
  </si>
  <si>
    <t>UPPER TWP</t>
  </si>
  <si>
    <t>WEST CAPE MAY BORO</t>
  </si>
  <si>
    <t>WEST WILDWOOD BORO</t>
  </si>
  <si>
    <t>WILDWOOD CITY</t>
  </si>
  <si>
    <t>WILDWOOD CREST BORO</t>
  </si>
  <si>
    <t>WOODBINE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</si>
  <si>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</si>
  <si>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</si>
  <si>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</si>
  <si>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</si>
  <si>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</si>
  <si>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</si>
  <si>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</si>
  <si>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</si>
  <si>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</si>
  <si>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</si>
  <si>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</si>
  <si>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c</t>
  </si>
  <si>
    <t>R</t>
  </si>
  <si>
    <t>Final Equalization Table, County of Cape May for the year 2017</t>
  </si>
  <si>
    <t>R - Revaluation   r - Reassessment  A - Approximation  F - Fiscal Town  E - Excludes Special Exemption c - Compliance Plan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</si>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</sst>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4" fontId="0" fillId="2" borderId="0" xfId="0" applyNumberFormat="1" applyFill="1" applyAlignment="1">
      <alignment horizontal="center"/>
    </xf>
    <xf numFmtId="0" fontId="3" fillId="2" borderId="0" xfId="0" applyFont="1" applyFill="1"/>
    <xf numFmtId="0" fontId="0" fillId="0" borderId="5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165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/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3" fontId="0" fillId="0" borderId="7" xfId="0" applyNumberFormat="1" applyFill="1" applyBorder="1"/>
    <xf numFmtId="4" fontId="0" fillId="0" borderId="7" xfId="0" applyNumberFormat="1" applyFill="1" applyBorder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3" fontId="3" fillId="0" borderId="0" xfId="0" applyNumberFormat="1" applyFont="1" applyFill="1"/>
    <xf numFmtId="3" fontId="3" fillId="0" borderId="0" xfId="0" applyNumberFormat="1" applyFont="1" applyFill="1" applyAlignment="1"/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0" fillId="0" borderId="2" xfId="0" applyFill="1" applyBorder="1" applyAlignment="1">
      <alignment horizontal="center" vertical="center"/>
    </xf>
    <xf numFmtId="44" fontId="0" fillId="0" borderId="2" xfId="2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49"/>
  <sheetViews>
    <sheetView tabSelected="1" topLeftCell="A2" zoomScaleNormal="100" workbookViewId="0">
      <selection activeCell="A32" sqref="A32:XFD32"/>
    </sheetView>
  </sheetViews>
  <sheetFormatPr defaultRowHeight="12.75" x14ac:dyDescent="0.2"/>
  <cols>
    <col min="1" max="1" width="3.42578125" style="2" bestFit="1" customWidth="1"/>
    <col min="2" max="2" width="3" style="1" bestFit="1" customWidth="1"/>
    <col min="3" max="3" width="6.140625" style="2" customWidth="1"/>
    <col min="4" max="4" width="35.28515625" style="2" bestFit="1" customWidth="1"/>
    <col min="5" max="5" width="16.140625" style="2" customWidth="1"/>
    <col min="6" max="6" width="17.85546875" style="2" customWidth="1"/>
    <col min="7" max="7" width="16.7109375" style="2" customWidth="1"/>
    <col min="8" max="8" width="19.28515625" style="2" customWidth="1"/>
    <col min="9" max="9" width="15.28515625" style="2" customWidth="1"/>
    <col min="10" max="10" width="19.85546875" style="2" customWidth="1"/>
    <col min="11" max="11" width="16" style="2" customWidth="1"/>
    <col min="12" max="12" width="15.42578125" style="2" customWidth="1"/>
    <col min="13" max="13" width="14" style="2" customWidth="1"/>
    <col min="14" max="14" width="18.5703125" style="2" customWidth="1"/>
    <col min="15" max="15" width="11.7109375" style="2" customWidth="1"/>
    <col min="16" max="16" width="15.7109375" style="2" customWidth="1"/>
    <col min="17" max="17" width="19.28515625" style="2" customWidth="1"/>
    <col min="18" max="18" width="15.5703125" style="2" customWidth="1"/>
    <col min="19" max="19" width="11.42578125" style="2" customWidth="1"/>
    <col min="20" max="20" width="14" style="2" customWidth="1"/>
    <col min="21" max="21" width="14.85546875" style="2" customWidth="1"/>
    <col min="22" max="22" width="16" style="2" customWidth="1"/>
    <col min="23" max="23" width="13.7109375" style="2" customWidth="1"/>
    <col min="24" max="27" width="11" style="2" customWidth="1"/>
    <col min="28" max="28" width="11.28515625" style="2" customWidth="1"/>
    <col min="29" max="29" width="9.7109375" style="2" customWidth="1"/>
    <col min="30" max="30" width="11" style="2" customWidth="1"/>
    <col min="31" max="31" width="10.7109375" style="2" customWidth="1"/>
    <col min="32" max="32" width="13.140625" style="2" customWidth="1"/>
    <col min="33" max="33" width="11.42578125" style="2" customWidth="1"/>
    <col min="34" max="34" width="11.140625" style="2" customWidth="1"/>
    <col min="35" max="35" width="10.140625" style="2" customWidth="1"/>
    <col min="36" max="36" width="11.5703125" style="2" customWidth="1"/>
    <col min="37" max="38" width="12" style="2" customWidth="1"/>
    <col min="39" max="39" width="11.28515625" style="2" customWidth="1"/>
    <col min="40" max="40" width="12" style="2" customWidth="1"/>
    <col min="41" max="16384" width="9.140625" style="2"/>
  </cols>
  <sheetData>
    <row r="2" spans="1:42" ht="15" x14ac:dyDescent="0.2">
      <c r="A2" s="9"/>
      <c r="B2" s="10"/>
      <c r="C2" s="9"/>
      <c r="D2" s="9"/>
      <c r="E2" s="9"/>
      <c r="F2" s="9"/>
      <c r="G2" s="11"/>
      <c r="H2" s="10" t="s">
        <v>116</v>
      </c>
      <c r="I2" s="9"/>
      <c r="J2" s="9"/>
      <c r="K2" s="9"/>
      <c r="L2" s="9"/>
      <c r="M2" s="9"/>
      <c r="N2" s="9"/>
      <c r="O2" s="9"/>
      <c r="P2" s="9" t="str">
        <f>H2</f>
        <v>Final Equalization Table, County of Cape May for the year 2017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 t="str">
        <f>H2</f>
        <v>Final Equalization Table, County of Cape May for the year 2017</v>
      </c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x14ac:dyDescent="0.2">
      <c r="A3" s="9"/>
      <c r="B3" s="10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9"/>
      <c r="B4" s="1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</row>
    <row r="5" spans="1:42" ht="27.6" customHeight="1" x14ac:dyDescent="0.2">
      <c r="A5" s="9"/>
      <c r="B5" s="10"/>
      <c r="C5" s="9"/>
      <c r="D5" s="9"/>
      <c r="E5" s="58" t="s">
        <v>6</v>
      </c>
      <c r="F5" s="58"/>
      <c r="G5" s="58"/>
      <c r="H5" s="58"/>
      <c r="I5" s="51" t="s">
        <v>70</v>
      </c>
      <c r="J5" s="51"/>
      <c r="K5" s="51"/>
      <c r="L5" s="51"/>
      <c r="M5" s="51"/>
      <c r="N5" s="58" t="s">
        <v>47</v>
      </c>
      <c r="O5" s="58"/>
      <c r="P5" s="58"/>
      <c r="Q5" s="58"/>
      <c r="R5" s="58"/>
      <c r="S5" s="51" t="s">
        <v>48</v>
      </c>
      <c r="T5" s="51"/>
      <c r="U5" s="51"/>
      <c r="V5" s="51" t="s">
        <v>30</v>
      </c>
      <c r="W5" s="51" t="s">
        <v>49</v>
      </c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</row>
    <row r="6" spans="1:42" ht="28.15" customHeight="1" x14ac:dyDescent="0.2">
      <c r="A6" s="9"/>
      <c r="B6" s="10"/>
      <c r="C6" s="9"/>
      <c r="D6" s="9"/>
      <c r="E6" s="58"/>
      <c r="F6" s="58"/>
      <c r="G6" s="58"/>
      <c r="H6" s="58"/>
      <c r="I6" s="51"/>
      <c r="J6" s="51"/>
      <c r="K6" s="51"/>
      <c r="L6" s="51"/>
      <c r="M6" s="51"/>
      <c r="N6" s="58"/>
      <c r="O6" s="58"/>
      <c r="P6" s="58"/>
      <c r="Q6" s="58"/>
      <c r="R6" s="58"/>
      <c r="S6" s="51"/>
      <c r="T6" s="51"/>
      <c r="U6" s="51"/>
      <c r="V6" s="51"/>
      <c r="W6" s="5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ht="12.75" customHeight="1" x14ac:dyDescent="0.2">
      <c r="A7" s="9"/>
      <c r="B7" s="10"/>
      <c r="C7" s="9"/>
      <c r="D7" s="9"/>
      <c r="E7" s="58"/>
      <c r="F7" s="58"/>
      <c r="G7" s="58"/>
      <c r="H7" s="58"/>
      <c r="I7" s="51"/>
      <c r="J7" s="51"/>
      <c r="K7" s="51"/>
      <c r="L7" s="51"/>
      <c r="M7" s="51"/>
      <c r="N7" s="58"/>
      <c r="O7" s="58"/>
      <c r="P7" s="58"/>
      <c r="Q7" s="58"/>
      <c r="R7" s="58"/>
      <c r="S7" s="51"/>
      <c r="T7" s="51"/>
      <c r="U7" s="51"/>
      <c r="V7" s="51"/>
      <c r="W7" s="51"/>
      <c r="X7" s="54" t="s">
        <v>46</v>
      </c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6"/>
      <c r="AO7" s="9"/>
      <c r="AP7" s="9"/>
    </row>
    <row r="8" spans="1:42" x14ac:dyDescent="0.2">
      <c r="A8" s="9"/>
      <c r="B8" s="10"/>
      <c r="C8" s="9"/>
      <c r="D8" s="9"/>
      <c r="E8" s="12" t="s">
        <v>12</v>
      </c>
      <c r="F8" s="12" t="s">
        <v>13</v>
      </c>
      <c r="G8" s="12" t="s">
        <v>14</v>
      </c>
      <c r="H8" s="12" t="s">
        <v>15</v>
      </c>
      <c r="I8" s="12" t="s">
        <v>16</v>
      </c>
      <c r="J8" s="12" t="s">
        <v>17</v>
      </c>
      <c r="K8" s="12" t="s">
        <v>18</v>
      </c>
      <c r="L8" s="12" t="s">
        <v>19</v>
      </c>
      <c r="M8" s="12" t="s">
        <v>20</v>
      </c>
      <c r="N8" s="12" t="s">
        <v>21</v>
      </c>
      <c r="O8" s="12" t="s">
        <v>22</v>
      </c>
      <c r="P8" s="12" t="s">
        <v>23</v>
      </c>
      <c r="Q8" s="12" t="s">
        <v>24</v>
      </c>
      <c r="R8" s="12" t="s">
        <v>25</v>
      </c>
      <c r="S8" s="13" t="s">
        <v>26</v>
      </c>
      <c r="T8" s="13" t="s">
        <v>27</v>
      </c>
      <c r="U8" s="13" t="s">
        <v>28</v>
      </c>
      <c r="V8" s="13">
        <v>5</v>
      </c>
      <c r="W8" s="13">
        <v>6</v>
      </c>
      <c r="X8" s="14" t="s">
        <v>32</v>
      </c>
      <c r="Y8" s="14" t="s">
        <v>33</v>
      </c>
      <c r="Z8" s="14" t="s">
        <v>34</v>
      </c>
      <c r="AA8" s="14" t="s">
        <v>35</v>
      </c>
      <c r="AB8" s="14" t="s">
        <v>5</v>
      </c>
      <c r="AC8" s="14" t="s">
        <v>36</v>
      </c>
      <c r="AD8" s="14" t="s">
        <v>37</v>
      </c>
      <c r="AE8" s="14" t="s">
        <v>38</v>
      </c>
      <c r="AF8" s="14" t="s">
        <v>39</v>
      </c>
      <c r="AG8" s="14" t="s">
        <v>40</v>
      </c>
      <c r="AH8" s="14" t="s">
        <v>41</v>
      </c>
      <c r="AI8" s="14" t="s">
        <v>42</v>
      </c>
      <c r="AJ8" s="15" t="s">
        <v>43</v>
      </c>
      <c r="AK8" s="16" t="s">
        <v>82</v>
      </c>
      <c r="AL8" s="16" t="s">
        <v>105</v>
      </c>
      <c r="AM8" s="16" t="s">
        <v>106</v>
      </c>
      <c r="AN8" s="16" t="s">
        <v>107</v>
      </c>
      <c r="AO8" s="9"/>
      <c r="AP8" s="9"/>
    </row>
    <row r="9" spans="1:42" s="5" customFormat="1" ht="13.15" customHeight="1" x14ac:dyDescent="0.2">
      <c r="A9" s="17"/>
      <c r="B9" s="18"/>
      <c r="C9" s="54" t="s">
        <v>44</v>
      </c>
      <c r="D9" s="59" t="s">
        <v>45</v>
      </c>
      <c r="E9" s="56" t="s">
        <v>31</v>
      </c>
      <c r="F9" s="51" t="s">
        <v>8</v>
      </c>
      <c r="G9" s="51" t="s">
        <v>50</v>
      </c>
      <c r="H9" s="51" t="s">
        <v>51</v>
      </c>
      <c r="I9" s="51" t="s">
        <v>7</v>
      </c>
      <c r="J9" s="52" t="s">
        <v>11</v>
      </c>
      <c r="K9" s="51" t="s">
        <v>56</v>
      </c>
      <c r="L9" s="51" t="s">
        <v>52</v>
      </c>
      <c r="M9" s="51" t="s">
        <v>103</v>
      </c>
      <c r="N9" s="51" t="s">
        <v>53</v>
      </c>
      <c r="O9" s="51" t="s">
        <v>9</v>
      </c>
      <c r="P9" s="51" t="s">
        <v>57</v>
      </c>
      <c r="Q9" s="51" t="s">
        <v>58</v>
      </c>
      <c r="R9" s="51" t="s">
        <v>54</v>
      </c>
      <c r="S9" s="51" t="s">
        <v>7</v>
      </c>
      <c r="T9" s="51" t="s">
        <v>10</v>
      </c>
      <c r="U9" s="51" t="s">
        <v>59</v>
      </c>
      <c r="V9" s="51" t="s">
        <v>85</v>
      </c>
      <c r="W9" s="51" t="s">
        <v>55</v>
      </c>
      <c r="X9" s="51" t="s">
        <v>60</v>
      </c>
      <c r="Y9" s="51" t="s">
        <v>108</v>
      </c>
      <c r="Z9" s="51" t="s">
        <v>69</v>
      </c>
      <c r="AA9" s="51" t="s">
        <v>68</v>
      </c>
      <c r="AB9" s="52" t="s">
        <v>109</v>
      </c>
      <c r="AC9" s="51" t="s">
        <v>104</v>
      </c>
      <c r="AD9" s="52" t="s">
        <v>110</v>
      </c>
      <c r="AE9" s="52" t="s">
        <v>111</v>
      </c>
      <c r="AF9" s="52" t="s">
        <v>112</v>
      </c>
      <c r="AG9" s="51" t="s">
        <v>62</v>
      </c>
      <c r="AH9" s="51" t="s">
        <v>61</v>
      </c>
      <c r="AI9" s="51" t="s">
        <v>64</v>
      </c>
      <c r="AJ9" s="51" t="s">
        <v>63</v>
      </c>
      <c r="AK9" s="50" t="s">
        <v>65</v>
      </c>
      <c r="AL9" s="50" t="s">
        <v>66</v>
      </c>
      <c r="AM9" s="50" t="s">
        <v>67</v>
      </c>
      <c r="AN9" s="50" t="s">
        <v>113</v>
      </c>
      <c r="AO9" s="17"/>
      <c r="AP9" s="17"/>
    </row>
    <row r="10" spans="1:42" s="5" customFormat="1" x14ac:dyDescent="0.2">
      <c r="A10" s="17"/>
      <c r="B10" s="18"/>
      <c r="C10" s="54"/>
      <c r="D10" s="59"/>
      <c r="E10" s="56"/>
      <c r="F10" s="51"/>
      <c r="G10" s="51"/>
      <c r="H10" s="51"/>
      <c r="I10" s="51"/>
      <c r="J10" s="53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3"/>
      <c r="AC10" s="51"/>
      <c r="AD10" s="53"/>
      <c r="AE10" s="53"/>
      <c r="AF10" s="53"/>
      <c r="AG10" s="51"/>
      <c r="AH10" s="51"/>
      <c r="AI10" s="51"/>
      <c r="AJ10" s="51"/>
      <c r="AK10" s="51"/>
      <c r="AL10" s="51"/>
      <c r="AM10" s="51"/>
      <c r="AN10" s="51"/>
      <c r="AO10" s="17"/>
      <c r="AP10" s="17"/>
    </row>
    <row r="11" spans="1:42" s="5" customFormat="1" ht="55.9" customHeight="1" x14ac:dyDescent="0.2">
      <c r="A11" s="17"/>
      <c r="B11" s="18"/>
      <c r="C11" s="54"/>
      <c r="D11" s="59"/>
      <c r="E11" s="56"/>
      <c r="F11" s="51"/>
      <c r="G11" s="51"/>
      <c r="H11" s="51"/>
      <c r="I11" s="51"/>
      <c r="J11" s="53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3"/>
      <c r="AC11" s="51"/>
      <c r="AD11" s="53"/>
      <c r="AE11" s="53"/>
      <c r="AF11" s="53"/>
      <c r="AG11" s="51"/>
      <c r="AH11" s="51"/>
      <c r="AI11" s="51"/>
      <c r="AJ11" s="51"/>
      <c r="AK11" s="51"/>
      <c r="AL11" s="51"/>
      <c r="AM11" s="51"/>
      <c r="AN11" s="51"/>
      <c r="AO11" s="17"/>
      <c r="AP11" s="17"/>
    </row>
    <row r="12" spans="1:42" s="5" customFormat="1" x14ac:dyDescent="0.2">
      <c r="A12" s="17"/>
      <c r="B12" s="18"/>
      <c r="C12" s="54"/>
      <c r="D12" s="59"/>
      <c r="E12" s="56"/>
      <c r="F12" s="51"/>
      <c r="G12" s="51"/>
      <c r="H12" s="51"/>
      <c r="I12" s="51"/>
      <c r="J12" s="53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3"/>
      <c r="AC12" s="51"/>
      <c r="AD12" s="53"/>
      <c r="AE12" s="53"/>
      <c r="AF12" s="53"/>
      <c r="AG12" s="51"/>
      <c r="AH12" s="51"/>
      <c r="AI12" s="51"/>
      <c r="AJ12" s="51"/>
      <c r="AK12" s="51"/>
      <c r="AL12" s="51"/>
      <c r="AM12" s="51"/>
      <c r="AN12" s="51"/>
      <c r="AO12" s="17"/>
      <c r="AP12" s="17"/>
    </row>
    <row r="13" spans="1:42" s="5" customFormat="1" x14ac:dyDescent="0.2">
      <c r="A13" s="17"/>
      <c r="B13" s="18"/>
      <c r="C13" s="54"/>
      <c r="D13" s="59"/>
      <c r="E13" s="56"/>
      <c r="F13" s="51"/>
      <c r="G13" s="51"/>
      <c r="H13" s="51"/>
      <c r="I13" s="51"/>
      <c r="J13" s="53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3"/>
      <c r="AC13" s="51"/>
      <c r="AD13" s="53"/>
      <c r="AE13" s="53"/>
      <c r="AF13" s="53"/>
      <c r="AG13" s="51"/>
      <c r="AH13" s="51"/>
      <c r="AI13" s="51"/>
      <c r="AJ13" s="51"/>
      <c r="AK13" s="51"/>
      <c r="AL13" s="51"/>
      <c r="AM13" s="51"/>
      <c r="AN13" s="51"/>
      <c r="AO13" s="17"/>
      <c r="AP13" s="17"/>
    </row>
    <row r="14" spans="1:42" s="5" customFormat="1" x14ac:dyDescent="0.2">
      <c r="A14" s="17"/>
      <c r="B14" s="18"/>
      <c r="C14" s="54"/>
      <c r="D14" s="59"/>
      <c r="E14" s="56"/>
      <c r="F14" s="51"/>
      <c r="G14" s="51"/>
      <c r="H14" s="51"/>
      <c r="I14" s="51"/>
      <c r="J14" s="19" t="s">
        <v>86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0"/>
      <c r="AC14" s="51"/>
      <c r="AD14" s="50"/>
      <c r="AE14" s="50"/>
      <c r="AF14" s="50"/>
      <c r="AG14" s="51"/>
      <c r="AH14" s="51"/>
      <c r="AI14" s="51"/>
      <c r="AJ14" s="51"/>
      <c r="AK14" s="51"/>
      <c r="AL14" s="51"/>
      <c r="AM14" s="51"/>
      <c r="AN14" s="51"/>
      <c r="AO14" s="17"/>
      <c r="AP14" s="17"/>
    </row>
    <row r="15" spans="1:42" s="5" customFormat="1" x14ac:dyDescent="0.2">
      <c r="A15" s="20" t="s">
        <v>4</v>
      </c>
      <c r="B15" s="21" t="s">
        <v>0</v>
      </c>
      <c r="C15" s="8"/>
      <c r="D15" s="22" t="s">
        <v>87</v>
      </c>
      <c r="E15" s="23">
        <v>7499656900</v>
      </c>
      <c r="F15" s="24">
        <v>91.35</v>
      </c>
      <c r="G15" s="25">
        <v>8209805036</v>
      </c>
      <c r="H15" s="26">
        <v>710148136</v>
      </c>
      <c r="I15" s="25">
        <v>827659</v>
      </c>
      <c r="J15" s="24">
        <v>91.35</v>
      </c>
      <c r="K15" s="26">
        <v>906031</v>
      </c>
      <c r="L15" s="25">
        <v>827659</v>
      </c>
      <c r="M15" s="26">
        <v>0</v>
      </c>
      <c r="N15" s="27">
        <v>31032.63</v>
      </c>
      <c r="O15" s="28">
        <v>0.55000000000000004</v>
      </c>
      <c r="P15" s="26">
        <v>5642296</v>
      </c>
      <c r="Q15" s="28">
        <v>93.48</v>
      </c>
      <c r="R15" s="26">
        <v>6035832</v>
      </c>
      <c r="S15" s="25"/>
      <c r="T15" s="24">
        <v>91.35</v>
      </c>
      <c r="U15" s="25">
        <v>0</v>
      </c>
      <c r="V15" s="25">
        <v>0</v>
      </c>
      <c r="W15" s="26">
        <v>716183968</v>
      </c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5">
        <v>0</v>
      </c>
      <c r="AO15" s="17"/>
      <c r="AP15" s="17"/>
    </row>
    <row r="16" spans="1:42" s="5" customFormat="1" x14ac:dyDescent="0.2">
      <c r="A16" s="20" t="s">
        <v>4</v>
      </c>
      <c r="B16" s="21" t="s">
        <v>1</v>
      </c>
      <c r="C16" s="8"/>
      <c r="D16" s="22" t="s">
        <v>88</v>
      </c>
      <c r="E16" s="23">
        <v>2813625300</v>
      </c>
      <c r="F16" s="24">
        <v>98.62</v>
      </c>
      <c r="G16" s="25">
        <v>2852996654</v>
      </c>
      <c r="H16" s="26">
        <v>39371354</v>
      </c>
      <c r="I16" s="25">
        <v>612446</v>
      </c>
      <c r="J16" s="24">
        <v>98.62</v>
      </c>
      <c r="K16" s="26">
        <v>621016</v>
      </c>
      <c r="L16" s="25">
        <v>612446</v>
      </c>
      <c r="M16" s="26">
        <v>0</v>
      </c>
      <c r="N16" s="27">
        <v>108826.38</v>
      </c>
      <c r="O16" s="28">
        <v>0.83199999999999996</v>
      </c>
      <c r="P16" s="26">
        <v>13080094</v>
      </c>
      <c r="Q16" s="28">
        <v>104.23</v>
      </c>
      <c r="R16" s="26">
        <v>12549260</v>
      </c>
      <c r="S16" s="25">
        <v>0</v>
      </c>
      <c r="T16" s="24">
        <v>98.62</v>
      </c>
      <c r="U16" s="25">
        <v>0</v>
      </c>
      <c r="V16" s="25">
        <v>0</v>
      </c>
      <c r="W16" s="26">
        <v>51920614</v>
      </c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5">
        <v>0</v>
      </c>
      <c r="AO16" s="17"/>
      <c r="AP16" s="17"/>
    </row>
    <row r="17" spans="1:42" s="5" customFormat="1" x14ac:dyDescent="0.2">
      <c r="A17" s="20" t="s">
        <v>4</v>
      </c>
      <c r="B17" s="21" t="s">
        <v>2</v>
      </c>
      <c r="C17" s="8"/>
      <c r="D17" s="22" t="s">
        <v>89</v>
      </c>
      <c r="E17" s="23">
        <v>453230800</v>
      </c>
      <c r="F17" s="24">
        <v>98.85</v>
      </c>
      <c r="G17" s="25">
        <v>458503591</v>
      </c>
      <c r="H17" s="26">
        <v>5272791</v>
      </c>
      <c r="I17" s="25">
        <v>24201</v>
      </c>
      <c r="J17" s="24">
        <v>98.85</v>
      </c>
      <c r="K17" s="26">
        <v>24483</v>
      </c>
      <c r="L17" s="25">
        <v>24201</v>
      </c>
      <c r="M17" s="26">
        <v>0</v>
      </c>
      <c r="N17" s="27">
        <v>235.93</v>
      </c>
      <c r="O17" s="28">
        <v>0.57399999999999995</v>
      </c>
      <c r="P17" s="26">
        <v>41103</v>
      </c>
      <c r="Q17" s="28">
        <v>100.86</v>
      </c>
      <c r="R17" s="26">
        <v>40753</v>
      </c>
      <c r="S17" s="25">
        <v>0</v>
      </c>
      <c r="T17" s="24">
        <v>98.85</v>
      </c>
      <c r="U17" s="25">
        <v>0</v>
      </c>
      <c r="V17" s="25">
        <v>0</v>
      </c>
      <c r="W17" s="26">
        <v>5313544</v>
      </c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5">
        <v>0</v>
      </c>
      <c r="AO17" s="17"/>
      <c r="AP17" s="17"/>
    </row>
    <row r="18" spans="1:42" s="5" customFormat="1" x14ac:dyDescent="0.2">
      <c r="A18" s="20" t="s">
        <v>4</v>
      </c>
      <c r="B18" s="21" t="s">
        <v>3</v>
      </c>
      <c r="C18" s="8"/>
      <c r="D18" s="22" t="s">
        <v>90</v>
      </c>
      <c r="E18" s="23">
        <v>878998500</v>
      </c>
      <c r="F18" s="24">
        <v>99.06</v>
      </c>
      <c r="G18" s="25">
        <v>887339491</v>
      </c>
      <c r="H18" s="26">
        <v>8340991</v>
      </c>
      <c r="I18" s="25">
        <v>0</v>
      </c>
      <c r="J18" s="24">
        <v>99.06</v>
      </c>
      <c r="K18" s="26">
        <v>0</v>
      </c>
      <c r="L18" s="25">
        <v>0</v>
      </c>
      <c r="M18" s="26">
        <v>0</v>
      </c>
      <c r="N18" s="27">
        <v>16926.55</v>
      </c>
      <c r="O18" s="28">
        <v>1.5429999999999999</v>
      </c>
      <c r="P18" s="26">
        <v>1096990</v>
      </c>
      <c r="Q18" s="28">
        <v>100.1</v>
      </c>
      <c r="R18" s="26">
        <v>1095894</v>
      </c>
      <c r="S18" s="25">
        <v>0</v>
      </c>
      <c r="T18" s="24">
        <v>99.06</v>
      </c>
      <c r="U18" s="25">
        <v>0</v>
      </c>
      <c r="V18" s="25">
        <v>0</v>
      </c>
      <c r="W18" s="26">
        <v>9436885</v>
      </c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5">
        <v>0</v>
      </c>
      <c r="AO18" s="17"/>
      <c r="AP18" s="17"/>
    </row>
    <row r="19" spans="1:42" s="5" customFormat="1" x14ac:dyDescent="0.2">
      <c r="A19" s="20" t="s">
        <v>4</v>
      </c>
      <c r="B19" s="21" t="s">
        <v>4</v>
      </c>
      <c r="C19" s="8"/>
      <c r="D19" s="22" t="s">
        <v>91</v>
      </c>
      <c r="E19" s="23">
        <v>3621088200</v>
      </c>
      <c r="F19" s="24">
        <v>95.58</v>
      </c>
      <c r="G19" s="25">
        <v>3788541745</v>
      </c>
      <c r="H19" s="26">
        <v>167453545</v>
      </c>
      <c r="I19" s="25">
        <v>4172271</v>
      </c>
      <c r="J19" s="24">
        <v>95.58</v>
      </c>
      <c r="K19" s="26">
        <v>4365213</v>
      </c>
      <c r="L19" s="25">
        <v>4172271</v>
      </c>
      <c r="M19" s="26">
        <v>0</v>
      </c>
      <c r="N19" s="27">
        <v>149040.45000000001</v>
      </c>
      <c r="O19" s="28">
        <v>1.673</v>
      </c>
      <c r="P19" s="26">
        <v>8908574</v>
      </c>
      <c r="Q19" s="28">
        <v>95.82</v>
      </c>
      <c r="R19" s="26">
        <v>9297197</v>
      </c>
      <c r="S19" s="25">
        <v>0</v>
      </c>
      <c r="T19" s="24">
        <v>95.58</v>
      </c>
      <c r="U19" s="25">
        <v>0</v>
      </c>
      <c r="V19" s="25">
        <v>0</v>
      </c>
      <c r="W19" s="26">
        <v>176750742</v>
      </c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5">
        <v>0</v>
      </c>
      <c r="AO19" s="17"/>
      <c r="AP19" s="17"/>
    </row>
    <row r="20" spans="1:42" s="5" customFormat="1" x14ac:dyDescent="0.2">
      <c r="A20" s="20" t="s">
        <v>4</v>
      </c>
      <c r="B20" s="21" t="s">
        <v>81</v>
      </c>
      <c r="C20" s="8"/>
      <c r="D20" s="22" t="s">
        <v>92</v>
      </c>
      <c r="E20" s="23">
        <v>2732077300</v>
      </c>
      <c r="F20" s="24">
        <v>104.28</v>
      </c>
      <c r="G20" s="25">
        <v>2619943709</v>
      </c>
      <c r="H20" s="26">
        <v>-112133591</v>
      </c>
      <c r="I20" s="25">
        <v>7898823</v>
      </c>
      <c r="J20" s="24">
        <v>100</v>
      </c>
      <c r="K20" s="26">
        <v>7898823</v>
      </c>
      <c r="L20" s="25">
        <v>7898823</v>
      </c>
      <c r="M20" s="26">
        <v>0</v>
      </c>
      <c r="N20" s="27">
        <v>96298.77</v>
      </c>
      <c r="O20" s="28">
        <v>1.6759999999999999</v>
      </c>
      <c r="P20" s="26">
        <v>5745750</v>
      </c>
      <c r="Q20" s="28">
        <v>104.15</v>
      </c>
      <c r="R20" s="26">
        <v>5516803</v>
      </c>
      <c r="S20" s="25">
        <v>0</v>
      </c>
      <c r="T20" s="24">
        <v>104.28</v>
      </c>
      <c r="U20" s="25">
        <v>0</v>
      </c>
      <c r="V20" s="25">
        <v>0</v>
      </c>
      <c r="W20" s="26">
        <v>-106616788</v>
      </c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5">
        <v>0</v>
      </c>
      <c r="AO20" s="17"/>
      <c r="AP20" s="17"/>
    </row>
    <row r="21" spans="1:42" s="5" customFormat="1" x14ac:dyDescent="0.2">
      <c r="A21" s="20" t="s">
        <v>4</v>
      </c>
      <c r="B21" s="21" t="s">
        <v>80</v>
      </c>
      <c r="C21" s="8"/>
      <c r="D21" s="22" t="s">
        <v>93</v>
      </c>
      <c r="E21" s="23">
        <v>2581640500</v>
      </c>
      <c r="F21" s="24">
        <v>100.48</v>
      </c>
      <c r="G21" s="25">
        <v>2569307822</v>
      </c>
      <c r="H21" s="26">
        <v>-12332678</v>
      </c>
      <c r="I21" s="25">
        <v>445357</v>
      </c>
      <c r="J21" s="24">
        <v>100</v>
      </c>
      <c r="K21" s="26">
        <v>445357</v>
      </c>
      <c r="L21" s="25">
        <v>445357</v>
      </c>
      <c r="M21" s="26">
        <v>0</v>
      </c>
      <c r="N21" s="27">
        <v>98178.98</v>
      </c>
      <c r="O21" s="28">
        <v>1.218</v>
      </c>
      <c r="P21" s="26">
        <v>8060672</v>
      </c>
      <c r="Q21" s="28">
        <v>102.11</v>
      </c>
      <c r="R21" s="26">
        <v>7894106</v>
      </c>
      <c r="S21" s="25">
        <v>0</v>
      </c>
      <c r="T21" s="24">
        <v>100.48</v>
      </c>
      <c r="U21" s="25">
        <v>0</v>
      </c>
      <c r="V21" s="25">
        <v>0</v>
      </c>
      <c r="W21" s="26">
        <v>-4438572</v>
      </c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5">
        <v>0</v>
      </c>
      <c r="AO21" s="17"/>
      <c r="AP21" s="17"/>
    </row>
    <row r="22" spans="1:42" s="5" customFormat="1" x14ac:dyDescent="0.2">
      <c r="A22" s="20" t="s">
        <v>4</v>
      </c>
      <c r="B22" s="21" t="s">
        <v>79</v>
      </c>
      <c r="C22" s="8"/>
      <c r="D22" s="22" t="s">
        <v>94</v>
      </c>
      <c r="E22" s="23">
        <v>11554005800</v>
      </c>
      <c r="F22" s="24">
        <v>95.57</v>
      </c>
      <c r="G22" s="25">
        <v>12089573925</v>
      </c>
      <c r="H22" s="26">
        <v>535568125</v>
      </c>
      <c r="I22" s="25">
        <v>2812574</v>
      </c>
      <c r="J22" s="24">
        <v>95.57</v>
      </c>
      <c r="K22" s="26">
        <v>2942947</v>
      </c>
      <c r="L22" s="25">
        <v>2812574</v>
      </c>
      <c r="M22" s="26">
        <v>0</v>
      </c>
      <c r="N22" s="27">
        <v>223828.17</v>
      </c>
      <c r="O22" s="28">
        <v>0.90700000000000003</v>
      </c>
      <c r="P22" s="26">
        <v>24677858</v>
      </c>
      <c r="Q22" s="28">
        <v>97.07</v>
      </c>
      <c r="R22" s="26">
        <v>25422744</v>
      </c>
      <c r="S22" s="25">
        <v>0</v>
      </c>
      <c r="T22" s="24">
        <v>95.57</v>
      </c>
      <c r="U22" s="25">
        <v>0</v>
      </c>
      <c r="V22" s="25">
        <v>0</v>
      </c>
      <c r="W22" s="26">
        <v>560990869</v>
      </c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5">
        <v>0</v>
      </c>
      <c r="AO22" s="17"/>
      <c r="AP22" s="17"/>
    </row>
    <row r="23" spans="1:42" s="5" customFormat="1" x14ac:dyDescent="0.2">
      <c r="A23" s="20" t="s">
        <v>4</v>
      </c>
      <c r="B23" s="21" t="s">
        <v>78</v>
      </c>
      <c r="C23" s="8"/>
      <c r="D23" s="22" t="s">
        <v>95</v>
      </c>
      <c r="E23" s="23">
        <v>4562274600</v>
      </c>
      <c r="F23" s="24">
        <v>97.41</v>
      </c>
      <c r="G23" s="25">
        <v>4683579304</v>
      </c>
      <c r="H23" s="26">
        <v>121304704</v>
      </c>
      <c r="I23" s="25">
        <v>0</v>
      </c>
      <c r="J23" s="24">
        <v>97.41</v>
      </c>
      <c r="K23" s="26">
        <v>0</v>
      </c>
      <c r="L23" s="25">
        <v>0</v>
      </c>
      <c r="M23" s="26">
        <v>0</v>
      </c>
      <c r="N23" s="27">
        <v>18816.53</v>
      </c>
      <c r="O23" s="28">
        <v>0.67200000000000004</v>
      </c>
      <c r="P23" s="26">
        <v>2800079</v>
      </c>
      <c r="Q23" s="28">
        <v>101.15</v>
      </c>
      <c r="R23" s="26">
        <v>2768244</v>
      </c>
      <c r="S23" s="25">
        <v>0</v>
      </c>
      <c r="T23" s="24">
        <v>97.41</v>
      </c>
      <c r="U23" s="25">
        <v>0</v>
      </c>
      <c r="V23" s="25">
        <v>0</v>
      </c>
      <c r="W23" s="26">
        <v>124072948</v>
      </c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5">
        <v>0</v>
      </c>
      <c r="AO23" s="17"/>
      <c r="AP23" s="17"/>
    </row>
    <row r="24" spans="1:42" s="5" customFormat="1" x14ac:dyDescent="0.2">
      <c r="A24" s="20" t="s">
        <v>4</v>
      </c>
      <c r="B24" s="21" t="s">
        <v>77</v>
      </c>
      <c r="C24" s="8"/>
      <c r="D24" s="22" t="s">
        <v>96</v>
      </c>
      <c r="E24" s="23">
        <v>4454004600</v>
      </c>
      <c r="F24" s="24">
        <v>103.28</v>
      </c>
      <c r="G24" s="25">
        <v>4312552866</v>
      </c>
      <c r="H24" s="26">
        <v>-141451734</v>
      </c>
      <c r="I24" s="25">
        <v>308488</v>
      </c>
      <c r="J24" s="24">
        <v>100</v>
      </c>
      <c r="K24" s="26">
        <v>308488</v>
      </c>
      <c r="L24" s="25">
        <v>308488</v>
      </c>
      <c r="M24" s="26">
        <v>0</v>
      </c>
      <c r="N24" s="27">
        <v>20603.939999999999</v>
      </c>
      <c r="O24" s="28">
        <v>0.53500000000000003</v>
      </c>
      <c r="P24" s="26">
        <v>3851204</v>
      </c>
      <c r="Q24" s="28">
        <v>107.62</v>
      </c>
      <c r="R24" s="26">
        <v>3578521</v>
      </c>
      <c r="S24" s="25">
        <v>0</v>
      </c>
      <c r="T24" s="24">
        <v>103.28</v>
      </c>
      <c r="U24" s="25">
        <v>0</v>
      </c>
      <c r="V24" s="25">
        <v>0</v>
      </c>
      <c r="W24" s="26">
        <v>-137873213</v>
      </c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5">
        <v>0</v>
      </c>
      <c r="AO24" s="17"/>
      <c r="AP24" s="17"/>
    </row>
    <row r="25" spans="1:42" s="5" customFormat="1" x14ac:dyDescent="0.2">
      <c r="A25" s="20" t="s">
        <v>4</v>
      </c>
      <c r="B25" s="21" t="s">
        <v>76</v>
      </c>
      <c r="C25" s="8" t="s">
        <v>114</v>
      </c>
      <c r="D25" s="22" t="s">
        <v>97</v>
      </c>
      <c r="E25" s="23">
        <v>1852819000</v>
      </c>
      <c r="F25" s="24">
        <v>94.1</v>
      </c>
      <c r="G25" s="25">
        <v>1968989373</v>
      </c>
      <c r="H25" s="26">
        <v>116170373</v>
      </c>
      <c r="I25" s="25">
        <v>4113457</v>
      </c>
      <c r="J25" s="24">
        <v>94.1</v>
      </c>
      <c r="K25" s="26">
        <v>4371368</v>
      </c>
      <c r="L25" s="25">
        <v>4113457</v>
      </c>
      <c r="M25" s="26">
        <v>0</v>
      </c>
      <c r="N25" s="27">
        <v>9436.4599999999991</v>
      </c>
      <c r="O25" s="28">
        <v>1.772</v>
      </c>
      <c r="P25" s="26">
        <v>532532</v>
      </c>
      <c r="Q25" s="28">
        <v>92.31</v>
      </c>
      <c r="R25" s="26">
        <v>576895</v>
      </c>
      <c r="S25" s="25">
        <v>0</v>
      </c>
      <c r="T25" s="24">
        <v>94.1</v>
      </c>
      <c r="U25" s="25">
        <v>0</v>
      </c>
      <c r="V25" s="25">
        <v>0</v>
      </c>
      <c r="W25" s="26">
        <v>116747268</v>
      </c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5">
        <v>0</v>
      </c>
      <c r="AO25" s="17"/>
      <c r="AP25" s="17"/>
    </row>
    <row r="26" spans="1:42" s="5" customFormat="1" x14ac:dyDescent="0.2">
      <c r="A26" s="20" t="s">
        <v>4</v>
      </c>
      <c r="B26" s="21" t="s">
        <v>75</v>
      </c>
      <c r="C26" s="8"/>
      <c r="D26" s="22" t="s">
        <v>98</v>
      </c>
      <c r="E26" s="23">
        <v>468451000</v>
      </c>
      <c r="F26" s="24">
        <v>97.03</v>
      </c>
      <c r="G26" s="25">
        <v>482789859</v>
      </c>
      <c r="H26" s="26">
        <v>14338859</v>
      </c>
      <c r="I26" s="25">
        <v>142823</v>
      </c>
      <c r="J26" s="24">
        <v>97.03</v>
      </c>
      <c r="K26" s="26">
        <v>147195</v>
      </c>
      <c r="L26" s="25">
        <v>142823</v>
      </c>
      <c r="M26" s="26">
        <v>0</v>
      </c>
      <c r="N26" s="27">
        <v>4803.5</v>
      </c>
      <c r="O26" s="28">
        <v>1.222</v>
      </c>
      <c r="P26" s="26">
        <v>393085</v>
      </c>
      <c r="Q26" s="24">
        <v>104.3</v>
      </c>
      <c r="R26" s="26">
        <v>376879</v>
      </c>
      <c r="S26" s="25">
        <v>0</v>
      </c>
      <c r="T26" s="24">
        <v>97.03</v>
      </c>
      <c r="U26" s="25">
        <v>0</v>
      </c>
      <c r="V26" s="25">
        <v>0</v>
      </c>
      <c r="W26" s="26">
        <v>14715738</v>
      </c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5">
        <v>0</v>
      </c>
      <c r="AO26" s="17"/>
      <c r="AP26" s="17"/>
    </row>
    <row r="27" spans="1:42" s="5" customFormat="1" x14ac:dyDescent="0.2">
      <c r="A27" s="20" t="s">
        <v>4</v>
      </c>
      <c r="B27" s="21" t="s">
        <v>74</v>
      </c>
      <c r="C27" s="8" t="s">
        <v>115</v>
      </c>
      <c r="D27" s="22" t="s">
        <v>99</v>
      </c>
      <c r="E27" s="23">
        <v>209487200</v>
      </c>
      <c r="F27" s="24">
        <v>89.97</v>
      </c>
      <c r="G27" s="25">
        <v>232841169</v>
      </c>
      <c r="H27" s="26">
        <v>23353969</v>
      </c>
      <c r="I27" s="25">
        <v>75099</v>
      </c>
      <c r="J27" s="24">
        <v>100</v>
      </c>
      <c r="K27" s="26">
        <v>75099</v>
      </c>
      <c r="L27" s="25">
        <v>75099</v>
      </c>
      <c r="M27" s="26">
        <v>0</v>
      </c>
      <c r="N27" s="27">
        <v>2567.1999999999998</v>
      </c>
      <c r="O27" s="30">
        <v>1.427</v>
      </c>
      <c r="P27" s="26">
        <v>179902</v>
      </c>
      <c r="Q27" s="28">
        <v>111.02</v>
      </c>
      <c r="R27" s="26">
        <v>162045</v>
      </c>
      <c r="S27" s="25">
        <v>0</v>
      </c>
      <c r="T27" s="24">
        <v>89.97</v>
      </c>
      <c r="U27" s="25">
        <v>0</v>
      </c>
      <c r="V27" s="25">
        <v>0</v>
      </c>
      <c r="W27" s="26">
        <v>23516014</v>
      </c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5">
        <v>0</v>
      </c>
      <c r="AO27" s="17"/>
      <c r="AP27" s="17"/>
    </row>
    <row r="28" spans="1:42" s="5" customFormat="1" x14ac:dyDescent="0.2">
      <c r="A28" s="20" t="s">
        <v>4</v>
      </c>
      <c r="B28" s="21" t="s">
        <v>73</v>
      </c>
      <c r="C28" s="8"/>
      <c r="D28" s="22" t="s">
        <v>100</v>
      </c>
      <c r="E28" s="23">
        <v>1408348500</v>
      </c>
      <c r="F28" s="24">
        <v>99.44</v>
      </c>
      <c r="G28" s="25">
        <v>1416279666</v>
      </c>
      <c r="H28" s="26">
        <v>7931166</v>
      </c>
      <c r="I28" s="25">
        <v>2028904</v>
      </c>
      <c r="J28" s="24">
        <v>99.44</v>
      </c>
      <c r="K28" s="26">
        <v>2040330</v>
      </c>
      <c r="L28" s="25">
        <v>2028904</v>
      </c>
      <c r="M28" s="26">
        <v>0</v>
      </c>
      <c r="N28" s="27">
        <v>267082.13</v>
      </c>
      <c r="O28" s="28">
        <v>2.3239999999999998</v>
      </c>
      <c r="P28" s="26">
        <v>11492346</v>
      </c>
      <c r="Q28" s="28">
        <v>99.85</v>
      </c>
      <c r="R28" s="26">
        <v>11509610</v>
      </c>
      <c r="S28" s="25">
        <v>0</v>
      </c>
      <c r="T28" s="24">
        <v>99.44</v>
      </c>
      <c r="U28" s="25">
        <v>0</v>
      </c>
      <c r="V28" s="25">
        <v>0</v>
      </c>
      <c r="W28" s="26">
        <v>19440776</v>
      </c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5">
        <v>0</v>
      </c>
      <c r="AO28" s="17"/>
      <c r="AP28" s="17"/>
    </row>
    <row r="29" spans="1:42" s="5" customFormat="1" x14ac:dyDescent="0.2">
      <c r="A29" s="20" t="s">
        <v>4</v>
      </c>
      <c r="B29" s="21" t="s">
        <v>72</v>
      </c>
      <c r="C29" s="8"/>
      <c r="D29" s="22" t="s">
        <v>101</v>
      </c>
      <c r="E29" s="23">
        <v>2294057000</v>
      </c>
      <c r="F29" s="24">
        <v>105.91</v>
      </c>
      <c r="G29" s="25">
        <v>2166043811</v>
      </c>
      <c r="H29" s="26">
        <v>-128013189</v>
      </c>
      <c r="I29" s="25">
        <v>257735</v>
      </c>
      <c r="J29" s="24">
        <v>100</v>
      </c>
      <c r="K29" s="26">
        <v>257735</v>
      </c>
      <c r="L29" s="25">
        <v>257735</v>
      </c>
      <c r="M29" s="26">
        <v>0</v>
      </c>
      <c r="N29" s="27">
        <v>124307.54</v>
      </c>
      <c r="O29" s="28">
        <v>1.194</v>
      </c>
      <c r="P29" s="26">
        <v>10411017</v>
      </c>
      <c r="Q29" s="28">
        <v>107.08</v>
      </c>
      <c r="R29" s="26">
        <v>9722653</v>
      </c>
      <c r="S29" s="25">
        <v>0</v>
      </c>
      <c r="T29" s="24">
        <v>105.91</v>
      </c>
      <c r="U29" s="25">
        <v>0</v>
      </c>
      <c r="V29" s="25">
        <v>0</v>
      </c>
      <c r="W29" s="26">
        <v>-118290536</v>
      </c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5">
        <v>0</v>
      </c>
      <c r="AO29" s="17"/>
      <c r="AP29" s="17"/>
    </row>
    <row r="30" spans="1:42" s="5" customFormat="1" x14ac:dyDescent="0.2">
      <c r="A30" s="20" t="s">
        <v>4</v>
      </c>
      <c r="B30" s="21" t="s">
        <v>71</v>
      </c>
      <c r="C30" s="8"/>
      <c r="D30" s="22" t="s">
        <v>102</v>
      </c>
      <c r="E30" s="23">
        <v>176283500</v>
      </c>
      <c r="F30" s="24">
        <v>112.65</v>
      </c>
      <c r="G30" s="25">
        <v>156487794</v>
      </c>
      <c r="H30" s="26">
        <v>-19795706</v>
      </c>
      <c r="I30" s="25">
        <v>0</v>
      </c>
      <c r="J30" s="24">
        <v>100</v>
      </c>
      <c r="K30" s="26">
        <v>0</v>
      </c>
      <c r="L30" s="25">
        <v>0</v>
      </c>
      <c r="M30" s="26">
        <v>0</v>
      </c>
      <c r="N30" s="27">
        <v>24098.76</v>
      </c>
      <c r="O30" s="28">
        <v>1.446</v>
      </c>
      <c r="P30" s="26">
        <v>1666581</v>
      </c>
      <c r="Q30" s="28">
        <v>117.26</v>
      </c>
      <c r="R30" s="26">
        <v>1421270</v>
      </c>
      <c r="S30" s="25">
        <v>0</v>
      </c>
      <c r="T30" s="24">
        <v>112.65</v>
      </c>
      <c r="U30" s="25">
        <v>0</v>
      </c>
      <c r="V30" s="25">
        <v>0</v>
      </c>
      <c r="W30" s="26">
        <v>-18374436</v>
      </c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5">
        <v>0</v>
      </c>
      <c r="AO30" s="17"/>
      <c r="AP30" s="17"/>
    </row>
    <row r="31" spans="1:42" x14ac:dyDescent="0.2">
      <c r="A31" s="31"/>
      <c r="B31" s="32"/>
      <c r="C31" s="32"/>
      <c r="D31" s="32"/>
      <c r="E31" s="33"/>
      <c r="F31" s="34"/>
      <c r="G31" s="33"/>
      <c r="H31" s="33"/>
      <c r="I31" s="33"/>
      <c r="J31" s="34"/>
      <c r="K31" s="33"/>
      <c r="L31" s="33"/>
      <c r="M31" s="33"/>
      <c r="N31" s="35"/>
      <c r="O31" s="36"/>
      <c r="P31" s="33"/>
      <c r="Q31" s="35"/>
      <c r="R31" s="37"/>
      <c r="S31" s="9"/>
      <c r="T31" s="34"/>
      <c r="U31" s="33"/>
      <c r="V31" s="35"/>
      <c r="W31" s="33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9"/>
      <c r="AO31" s="9"/>
      <c r="AP31" s="9"/>
    </row>
    <row r="32" spans="1:42" x14ac:dyDescent="0.2">
      <c r="A32" s="40"/>
      <c r="B32" s="41"/>
      <c r="C32" s="41"/>
      <c r="D32" s="42" t="s">
        <v>29</v>
      </c>
      <c r="E32" s="43">
        <v>47560048700</v>
      </c>
      <c r="F32" s="43"/>
      <c r="G32" s="43">
        <v>48895575815</v>
      </c>
      <c r="H32" s="43">
        <v>1335527115</v>
      </c>
      <c r="I32" s="43">
        <v>23719837</v>
      </c>
      <c r="J32" s="43"/>
      <c r="K32" s="43">
        <v>24404085</v>
      </c>
      <c r="L32" s="43">
        <v>23719837</v>
      </c>
      <c r="M32" s="43"/>
      <c r="N32" s="43">
        <v>1196083.92</v>
      </c>
      <c r="O32" s="44"/>
      <c r="P32" s="43">
        <v>98580083</v>
      </c>
      <c r="Q32" s="43"/>
      <c r="R32" s="43">
        <v>97968706</v>
      </c>
      <c r="S32" s="43"/>
      <c r="T32" s="44"/>
      <c r="U32" s="43"/>
      <c r="V32" s="43">
        <v>0</v>
      </c>
      <c r="W32" s="43">
        <v>1433495821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  <c r="AE32" s="43">
        <v>0</v>
      </c>
      <c r="AF32" s="43">
        <v>0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43">
        <v>0</v>
      </c>
      <c r="AN32" s="43">
        <v>0</v>
      </c>
      <c r="AO32" s="9"/>
      <c r="AP32" s="9"/>
    </row>
    <row r="33" spans="1:42" s="7" customFormat="1" ht="11.25" x14ac:dyDescent="0.2">
      <c r="A33" s="45"/>
      <c r="B33" s="46"/>
      <c r="C33" s="46"/>
      <c r="D33" s="46"/>
      <c r="E33" s="46" t="s">
        <v>117</v>
      </c>
      <c r="F33" s="47"/>
      <c r="G33" s="48"/>
      <c r="H33" s="48"/>
      <c r="I33" s="49"/>
      <c r="J33" s="49"/>
      <c r="K33" s="49"/>
      <c r="L33" s="48"/>
      <c r="M33" s="48"/>
      <c r="N33" s="57" t="s">
        <v>84</v>
      </c>
      <c r="O33" s="57"/>
      <c r="P33" s="57"/>
      <c r="Q33" s="57"/>
      <c r="R33" s="57"/>
      <c r="S33" s="57"/>
      <c r="T33" s="57"/>
      <c r="U33" s="57"/>
      <c r="V33" s="57"/>
      <c r="W33" s="57"/>
      <c r="X33" s="57" t="s">
        <v>83</v>
      </c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45"/>
      <c r="AP33" s="45"/>
    </row>
    <row r="34" spans="1:42" x14ac:dyDescent="0.2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6"/>
      <c r="Y34" s="6"/>
      <c r="Z34" s="6"/>
      <c r="AA34" s="6"/>
      <c r="AB34" s="6"/>
      <c r="AC34" s="1"/>
      <c r="AD34" s="1"/>
      <c r="AE34" s="1"/>
      <c r="AF34" s="1"/>
    </row>
    <row r="35" spans="1:42" x14ac:dyDescent="0.2">
      <c r="J35" s="2" t="s">
        <v>118</v>
      </c>
      <c r="X35" s="4"/>
      <c r="Y35" s="4"/>
      <c r="Z35" s="4"/>
      <c r="AA35" s="4"/>
      <c r="AB35" s="4"/>
    </row>
    <row r="36" spans="1:42" x14ac:dyDescent="0.2">
      <c r="X36" s="4"/>
      <c r="Y36" s="4"/>
      <c r="Z36" s="4"/>
      <c r="AA36" s="4"/>
      <c r="AB36" s="4"/>
    </row>
    <row r="37" spans="1:42" x14ac:dyDescent="0.2">
      <c r="X37" s="4"/>
      <c r="Y37" s="4"/>
      <c r="Z37" s="4"/>
      <c r="AA37" s="4"/>
      <c r="AB37" s="4"/>
    </row>
    <row r="38" spans="1:42" x14ac:dyDescent="0.2">
      <c r="X38" s="4"/>
      <c r="Y38" s="4"/>
      <c r="Z38" s="4"/>
      <c r="AA38" s="4"/>
      <c r="AB38" s="4"/>
    </row>
    <row r="39" spans="1:42" x14ac:dyDescent="0.2">
      <c r="X39" s="4"/>
      <c r="Y39" s="4"/>
      <c r="Z39" s="4"/>
      <c r="AA39" s="4"/>
      <c r="AB39" s="4"/>
    </row>
    <row r="40" spans="1:42" x14ac:dyDescent="0.2">
      <c r="X40" s="4"/>
      <c r="Y40" s="4"/>
      <c r="Z40" s="4"/>
      <c r="AA40" s="4"/>
      <c r="AB40" s="4"/>
    </row>
    <row r="41" spans="1:42" x14ac:dyDescent="0.2">
      <c r="X41" s="4"/>
      <c r="Y41" s="4"/>
      <c r="Z41" s="4"/>
      <c r="AA41" s="4"/>
      <c r="AB41" s="4"/>
    </row>
    <row r="42" spans="1:42" x14ac:dyDescent="0.2">
      <c r="X42" s="4"/>
      <c r="Y42" s="4"/>
      <c r="Z42" s="4"/>
      <c r="AA42" s="4"/>
      <c r="AB42" s="4"/>
    </row>
    <row r="43" spans="1:42" x14ac:dyDescent="0.2">
      <c r="X43" s="4"/>
      <c r="Y43" s="4"/>
      <c r="Z43" s="4"/>
      <c r="AA43" s="4"/>
      <c r="AB43" s="4"/>
    </row>
    <row r="44" spans="1:42" x14ac:dyDescent="0.2">
      <c r="X44" s="4"/>
      <c r="Y44" s="4"/>
      <c r="Z44" s="4"/>
      <c r="AA44" s="4"/>
      <c r="AB44" s="4"/>
    </row>
    <row r="45" spans="1:42" x14ac:dyDescent="0.2">
      <c r="X45" s="4"/>
      <c r="Y45" s="4"/>
      <c r="Z45" s="4"/>
      <c r="AA45" s="4"/>
      <c r="AB45" s="4"/>
    </row>
    <row r="46" spans="1:42" x14ac:dyDescent="0.2">
      <c r="X46" s="4"/>
      <c r="Y46" s="4"/>
      <c r="Z46" s="4"/>
      <c r="AA46" s="4"/>
      <c r="AB46" s="4"/>
    </row>
    <row r="47" spans="1:42" x14ac:dyDescent="0.2">
      <c r="X47" s="4"/>
      <c r="Y47" s="4"/>
      <c r="Z47" s="4"/>
      <c r="AA47" s="4"/>
      <c r="AB47" s="4"/>
    </row>
    <row r="49" spans="24:28" x14ac:dyDescent="0.2">
      <c r="X49" s="4"/>
      <c r="Y49" s="4"/>
      <c r="Z49" s="4"/>
      <c r="AA49" s="4"/>
      <c r="AB49" s="4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  <mergeCell ref="X7:AN7"/>
    <mergeCell ref="N33:W33"/>
    <mergeCell ref="X33:AN33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Cape May Final Equalization Table 2017</dc:title>
  <dc:subject>Cape May Final Equalization Table 2017</dc:subject>
  <dc:creator>NJ Taxation</dc:creator>
  <cp:keywords>Cape May Final Equalization Table, 2017</cp:keywords>
  <cp:lastModifiedBy>Christopher Beitz, </cp:lastModifiedBy>
  <cp:lastPrinted>2010-03-10T16:47:19Z</cp:lastPrinted>
  <dcterms:created xsi:type="dcterms:W3CDTF">2002-01-15T13:54:18Z</dcterms:created>
  <dcterms:modified xsi:type="dcterms:W3CDTF">2017-04-11T18:27:12Z</dcterms:modified>
</cp:coreProperties>
</file>