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-15" yWindow="-15" windowWidth="7995" windowHeight="5475" tabRatio="407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<sst xmlns="http://schemas.openxmlformats.org/spreadsheetml/2006/main" count="169" uniqueCount="132">
  <si>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</si>
  <si>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</si>
  <si>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</si>
  <si>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</si>
  <si>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</si>
  <si>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</si>
  <si>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</si>
  <si>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</si>
  <si>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</si>
  <si>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</si>
  <si>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</si>
  <si>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</si>
  <si>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</si>
  <si>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</si>
  <si>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</si>
  <si>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</si>
  <si>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</si>
  <si>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</si>
  <si>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</si>
  <si>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</si>
  <si>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</si>
  <si>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</si>
  <si>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</si>
  <si>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</si>
  <si>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</si>
  <si>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</si>
  <si>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</si>
  <si>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</si>
  <si>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</si>
  <si>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</si>
  <si>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</si>
  <si>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</si>
  <si>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</si>
  <si>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</si>
  <si>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</si>
  <si>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</si>
  <si>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</si>
  <si>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</si>
  <si>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</si>
  <si>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</si>
  <si>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</si>
  <si>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</si>
  <si>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</si>
  <si>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</si>
  <si>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</si>
  <si>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</si>
  <si>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</si>
  <si>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</si>
  <si>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</si>
  <si>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</si>
  <si>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</si>
  <si>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</si>
  <si>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</si>
  <si>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</si>
  <si>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</si>
  <si>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</si>
  <si>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</si>
  <si>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</si>
  <si>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</si>
  <si>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</si>
  <si>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</si>
  <si>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</si>
  <si>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</si>
  <si>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</si>
  <si>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</si>
  <si>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</si>
  <si>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</si>
  <si>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</si>
  <si>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</si>
  <si>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</si>
  <si>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</si>
  <si>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</si>
  <si>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</si>
  <si>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</si>
  <si>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</si>
  <si>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</si>
  <si>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</si>
  <si>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</si>
  <si>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</si>
  <si>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</si>
  <si>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</si>
  <si>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</si>
  <si>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</si>
  <si>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</si>
  <si>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</si>
  <si>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</si>
  <si>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</si>
  <si>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</si>
  <si>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</si>
  <si>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</si>
  <si>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</si>
  <si>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</si>
  <si>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</si>
  <si>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</si>
  <si>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</si>
  <si>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</si>
  <si>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</si>
  <si>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MONROE TWP</t>
  </si>
  <si>
    <t>CLAYTON BORO</t>
  </si>
  <si>
    <t>DEPTFORD TWP</t>
  </si>
  <si>
    <t>EAST GREENWICH TWP</t>
  </si>
  <si>
    <t>ELK TWP</t>
  </si>
  <si>
    <t>GLASSBORO BORO</t>
  </si>
  <si>
    <t>GREENWICH TWP</t>
  </si>
  <si>
    <t>HARRISON TWP</t>
  </si>
  <si>
    <t>LOGAN TWP</t>
  </si>
  <si>
    <t>MANTUA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</si>
  <si>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</si>
  <si>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</si>
  <si>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</si>
  <si>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</si>
  <si>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</si>
  <si>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</si>
  <si>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</si>
  <si>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</si>
  <si>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</si>
  <si>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</si>
  <si>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</si>
  <si>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</si>
  <si>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</si>
  <si>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</si>
  <si>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</si>
  <si>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</si>
  <si>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</si>
  <si>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</si>
  <si>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</si>
  <si>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</si>
  <si>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</si>
  <si>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</si>
  <si>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</si>
  <si>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</si>
  <si>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Gloucester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</si>
</sst>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  <numFmt numFmtId="168" formatCode="\(#,##0\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3" fontId="0" fillId="0" borderId="7" xfId="0" applyNumberFormat="1" applyFill="1" applyBorder="1"/>
    <xf numFmtId="166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/>
    <xf numFmtId="168" fontId="0" fillId="0" borderId="2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right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left" vertical="center" wrapText="1" indent="1"/>
    </xf>
    <xf numFmtId="167" fontId="0" fillId="0" borderId="2" xfId="0" applyNumberFormat="1" applyFill="1" applyBorder="1" applyAlignment="1">
      <alignment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7" xfId="0" applyNumberFormat="1" applyFon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4" fontId="0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zoomScaleNormal="100" workbookViewId="0">
      <selection activeCell="A40" sqref="A40:XFD40"/>
    </sheetView>
  </sheetViews>
  <sheetFormatPr defaultColWidth="9.140625" defaultRowHeight="12.75" x14ac:dyDescent="0.2"/>
  <cols>
    <col min="1" max="1" width="3.42578125" style="6" bestFit="1" customWidth="1"/>
    <col min="2" max="2" width="3" style="7" bestFit="1" customWidth="1"/>
    <col min="3" max="3" width="6.140625" style="6" customWidth="1"/>
    <col min="4" max="4" width="35.28515625" style="6" bestFit="1" customWidth="1"/>
    <col min="5" max="5" width="16.140625" style="6" customWidth="1"/>
    <col min="6" max="6" width="17.85546875" style="6" customWidth="1"/>
    <col min="7" max="7" width="16.7109375" style="6" customWidth="1"/>
    <col min="8" max="8" width="19.28515625" style="6" customWidth="1"/>
    <col min="9" max="9" width="15.28515625" style="6" customWidth="1"/>
    <col min="10" max="10" width="19.85546875" style="6" customWidth="1"/>
    <col min="11" max="11" width="16" style="6" customWidth="1"/>
    <col min="12" max="12" width="15.42578125" style="6" customWidth="1"/>
    <col min="13" max="13" width="14" style="6" customWidth="1"/>
    <col min="14" max="14" width="18.5703125" style="6" customWidth="1"/>
    <col min="15" max="15" width="11.7109375" style="6" customWidth="1"/>
    <col min="16" max="16" width="15.7109375" style="6" customWidth="1"/>
    <col min="17" max="17" width="19.28515625" style="6" customWidth="1"/>
    <col min="18" max="18" width="15.5703125" style="6" customWidth="1"/>
    <col min="19" max="19" width="11.42578125" style="6" customWidth="1"/>
    <col min="20" max="20" width="14" style="6" customWidth="1"/>
    <col min="21" max="21" width="14.85546875" style="6" customWidth="1"/>
    <col min="22" max="22" width="16" style="6" customWidth="1"/>
    <col min="23" max="23" width="13.7109375" style="6" customWidth="1"/>
    <col min="24" max="24" width="11" style="6" customWidth="1"/>
    <col min="25" max="25" width="12.140625" style="6" customWidth="1"/>
    <col min="26" max="27" width="11" style="6" customWidth="1"/>
    <col min="28" max="28" width="11.28515625" style="6" customWidth="1"/>
    <col min="29" max="29" width="11.5703125" style="6" customWidth="1"/>
    <col min="30" max="30" width="12.42578125" style="6" customWidth="1"/>
    <col min="31" max="31" width="10.7109375" style="6" customWidth="1"/>
    <col min="32" max="32" width="13.140625" style="6" customWidth="1"/>
    <col min="33" max="33" width="11.42578125" style="6" customWidth="1"/>
    <col min="34" max="34" width="11.140625" style="6" customWidth="1"/>
    <col min="35" max="36" width="11.5703125" style="6" customWidth="1"/>
    <col min="37" max="38" width="12" style="6" customWidth="1"/>
    <col min="39" max="39" width="11.28515625" style="6" customWidth="1"/>
    <col min="40" max="40" width="12" style="6" customWidth="1"/>
    <col min="41" max="16384" width="9.140625" style="6"/>
  </cols>
  <sheetData>
    <row r="2" spans="1:40" ht="15" x14ac:dyDescent="0.2">
      <c r="G2" s="8"/>
      <c r="H2" s="7" t="s">
        <v>131</v>
      </c>
      <c r="P2" s="6" t="str">
        <f>H2</f>
        <v>Final Equalization Table, County of Gloucester for the year 2017</v>
      </c>
      <c r="AD2" s="6" t="str">
        <f>H2</f>
        <v>Final Equalization Table, County of Gloucester for the year 2017</v>
      </c>
    </row>
    <row r="5" spans="1:40" ht="27.6" customHeight="1" x14ac:dyDescent="0.2">
      <c r="E5" s="57" t="s">
        <v>6</v>
      </c>
      <c r="F5" s="57"/>
      <c r="G5" s="57"/>
      <c r="H5" s="57"/>
      <c r="I5" s="56" t="s">
        <v>70</v>
      </c>
      <c r="J5" s="56"/>
      <c r="K5" s="56"/>
      <c r="L5" s="56"/>
      <c r="M5" s="56"/>
      <c r="N5" s="57" t="s">
        <v>47</v>
      </c>
      <c r="O5" s="57"/>
      <c r="P5" s="57"/>
      <c r="Q5" s="57"/>
      <c r="R5" s="57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 x14ac:dyDescent="0.2">
      <c r="E6" s="57"/>
      <c r="F6" s="57"/>
      <c r="G6" s="57"/>
      <c r="H6" s="57"/>
      <c r="I6" s="56"/>
      <c r="J6" s="56"/>
      <c r="K6" s="56"/>
      <c r="L6" s="56"/>
      <c r="M6" s="56"/>
      <c r="N6" s="57"/>
      <c r="O6" s="57"/>
      <c r="P6" s="57"/>
      <c r="Q6" s="57"/>
      <c r="R6" s="57"/>
      <c r="S6" s="56"/>
      <c r="T6" s="56"/>
      <c r="U6" s="56"/>
      <c r="V6" s="56"/>
      <c r="W6" s="56"/>
    </row>
    <row r="7" spans="1:40" ht="12.75" customHeight="1" x14ac:dyDescent="0.2">
      <c r="E7" s="57"/>
      <c r="F7" s="57"/>
      <c r="G7" s="57"/>
      <c r="H7" s="57"/>
      <c r="I7" s="56"/>
      <c r="J7" s="56"/>
      <c r="K7" s="56"/>
      <c r="L7" s="56"/>
      <c r="M7" s="56"/>
      <c r="N7" s="57"/>
      <c r="O7" s="57"/>
      <c r="P7" s="57"/>
      <c r="Q7" s="57"/>
      <c r="R7" s="57"/>
      <c r="S7" s="56"/>
      <c r="T7" s="56"/>
      <c r="U7" s="56"/>
      <c r="V7" s="56"/>
      <c r="W7" s="56"/>
      <c r="X7" s="58" t="s">
        <v>46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</row>
    <row r="8" spans="1:40" x14ac:dyDescent="0.2"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0" t="s">
        <v>26</v>
      </c>
      <c r="T8" s="10" t="s">
        <v>27</v>
      </c>
      <c r="U8" s="10" t="s">
        <v>28</v>
      </c>
      <c r="V8" s="10">
        <v>5</v>
      </c>
      <c r="W8" s="10">
        <v>6</v>
      </c>
      <c r="X8" s="11" t="s">
        <v>32</v>
      </c>
      <c r="Y8" s="11" t="s">
        <v>33</v>
      </c>
      <c r="Z8" s="11" t="s">
        <v>34</v>
      </c>
      <c r="AA8" s="11" t="s">
        <v>35</v>
      </c>
      <c r="AB8" s="11" t="s">
        <v>5</v>
      </c>
      <c r="AC8" s="11" t="s">
        <v>36</v>
      </c>
      <c r="AD8" s="11" t="s">
        <v>37</v>
      </c>
      <c r="AE8" s="11" t="s">
        <v>38</v>
      </c>
      <c r="AF8" s="11" t="s">
        <v>39</v>
      </c>
      <c r="AG8" s="11" t="s">
        <v>40</v>
      </c>
      <c r="AH8" s="11" t="s">
        <v>41</v>
      </c>
      <c r="AI8" s="11" t="s">
        <v>42</v>
      </c>
      <c r="AJ8" s="12" t="s">
        <v>43</v>
      </c>
      <c r="AK8" s="13" t="s">
        <v>91</v>
      </c>
      <c r="AL8" s="13" t="s">
        <v>121</v>
      </c>
      <c r="AM8" s="13" t="s">
        <v>122</v>
      </c>
      <c r="AN8" s="13" t="s">
        <v>123</v>
      </c>
    </row>
    <row r="9" spans="1:40" s="14" customFormat="1" ht="13.15" customHeight="1" x14ac:dyDescent="0.2">
      <c r="B9" s="15"/>
      <c r="C9" s="58" t="s">
        <v>44</v>
      </c>
      <c r="D9" s="63" t="s">
        <v>45</v>
      </c>
      <c r="E9" s="60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3" t="s">
        <v>11</v>
      </c>
      <c r="K9" s="56" t="s">
        <v>56</v>
      </c>
      <c r="L9" s="56" t="s">
        <v>52</v>
      </c>
      <c r="M9" s="56" t="s">
        <v>119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94</v>
      </c>
      <c r="W9" s="56" t="s">
        <v>55</v>
      </c>
      <c r="X9" s="56" t="s">
        <v>60</v>
      </c>
      <c r="Y9" s="56" t="s">
        <v>124</v>
      </c>
      <c r="Z9" s="56" t="s">
        <v>69</v>
      </c>
      <c r="AA9" s="56" t="s">
        <v>68</v>
      </c>
      <c r="AB9" s="53" t="s">
        <v>125</v>
      </c>
      <c r="AC9" s="56" t="s">
        <v>120</v>
      </c>
      <c r="AD9" s="53" t="s">
        <v>126</v>
      </c>
      <c r="AE9" s="53" t="s">
        <v>127</v>
      </c>
      <c r="AF9" s="53" t="s">
        <v>128</v>
      </c>
      <c r="AG9" s="56" t="s">
        <v>62</v>
      </c>
      <c r="AH9" s="56" t="s">
        <v>61</v>
      </c>
      <c r="AI9" s="56" t="s">
        <v>64</v>
      </c>
      <c r="AJ9" s="56" t="s">
        <v>63</v>
      </c>
      <c r="AK9" s="55" t="s">
        <v>65</v>
      </c>
      <c r="AL9" s="55" t="s">
        <v>66</v>
      </c>
      <c r="AM9" s="55" t="s">
        <v>67</v>
      </c>
      <c r="AN9" s="55" t="s">
        <v>129</v>
      </c>
    </row>
    <row r="10" spans="1:40" s="14" customFormat="1" x14ac:dyDescent="0.2">
      <c r="B10" s="15"/>
      <c r="C10" s="58"/>
      <c r="D10" s="63"/>
      <c r="E10" s="60"/>
      <c r="F10" s="56"/>
      <c r="G10" s="56"/>
      <c r="H10" s="56"/>
      <c r="I10" s="56"/>
      <c r="J10" s="54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4"/>
      <c r="AC10" s="56"/>
      <c r="AD10" s="54"/>
      <c r="AE10" s="54"/>
      <c r="AF10" s="54"/>
      <c r="AG10" s="56"/>
      <c r="AH10" s="56"/>
      <c r="AI10" s="56"/>
      <c r="AJ10" s="56"/>
      <c r="AK10" s="56"/>
      <c r="AL10" s="56"/>
      <c r="AM10" s="56"/>
      <c r="AN10" s="56"/>
    </row>
    <row r="11" spans="1:40" s="14" customFormat="1" ht="55.9" customHeight="1" x14ac:dyDescent="0.2">
      <c r="B11" s="15"/>
      <c r="C11" s="58"/>
      <c r="D11" s="63"/>
      <c r="E11" s="60"/>
      <c r="F11" s="56"/>
      <c r="G11" s="56"/>
      <c r="H11" s="56"/>
      <c r="I11" s="56"/>
      <c r="J11" s="54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4"/>
      <c r="AC11" s="56"/>
      <c r="AD11" s="54"/>
      <c r="AE11" s="54"/>
      <c r="AF11" s="54"/>
      <c r="AG11" s="56"/>
      <c r="AH11" s="56"/>
      <c r="AI11" s="56"/>
      <c r="AJ11" s="56"/>
      <c r="AK11" s="56"/>
      <c r="AL11" s="56"/>
      <c r="AM11" s="56"/>
      <c r="AN11" s="56"/>
    </row>
    <row r="12" spans="1:40" s="14" customFormat="1" x14ac:dyDescent="0.2">
      <c r="B12" s="15"/>
      <c r="C12" s="58"/>
      <c r="D12" s="63"/>
      <c r="E12" s="60"/>
      <c r="F12" s="56"/>
      <c r="G12" s="56"/>
      <c r="H12" s="56"/>
      <c r="I12" s="56"/>
      <c r="J12" s="54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4"/>
      <c r="AC12" s="56"/>
      <c r="AD12" s="54"/>
      <c r="AE12" s="54"/>
      <c r="AF12" s="54"/>
      <c r="AG12" s="56"/>
      <c r="AH12" s="56"/>
      <c r="AI12" s="56"/>
      <c r="AJ12" s="56"/>
      <c r="AK12" s="56"/>
      <c r="AL12" s="56"/>
      <c r="AM12" s="56"/>
      <c r="AN12" s="56"/>
    </row>
    <row r="13" spans="1:40" s="14" customFormat="1" x14ac:dyDescent="0.2">
      <c r="B13" s="15"/>
      <c r="C13" s="58"/>
      <c r="D13" s="63"/>
      <c r="E13" s="60"/>
      <c r="F13" s="56"/>
      <c r="G13" s="56"/>
      <c r="H13" s="56"/>
      <c r="I13" s="56"/>
      <c r="J13" s="54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4"/>
      <c r="AC13" s="56"/>
      <c r="AD13" s="54"/>
      <c r="AE13" s="54"/>
      <c r="AF13" s="54"/>
      <c r="AG13" s="56"/>
      <c r="AH13" s="56"/>
      <c r="AI13" s="56"/>
      <c r="AJ13" s="56"/>
      <c r="AK13" s="56"/>
      <c r="AL13" s="56"/>
      <c r="AM13" s="56"/>
      <c r="AN13" s="56"/>
    </row>
    <row r="14" spans="1:40" s="14" customFormat="1" x14ac:dyDescent="0.2">
      <c r="B14" s="15"/>
      <c r="C14" s="58"/>
      <c r="D14" s="63"/>
      <c r="E14" s="60"/>
      <c r="F14" s="56"/>
      <c r="G14" s="56"/>
      <c r="H14" s="56"/>
      <c r="I14" s="56"/>
      <c r="J14" s="16" t="s">
        <v>95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5"/>
      <c r="AC14" s="56"/>
      <c r="AD14" s="55"/>
      <c r="AE14" s="55"/>
      <c r="AF14" s="55"/>
      <c r="AG14" s="56"/>
      <c r="AH14" s="56"/>
      <c r="AI14" s="56"/>
      <c r="AJ14" s="56"/>
      <c r="AK14" s="56"/>
      <c r="AL14" s="56"/>
      <c r="AM14" s="56"/>
      <c r="AN14" s="56"/>
    </row>
    <row r="15" spans="1:40" s="14" customFormat="1" x14ac:dyDescent="0.2">
      <c r="A15" s="17" t="s">
        <v>87</v>
      </c>
      <c r="B15" s="18" t="s">
        <v>0</v>
      </c>
      <c r="C15" s="19" t="s">
        <v>5</v>
      </c>
      <c r="D15" s="20" t="s">
        <v>98</v>
      </c>
      <c r="E15" s="21">
        <v>465225300</v>
      </c>
      <c r="F15" s="22">
        <v>100.17</v>
      </c>
      <c r="G15" s="23">
        <v>464435759</v>
      </c>
      <c r="H15" s="2">
        <v>-789541</v>
      </c>
      <c r="I15" s="24">
        <v>1167008</v>
      </c>
      <c r="J15" s="25">
        <v>100</v>
      </c>
      <c r="K15" s="2">
        <v>1167008</v>
      </c>
      <c r="L15" s="23">
        <v>1167008</v>
      </c>
      <c r="M15" s="2">
        <v>0</v>
      </c>
      <c r="N15" s="26">
        <v>45148.36</v>
      </c>
      <c r="O15" s="27">
        <v>3.73</v>
      </c>
      <c r="P15" s="2">
        <v>1210412</v>
      </c>
      <c r="Q15" s="28">
        <v>100.3</v>
      </c>
      <c r="R15" s="4">
        <v>1206792</v>
      </c>
      <c r="S15" s="23"/>
      <c r="T15" s="28">
        <v>100.17</v>
      </c>
      <c r="U15" s="23"/>
      <c r="V15" s="23">
        <v>217900</v>
      </c>
      <c r="W15" s="2">
        <v>635151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>
        <v>257500</v>
      </c>
      <c r="AI15" s="29"/>
      <c r="AJ15" s="29"/>
      <c r="AK15" s="29"/>
      <c r="AL15" s="29"/>
      <c r="AM15" s="29"/>
      <c r="AN15" s="23">
        <v>257500</v>
      </c>
    </row>
    <row r="16" spans="1:40" s="14" customFormat="1" x14ac:dyDescent="0.2">
      <c r="A16" s="17" t="s">
        <v>87</v>
      </c>
      <c r="B16" s="18" t="s">
        <v>1</v>
      </c>
      <c r="C16" s="5" t="s">
        <v>5</v>
      </c>
      <c r="D16" s="20" t="s">
        <v>99</v>
      </c>
      <c r="E16" s="21">
        <v>2790465100</v>
      </c>
      <c r="F16" s="22">
        <v>100.31</v>
      </c>
      <c r="G16" s="23">
        <v>2781841392</v>
      </c>
      <c r="H16" s="2">
        <v>-8623708</v>
      </c>
      <c r="I16" s="24">
        <v>6172001</v>
      </c>
      <c r="J16" s="25">
        <v>100</v>
      </c>
      <c r="K16" s="2">
        <v>6172001</v>
      </c>
      <c r="L16" s="23">
        <v>6172001</v>
      </c>
      <c r="M16" s="2">
        <v>0</v>
      </c>
      <c r="N16" s="26">
        <v>169201.24</v>
      </c>
      <c r="O16" s="27">
        <v>2.9140000000000001</v>
      </c>
      <c r="P16" s="2">
        <v>5806494</v>
      </c>
      <c r="Q16" s="28">
        <v>103.91</v>
      </c>
      <c r="R16" s="2">
        <v>5588003</v>
      </c>
      <c r="S16" s="23"/>
      <c r="T16" s="28">
        <v>100.31</v>
      </c>
      <c r="U16" s="23"/>
      <c r="V16" s="23"/>
      <c r="W16" s="2">
        <v>-3035705</v>
      </c>
      <c r="X16" s="29"/>
      <c r="Y16" s="29">
        <v>155000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3">
        <v>155000</v>
      </c>
    </row>
    <row r="17" spans="1:40" s="14" customFormat="1" x14ac:dyDescent="0.2">
      <c r="A17" s="17" t="s">
        <v>87</v>
      </c>
      <c r="B17" s="18" t="s">
        <v>2</v>
      </c>
      <c r="C17" s="5"/>
      <c r="D17" s="20" t="s">
        <v>100</v>
      </c>
      <c r="E17" s="21">
        <v>1068250300</v>
      </c>
      <c r="F17" s="22">
        <v>93.42</v>
      </c>
      <c r="G17" s="23">
        <v>1143492079</v>
      </c>
      <c r="H17" s="2">
        <v>75241779</v>
      </c>
      <c r="I17" s="24">
        <v>0</v>
      </c>
      <c r="J17" s="25">
        <v>93.42</v>
      </c>
      <c r="K17" s="2">
        <v>0</v>
      </c>
      <c r="L17" s="23">
        <v>0</v>
      </c>
      <c r="M17" s="2">
        <v>0</v>
      </c>
      <c r="N17" s="26">
        <v>33032.379999999997</v>
      </c>
      <c r="O17" s="27">
        <v>3.2160000000000002</v>
      </c>
      <c r="P17" s="2">
        <v>1027126</v>
      </c>
      <c r="Q17" s="28">
        <v>94.58</v>
      </c>
      <c r="R17" s="2">
        <v>1085986</v>
      </c>
      <c r="S17" s="23"/>
      <c r="T17" s="28">
        <v>93.42</v>
      </c>
      <c r="U17" s="23"/>
      <c r="V17" s="23">
        <v>1864960</v>
      </c>
      <c r="W17" s="2">
        <v>78192725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3">
        <v>0</v>
      </c>
    </row>
    <row r="18" spans="1:40" s="14" customFormat="1" x14ac:dyDescent="0.2">
      <c r="A18" s="17" t="s">
        <v>87</v>
      </c>
      <c r="B18" s="18" t="s">
        <v>3</v>
      </c>
      <c r="C18" s="5"/>
      <c r="D18" s="20" t="s">
        <v>101</v>
      </c>
      <c r="E18" s="21">
        <v>364666900</v>
      </c>
      <c r="F18" s="22">
        <v>95.83</v>
      </c>
      <c r="G18" s="23">
        <v>380535219</v>
      </c>
      <c r="H18" s="2">
        <v>15868319</v>
      </c>
      <c r="I18" s="24">
        <v>1007309</v>
      </c>
      <c r="J18" s="25">
        <v>95.83</v>
      </c>
      <c r="K18" s="2">
        <v>1051142</v>
      </c>
      <c r="L18" s="23">
        <v>1007309</v>
      </c>
      <c r="M18" s="2">
        <v>0</v>
      </c>
      <c r="N18" s="26">
        <v>19123.18</v>
      </c>
      <c r="O18" s="30">
        <v>3.37</v>
      </c>
      <c r="P18" s="2">
        <v>567453</v>
      </c>
      <c r="Q18" s="28">
        <v>96.45</v>
      </c>
      <c r="R18" s="2">
        <v>588339</v>
      </c>
      <c r="S18" s="23"/>
      <c r="T18" s="28">
        <v>95.83</v>
      </c>
      <c r="U18" s="23"/>
      <c r="V18" s="23"/>
      <c r="W18" s="2">
        <v>16456658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3">
        <v>0</v>
      </c>
    </row>
    <row r="19" spans="1:40" s="14" customFormat="1" x14ac:dyDescent="0.2">
      <c r="A19" s="17" t="s">
        <v>87</v>
      </c>
      <c r="B19" s="18" t="s">
        <v>4</v>
      </c>
      <c r="C19" s="5"/>
      <c r="D19" s="20" t="s">
        <v>96</v>
      </c>
      <c r="E19" s="21">
        <v>1234259600</v>
      </c>
      <c r="F19" s="22">
        <v>94.86</v>
      </c>
      <c r="G19" s="23">
        <v>1301138098</v>
      </c>
      <c r="H19" s="2">
        <v>66878498</v>
      </c>
      <c r="I19" s="24">
        <v>2819379</v>
      </c>
      <c r="J19" s="25">
        <v>94.86</v>
      </c>
      <c r="K19" s="2">
        <v>2972147</v>
      </c>
      <c r="L19" s="23">
        <v>2819379</v>
      </c>
      <c r="M19" s="2">
        <v>0</v>
      </c>
      <c r="N19" s="26">
        <v>56009.25</v>
      </c>
      <c r="O19" s="27">
        <v>3.2109999999999999</v>
      </c>
      <c r="P19" s="2">
        <v>1744293</v>
      </c>
      <c r="Q19" s="28">
        <v>95.31</v>
      </c>
      <c r="R19" s="2">
        <v>1830126</v>
      </c>
      <c r="S19" s="23"/>
      <c r="T19" s="28">
        <v>94.86</v>
      </c>
      <c r="U19" s="23"/>
      <c r="V19" s="23">
        <v>542400</v>
      </c>
      <c r="W19" s="2">
        <v>69251024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3">
        <v>0</v>
      </c>
    </row>
    <row r="20" spans="1:40" s="14" customFormat="1" x14ac:dyDescent="0.2">
      <c r="A20" s="17" t="s">
        <v>87</v>
      </c>
      <c r="B20" s="18" t="s">
        <v>89</v>
      </c>
      <c r="C20" s="19" t="s">
        <v>5</v>
      </c>
      <c r="D20" s="20" t="s">
        <v>102</v>
      </c>
      <c r="E20" s="21">
        <v>1210996400</v>
      </c>
      <c r="F20" s="22">
        <v>103.16</v>
      </c>
      <c r="G20" s="23">
        <v>1173901124</v>
      </c>
      <c r="H20" s="2">
        <v>-37095276</v>
      </c>
      <c r="I20" s="24">
        <v>5456328</v>
      </c>
      <c r="J20" s="25">
        <v>100</v>
      </c>
      <c r="K20" s="2">
        <v>5456328</v>
      </c>
      <c r="L20" s="23">
        <v>5456328</v>
      </c>
      <c r="M20" s="2">
        <v>0</v>
      </c>
      <c r="N20" s="26">
        <v>245854.94</v>
      </c>
      <c r="O20" s="27">
        <v>3.4649999999999999</v>
      </c>
      <c r="P20" s="2">
        <v>7095381</v>
      </c>
      <c r="Q20" s="28">
        <v>103.25</v>
      </c>
      <c r="R20" s="2">
        <v>6872040</v>
      </c>
      <c r="S20" s="23"/>
      <c r="T20" s="28">
        <v>103.16</v>
      </c>
      <c r="U20" s="23"/>
      <c r="V20" s="23">
        <v>44133430</v>
      </c>
      <c r="W20" s="2">
        <v>13910194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>
        <v>35100</v>
      </c>
      <c r="AI20" s="29"/>
      <c r="AJ20" s="29"/>
      <c r="AK20" s="29"/>
      <c r="AL20" s="29"/>
      <c r="AM20" s="29"/>
      <c r="AN20" s="23">
        <v>35100</v>
      </c>
    </row>
    <row r="21" spans="1:40" s="14" customFormat="1" x14ac:dyDescent="0.2">
      <c r="A21" s="17" t="s">
        <v>87</v>
      </c>
      <c r="B21" s="18" t="s">
        <v>88</v>
      </c>
      <c r="C21" s="19" t="s">
        <v>5</v>
      </c>
      <c r="D21" s="20" t="s">
        <v>103</v>
      </c>
      <c r="E21" s="21">
        <v>698760600</v>
      </c>
      <c r="F21" s="22">
        <v>97.12</v>
      </c>
      <c r="G21" s="23">
        <v>719481672</v>
      </c>
      <c r="H21" s="2">
        <v>20721072</v>
      </c>
      <c r="I21" s="24">
        <v>55656866</v>
      </c>
      <c r="J21" s="25">
        <v>97.12</v>
      </c>
      <c r="K21" s="2">
        <v>57307317</v>
      </c>
      <c r="L21" s="23">
        <v>55656866</v>
      </c>
      <c r="M21" s="2">
        <v>0</v>
      </c>
      <c r="N21" s="26">
        <v>393108.3</v>
      </c>
      <c r="O21" s="27">
        <v>3.073</v>
      </c>
      <c r="P21" s="2">
        <v>12792330</v>
      </c>
      <c r="Q21" s="28">
        <v>96.12</v>
      </c>
      <c r="R21" s="2">
        <v>13308708</v>
      </c>
      <c r="S21" s="23"/>
      <c r="T21" s="28">
        <v>97.12</v>
      </c>
      <c r="U21" s="23"/>
      <c r="V21" s="23"/>
      <c r="W21" s="2">
        <v>34029780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30000</v>
      </c>
      <c r="AI21" s="29"/>
      <c r="AJ21" s="29"/>
      <c r="AK21" s="29"/>
      <c r="AL21" s="29"/>
      <c r="AM21" s="29"/>
      <c r="AN21" s="23">
        <v>30000</v>
      </c>
    </row>
    <row r="22" spans="1:40" s="14" customFormat="1" x14ac:dyDescent="0.2">
      <c r="A22" s="17" t="s">
        <v>87</v>
      </c>
      <c r="B22" s="18" t="s">
        <v>87</v>
      </c>
      <c r="C22" s="19" t="s">
        <v>130</v>
      </c>
      <c r="D22" s="20" t="s">
        <v>104</v>
      </c>
      <c r="E22" s="21">
        <v>1525648100</v>
      </c>
      <c r="F22" s="22">
        <v>100.83</v>
      </c>
      <c r="G22" s="23">
        <v>1513089458</v>
      </c>
      <c r="H22" s="2">
        <v>-12558642</v>
      </c>
      <c r="I22" s="24">
        <v>3060097</v>
      </c>
      <c r="J22" s="25">
        <v>100</v>
      </c>
      <c r="K22" s="2">
        <v>3060097</v>
      </c>
      <c r="L22" s="23">
        <v>3060097</v>
      </c>
      <c r="M22" s="2">
        <v>0</v>
      </c>
      <c r="N22" s="26">
        <v>38490.379999999997</v>
      </c>
      <c r="O22" s="27">
        <v>2.907</v>
      </c>
      <c r="P22" s="2">
        <v>1324058</v>
      </c>
      <c r="Q22" s="28">
        <v>95.19</v>
      </c>
      <c r="R22" s="2">
        <v>1390963</v>
      </c>
      <c r="S22" s="23"/>
      <c r="T22" s="28">
        <v>100.83</v>
      </c>
      <c r="U22" s="23"/>
      <c r="V22" s="23"/>
      <c r="W22" s="2">
        <v>-11167679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3">
        <v>0</v>
      </c>
    </row>
    <row r="23" spans="1:40" s="14" customFormat="1" x14ac:dyDescent="0.2">
      <c r="A23" s="17" t="s">
        <v>87</v>
      </c>
      <c r="B23" s="18" t="s">
        <v>86</v>
      </c>
      <c r="C23" s="19" t="s">
        <v>5</v>
      </c>
      <c r="D23" s="20" t="s">
        <v>105</v>
      </c>
      <c r="E23" s="21">
        <v>1064176460</v>
      </c>
      <c r="F23" s="22">
        <v>88.5</v>
      </c>
      <c r="G23" s="23">
        <v>1202459277</v>
      </c>
      <c r="H23" s="2">
        <v>138282817</v>
      </c>
      <c r="I23" s="24">
        <v>0</v>
      </c>
      <c r="J23" s="25">
        <v>88.5</v>
      </c>
      <c r="K23" s="2">
        <v>0</v>
      </c>
      <c r="L23" s="23">
        <v>0</v>
      </c>
      <c r="M23" s="2">
        <v>0</v>
      </c>
      <c r="N23" s="26">
        <v>66547.539999999994</v>
      </c>
      <c r="O23" s="27">
        <v>2.4660000000000002</v>
      </c>
      <c r="P23" s="2">
        <v>2698603</v>
      </c>
      <c r="Q23" s="28">
        <v>92.28</v>
      </c>
      <c r="R23" s="2">
        <v>2924364</v>
      </c>
      <c r="S23" s="23"/>
      <c r="T23" s="28">
        <v>88.5</v>
      </c>
      <c r="U23" s="23"/>
      <c r="V23" s="23"/>
      <c r="W23" s="2">
        <v>141207181</v>
      </c>
      <c r="X23" s="29"/>
      <c r="Y23" s="29">
        <v>4667640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3">
        <v>4667640</v>
      </c>
    </row>
    <row r="24" spans="1:40" s="14" customFormat="1" x14ac:dyDescent="0.2">
      <c r="A24" s="17" t="s">
        <v>87</v>
      </c>
      <c r="B24" s="18" t="s">
        <v>85</v>
      </c>
      <c r="C24" s="19" t="s">
        <v>5</v>
      </c>
      <c r="D24" s="20" t="s">
        <v>106</v>
      </c>
      <c r="E24" s="21">
        <v>1327084600</v>
      </c>
      <c r="F24" s="22">
        <v>95.62</v>
      </c>
      <c r="G24" s="23">
        <v>1387873457</v>
      </c>
      <c r="H24" s="2">
        <v>60788857</v>
      </c>
      <c r="I24" s="24">
        <v>2410907</v>
      </c>
      <c r="J24" s="25">
        <v>95.62</v>
      </c>
      <c r="K24" s="2">
        <v>2521342</v>
      </c>
      <c r="L24" s="23">
        <v>2410907</v>
      </c>
      <c r="M24" s="2">
        <v>0</v>
      </c>
      <c r="N24" s="31">
        <v>60696.07</v>
      </c>
      <c r="O24" s="27">
        <v>3.22</v>
      </c>
      <c r="P24" s="2">
        <v>1884971</v>
      </c>
      <c r="Q24" s="28">
        <v>98.14</v>
      </c>
      <c r="R24" s="2">
        <v>1920696</v>
      </c>
      <c r="S24" s="23"/>
      <c r="T24" s="28">
        <v>95.62</v>
      </c>
      <c r="U24" s="23"/>
      <c r="V24" s="23"/>
      <c r="W24" s="2">
        <v>62709553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>
        <v>43900</v>
      </c>
      <c r="AI24" s="29"/>
      <c r="AJ24" s="29"/>
      <c r="AK24" s="29"/>
      <c r="AL24" s="29"/>
      <c r="AM24" s="29"/>
      <c r="AN24" s="23">
        <v>43900</v>
      </c>
    </row>
    <row r="25" spans="1:40" s="14" customFormat="1" x14ac:dyDescent="0.2">
      <c r="A25" s="17" t="s">
        <v>87</v>
      </c>
      <c r="B25" s="18" t="s">
        <v>84</v>
      </c>
      <c r="C25" s="5"/>
      <c r="D25" s="20" t="s">
        <v>97</v>
      </c>
      <c r="E25" s="21">
        <v>2658667400</v>
      </c>
      <c r="F25" s="22">
        <v>101.09</v>
      </c>
      <c r="G25" s="23">
        <v>2630000396</v>
      </c>
      <c r="H25" s="2">
        <v>-28667004</v>
      </c>
      <c r="I25" s="24">
        <v>7894354</v>
      </c>
      <c r="J25" s="25">
        <v>100</v>
      </c>
      <c r="K25" s="2">
        <v>7894354</v>
      </c>
      <c r="L25" s="23">
        <v>7894354</v>
      </c>
      <c r="M25" s="2">
        <v>0</v>
      </c>
      <c r="N25" s="31">
        <v>126176.11</v>
      </c>
      <c r="O25" s="27">
        <v>3.4969999999999999</v>
      </c>
      <c r="P25" s="2">
        <v>3608124</v>
      </c>
      <c r="Q25" s="28">
        <v>101.14</v>
      </c>
      <c r="R25" s="2">
        <v>3567455</v>
      </c>
      <c r="S25" s="23"/>
      <c r="T25" s="28">
        <v>101.09</v>
      </c>
      <c r="U25" s="23"/>
      <c r="V25" s="23"/>
      <c r="W25" s="2">
        <v>-25099549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3">
        <v>0</v>
      </c>
    </row>
    <row r="26" spans="1:40" s="14" customFormat="1" x14ac:dyDescent="0.2">
      <c r="A26" s="17" t="s">
        <v>87</v>
      </c>
      <c r="B26" s="18" t="s">
        <v>83</v>
      </c>
      <c r="C26" s="5"/>
      <c r="D26" s="20" t="s">
        <v>107</v>
      </c>
      <c r="E26" s="21">
        <v>158127600</v>
      </c>
      <c r="F26" s="22">
        <v>101.79</v>
      </c>
      <c r="G26" s="23">
        <v>155346891</v>
      </c>
      <c r="H26" s="2">
        <v>-2780709</v>
      </c>
      <c r="I26" s="24">
        <v>366124</v>
      </c>
      <c r="J26" s="25">
        <v>100</v>
      </c>
      <c r="K26" s="2">
        <v>366124</v>
      </c>
      <c r="L26" s="23">
        <v>366124</v>
      </c>
      <c r="M26" s="2">
        <v>0</v>
      </c>
      <c r="N26" s="31">
        <v>6747.87</v>
      </c>
      <c r="O26" s="27">
        <v>4.0640000000000001</v>
      </c>
      <c r="P26" s="2">
        <v>166040</v>
      </c>
      <c r="Q26" s="28">
        <v>105.76</v>
      </c>
      <c r="R26" s="2">
        <v>156997</v>
      </c>
      <c r="S26" s="23"/>
      <c r="T26" s="28">
        <v>101.79</v>
      </c>
      <c r="U26" s="23"/>
      <c r="V26" s="23"/>
      <c r="W26" s="2">
        <v>-2623712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3">
        <v>0</v>
      </c>
    </row>
    <row r="27" spans="1:40" s="14" customFormat="1" x14ac:dyDescent="0.2">
      <c r="A27" s="17" t="s">
        <v>87</v>
      </c>
      <c r="B27" s="18" t="s">
        <v>82</v>
      </c>
      <c r="C27" s="5"/>
      <c r="D27" s="20" t="s">
        <v>108</v>
      </c>
      <c r="E27" s="21">
        <v>127603100</v>
      </c>
      <c r="F27" s="22">
        <v>107.11</v>
      </c>
      <c r="G27" s="23">
        <v>119132761</v>
      </c>
      <c r="H27" s="2">
        <v>-8470339</v>
      </c>
      <c r="I27" s="24">
        <v>0</v>
      </c>
      <c r="J27" s="25">
        <v>100</v>
      </c>
      <c r="K27" s="2">
        <v>0</v>
      </c>
      <c r="L27" s="23">
        <v>0</v>
      </c>
      <c r="M27" s="2">
        <v>0</v>
      </c>
      <c r="N27" s="31">
        <v>20445.759999999998</v>
      </c>
      <c r="O27" s="27">
        <v>3.3570000000000002</v>
      </c>
      <c r="P27" s="2">
        <v>609049</v>
      </c>
      <c r="Q27" s="28">
        <v>107.64</v>
      </c>
      <c r="R27" s="2">
        <v>565820</v>
      </c>
      <c r="S27" s="23"/>
      <c r="T27" s="28">
        <v>107.11</v>
      </c>
      <c r="U27" s="23"/>
      <c r="V27" s="23"/>
      <c r="W27" s="2">
        <v>-7904519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3">
        <v>0</v>
      </c>
    </row>
    <row r="28" spans="1:40" s="14" customFormat="1" x14ac:dyDescent="0.2">
      <c r="A28" s="17" t="s">
        <v>87</v>
      </c>
      <c r="B28" s="18" t="s">
        <v>81</v>
      </c>
      <c r="C28" s="5"/>
      <c r="D28" s="20" t="s">
        <v>109</v>
      </c>
      <c r="E28" s="21">
        <v>358928000</v>
      </c>
      <c r="F28" s="22">
        <v>96.6</v>
      </c>
      <c r="G28" s="23">
        <v>371561077</v>
      </c>
      <c r="H28" s="2">
        <v>12633077</v>
      </c>
      <c r="I28" s="24">
        <v>0</v>
      </c>
      <c r="J28" s="25">
        <v>96.6</v>
      </c>
      <c r="K28" s="2">
        <v>0</v>
      </c>
      <c r="L28" s="23">
        <v>0</v>
      </c>
      <c r="M28" s="2">
        <v>0</v>
      </c>
      <c r="N28" s="31">
        <v>122361.64</v>
      </c>
      <c r="O28" s="27">
        <v>3.6440000000000001</v>
      </c>
      <c r="P28" s="2">
        <v>3357894</v>
      </c>
      <c r="Q28" s="28">
        <v>97.97</v>
      </c>
      <c r="R28" s="2">
        <v>3427472</v>
      </c>
      <c r="S28" s="23"/>
      <c r="T28" s="28">
        <v>96.6</v>
      </c>
      <c r="U28" s="23"/>
      <c r="V28" s="23"/>
      <c r="W28" s="2">
        <v>16060549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3">
        <v>0</v>
      </c>
    </row>
    <row r="29" spans="1:40" s="14" customFormat="1" x14ac:dyDescent="0.2">
      <c r="A29" s="17" t="s">
        <v>87</v>
      </c>
      <c r="B29" s="18" t="s">
        <v>80</v>
      </c>
      <c r="C29" s="19" t="s">
        <v>5</v>
      </c>
      <c r="D29" s="20" t="s">
        <v>110</v>
      </c>
      <c r="E29" s="21">
        <v>568823100</v>
      </c>
      <c r="F29" s="22">
        <v>94.89</v>
      </c>
      <c r="G29" s="23">
        <v>599455264</v>
      </c>
      <c r="H29" s="2">
        <v>30632164</v>
      </c>
      <c r="I29" s="24">
        <v>563436</v>
      </c>
      <c r="J29" s="25">
        <v>94.89</v>
      </c>
      <c r="K29" s="2">
        <v>593778</v>
      </c>
      <c r="L29" s="23">
        <v>563436</v>
      </c>
      <c r="M29" s="2">
        <v>0</v>
      </c>
      <c r="N29" s="31">
        <v>120456.58</v>
      </c>
      <c r="O29" s="27">
        <v>4.1189999999999998</v>
      </c>
      <c r="P29" s="2">
        <v>2924413</v>
      </c>
      <c r="Q29" s="28">
        <v>94.59</v>
      </c>
      <c r="R29" s="2">
        <v>3091672</v>
      </c>
      <c r="S29" s="23"/>
      <c r="T29" s="28">
        <v>94.89</v>
      </c>
      <c r="U29" s="23"/>
      <c r="V29" s="23"/>
      <c r="W29" s="2">
        <v>33723836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>
        <v>1158400</v>
      </c>
      <c r="AI29" s="29"/>
      <c r="AJ29" s="29"/>
      <c r="AK29" s="29"/>
      <c r="AL29" s="29"/>
      <c r="AM29" s="29"/>
      <c r="AN29" s="23">
        <v>1158400</v>
      </c>
    </row>
    <row r="30" spans="1:40" s="14" customFormat="1" x14ac:dyDescent="0.2">
      <c r="A30" s="17" t="s">
        <v>87</v>
      </c>
      <c r="B30" s="18" t="s">
        <v>79</v>
      </c>
      <c r="C30" s="5"/>
      <c r="D30" s="20" t="s">
        <v>111</v>
      </c>
      <c r="E30" s="21">
        <v>378968000</v>
      </c>
      <c r="F30" s="22">
        <v>96.03</v>
      </c>
      <c r="G30" s="23">
        <v>394635010</v>
      </c>
      <c r="H30" s="2">
        <v>15667010</v>
      </c>
      <c r="I30" s="24">
        <v>486625</v>
      </c>
      <c r="J30" s="25">
        <v>96.03</v>
      </c>
      <c r="K30" s="2">
        <v>506743</v>
      </c>
      <c r="L30" s="23">
        <v>486625</v>
      </c>
      <c r="M30" s="2">
        <v>0</v>
      </c>
      <c r="N30" s="31">
        <v>20756.95</v>
      </c>
      <c r="O30" s="27">
        <v>2.8359999999999999</v>
      </c>
      <c r="P30" s="2">
        <v>731909</v>
      </c>
      <c r="Q30" s="28">
        <v>96.94</v>
      </c>
      <c r="R30" s="2">
        <v>755012</v>
      </c>
      <c r="S30" s="23"/>
      <c r="T30" s="28">
        <v>96.03</v>
      </c>
      <c r="U30" s="23"/>
      <c r="V30" s="23"/>
      <c r="W30" s="2">
        <v>16422022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3">
        <v>0</v>
      </c>
    </row>
    <row r="31" spans="1:40" s="14" customFormat="1" x14ac:dyDescent="0.2">
      <c r="A31" s="17" t="s">
        <v>87</v>
      </c>
      <c r="B31" s="18" t="s">
        <v>78</v>
      </c>
      <c r="C31" s="5"/>
      <c r="D31" s="20" t="s">
        <v>112</v>
      </c>
      <c r="E31" s="21">
        <v>172331900</v>
      </c>
      <c r="F31" s="22">
        <v>98.84</v>
      </c>
      <c r="G31" s="23">
        <v>174354411</v>
      </c>
      <c r="H31" s="2">
        <v>2022511</v>
      </c>
      <c r="I31" s="24">
        <v>0</v>
      </c>
      <c r="J31" s="25">
        <v>98.84</v>
      </c>
      <c r="K31" s="2">
        <v>0</v>
      </c>
      <c r="L31" s="23">
        <v>0</v>
      </c>
      <c r="M31" s="2">
        <v>0</v>
      </c>
      <c r="N31" s="31">
        <v>86783.15</v>
      </c>
      <c r="O31" s="27">
        <v>4.0010000000000003</v>
      </c>
      <c r="P31" s="2">
        <v>2169036</v>
      </c>
      <c r="Q31" s="28">
        <v>97.86</v>
      </c>
      <c r="R31" s="2">
        <v>2216468</v>
      </c>
      <c r="S31" s="23"/>
      <c r="T31" s="28">
        <v>98.84</v>
      </c>
      <c r="U31" s="23"/>
      <c r="V31" s="23"/>
      <c r="W31" s="2">
        <v>4238979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3">
        <v>0</v>
      </c>
    </row>
    <row r="32" spans="1:40" s="14" customFormat="1" x14ac:dyDescent="0.2">
      <c r="A32" s="17" t="s">
        <v>87</v>
      </c>
      <c r="B32" s="18" t="s">
        <v>77</v>
      </c>
      <c r="C32" s="19" t="s">
        <v>5</v>
      </c>
      <c r="D32" s="20" t="s">
        <v>90</v>
      </c>
      <c r="E32" s="21">
        <v>4253381000</v>
      </c>
      <c r="F32" s="22">
        <v>93.65</v>
      </c>
      <c r="G32" s="23">
        <v>4541784303</v>
      </c>
      <c r="H32" s="2">
        <v>288403303</v>
      </c>
      <c r="I32" s="24">
        <v>5070544</v>
      </c>
      <c r="J32" s="25">
        <v>93.65</v>
      </c>
      <c r="K32" s="2">
        <v>5414356</v>
      </c>
      <c r="L32" s="23">
        <v>5070544</v>
      </c>
      <c r="M32" s="2">
        <v>0</v>
      </c>
      <c r="N32" s="31">
        <v>106319.86</v>
      </c>
      <c r="O32" s="27">
        <v>3.3980000000000001</v>
      </c>
      <c r="P32" s="2">
        <v>3128895</v>
      </c>
      <c r="Q32" s="28">
        <v>94.79</v>
      </c>
      <c r="R32" s="2">
        <v>3300870</v>
      </c>
      <c r="S32" s="23"/>
      <c r="T32" s="28">
        <v>93.65</v>
      </c>
      <c r="U32" s="23"/>
      <c r="V32" s="23">
        <v>1731900</v>
      </c>
      <c r="W32" s="2">
        <v>293436073</v>
      </c>
      <c r="X32" s="29"/>
      <c r="Y32" s="29">
        <v>805000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>
        <v>66200</v>
      </c>
      <c r="AN32" s="23">
        <v>871200</v>
      </c>
    </row>
    <row r="33" spans="1:40" s="14" customFormat="1" x14ac:dyDescent="0.2">
      <c r="A33" s="17" t="s">
        <v>87</v>
      </c>
      <c r="B33" s="18" t="s">
        <v>76</v>
      </c>
      <c r="C33" s="5"/>
      <c r="D33" s="20" t="s">
        <v>113</v>
      </c>
      <c r="E33" s="21">
        <v>223342200</v>
      </c>
      <c r="F33" s="22">
        <v>100.28</v>
      </c>
      <c r="G33" s="23">
        <v>222718588</v>
      </c>
      <c r="H33" s="2">
        <v>-623612</v>
      </c>
      <c r="I33" s="24">
        <v>0</v>
      </c>
      <c r="J33" s="25">
        <v>100</v>
      </c>
      <c r="K33" s="2">
        <v>0</v>
      </c>
      <c r="L33" s="23">
        <v>0</v>
      </c>
      <c r="M33" s="2">
        <v>0</v>
      </c>
      <c r="N33" s="31">
        <v>3976.42</v>
      </c>
      <c r="O33" s="27">
        <v>3.9870000000000001</v>
      </c>
      <c r="P33" s="2">
        <v>99735</v>
      </c>
      <c r="Q33" s="28">
        <v>99.24</v>
      </c>
      <c r="R33" s="2">
        <v>100499</v>
      </c>
      <c r="S33" s="23"/>
      <c r="T33" s="28">
        <v>100.28</v>
      </c>
      <c r="U33" s="23"/>
      <c r="V33" s="23"/>
      <c r="W33" s="2">
        <v>-523113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3">
        <v>0</v>
      </c>
    </row>
    <row r="34" spans="1:40" s="14" customFormat="1" x14ac:dyDescent="0.2">
      <c r="A34" s="17" t="s">
        <v>87</v>
      </c>
      <c r="B34" s="18" t="s">
        <v>75</v>
      </c>
      <c r="C34" s="19" t="s">
        <v>5</v>
      </c>
      <c r="D34" s="20" t="s">
        <v>114</v>
      </c>
      <c r="E34" s="21">
        <v>2238766000</v>
      </c>
      <c r="F34" s="22">
        <v>99.33</v>
      </c>
      <c r="G34" s="23">
        <v>2253866908</v>
      </c>
      <c r="H34" s="2">
        <v>15100908</v>
      </c>
      <c r="I34" s="24">
        <v>4998051</v>
      </c>
      <c r="J34" s="25">
        <v>99.33</v>
      </c>
      <c r="K34" s="2">
        <v>5031764</v>
      </c>
      <c r="L34" s="23">
        <v>4998051</v>
      </c>
      <c r="M34" s="2">
        <v>0</v>
      </c>
      <c r="N34" s="31">
        <v>407630.39</v>
      </c>
      <c r="O34" s="27">
        <v>3.0630000000000002</v>
      </c>
      <c r="P34" s="2">
        <v>13308207</v>
      </c>
      <c r="Q34" s="28">
        <v>99.93</v>
      </c>
      <c r="R34" s="2">
        <v>13317529</v>
      </c>
      <c r="S34" s="23"/>
      <c r="T34" s="28">
        <v>99.33</v>
      </c>
      <c r="U34" s="23"/>
      <c r="V34" s="23"/>
      <c r="W34" s="2">
        <v>28418437</v>
      </c>
      <c r="X34" s="29">
        <v>2311700</v>
      </c>
      <c r="Y34" s="29">
        <v>3021300</v>
      </c>
      <c r="Z34" s="29"/>
      <c r="AA34" s="29"/>
      <c r="AB34" s="29"/>
      <c r="AC34" s="29"/>
      <c r="AD34" s="29"/>
      <c r="AE34" s="29"/>
      <c r="AF34" s="29"/>
      <c r="AG34" s="29"/>
      <c r="AH34" s="29">
        <v>292200</v>
      </c>
      <c r="AI34" s="29"/>
      <c r="AJ34" s="29"/>
      <c r="AK34" s="29"/>
      <c r="AL34" s="29"/>
      <c r="AM34" s="29"/>
      <c r="AN34" s="23">
        <v>5625200</v>
      </c>
    </row>
    <row r="35" spans="1:40" s="14" customFormat="1" x14ac:dyDescent="0.2">
      <c r="A35" s="17" t="s">
        <v>87</v>
      </c>
      <c r="B35" s="18" t="s">
        <v>74</v>
      </c>
      <c r="C35" s="19" t="s">
        <v>5</v>
      </c>
      <c r="D35" s="20" t="s">
        <v>115</v>
      </c>
      <c r="E35" s="21">
        <v>235339100</v>
      </c>
      <c r="F35" s="22">
        <v>95.21</v>
      </c>
      <c r="G35" s="23">
        <v>247178973</v>
      </c>
      <c r="H35" s="2">
        <v>11839873</v>
      </c>
      <c r="I35" s="24">
        <v>213290</v>
      </c>
      <c r="J35" s="25">
        <v>95.21</v>
      </c>
      <c r="K35" s="2">
        <v>224021</v>
      </c>
      <c r="L35" s="23">
        <v>213290</v>
      </c>
      <c r="M35" s="2">
        <v>0</v>
      </c>
      <c r="N35" s="31">
        <v>45409.11</v>
      </c>
      <c r="O35" s="27">
        <v>4.327</v>
      </c>
      <c r="P35" s="2">
        <v>1049436</v>
      </c>
      <c r="Q35" s="28">
        <v>95.11</v>
      </c>
      <c r="R35" s="2">
        <v>1103392</v>
      </c>
      <c r="S35" s="23"/>
      <c r="T35" s="28">
        <v>95.21</v>
      </c>
      <c r="U35" s="23"/>
      <c r="V35" s="23"/>
      <c r="W35" s="2">
        <v>12943265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>
        <v>134000</v>
      </c>
      <c r="AI35" s="29"/>
      <c r="AJ35" s="29"/>
      <c r="AK35" s="29"/>
      <c r="AL35" s="29"/>
      <c r="AM35" s="29">
        <v>46400</v>
      </c>
      <c r="AN35" s="23">
        <v>180400</v>
      </c>
    </row>
    <row r="36" spans="1:40" s="14" customFormat="1" x14ac:dyDescent="0.2">
      <c r="A36" s="17" t="s">
        <v>87</v>
      </c>
      <c r="B36" s="18" t="s">
        <v>73</v>
      </c>
      <c r="C36" s="19" t="s">
        <v>5</v>
      </c>
      <c r="D36" s="20" t="s">
        <v>116</v>
      </c>
      <c r="E36" s="21">
        <v>576342470</v>
      </c>
      <c r="F36" s="22">
        <v>99.22</v>
      </c>
      <c r="G36" s="23">
        <v>580873282</v>
      </c>
      <c r="H36" s="2">
        <v>4530812</v>
      </c>
      <c r="I36" s="24">
        <v>5364655</v>
      </c>
      <c r="J36" s="25">
        <v>99.22</v>
      </c>
      <c r="K36" s="2">
        <v>5406828</v>
      </c>
      <c r="L36" s="23">
        <v>5364655</v>
      </c>
      <c r="M36" s="2">
        <v>0</v>
      </c>
      <c r="N36" s="31">
        <v>161160.23000000001</v>
      </c>
      <c r="O36" s="27">
        <v>4.5229999999999997</v>
      </c>
      <c r="P36" s="2">
        <v>3563127</v>
      </c>
      <c r="Q36" s="28">
        <v>95.33</v>
      </c>
      <c r="R36" s="2">
        <v>3737676</v>
      </c>
      <c r="S36" s="23"/>
      <c r="T36" s="28">
        <v>99.22</v>
      </c>
      <c r="U36" s="23"/>
      <c r="V36" s="23"/>
      <c r="W36" s="2">
        <v>8268488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>
        <v>312330</v>
      </c>
      <c r="AI36" s="29"/>
      <c r="AJ36" s="29"/>
      <c r="AK36" s="29"/>
      <c r="AL36" s="29"/>
      <c r="AM36" s="29">
        <v>20000</v>
      </c>
      <c r="AN36" s="23">
        <v>332330</v>
      </c>
    </row>
    <row r="37" spans="1:40" s="14" customFormat="1" x14ac:dyDescent="0.2">
      <c r="A37" s="17" t="s">
        <v>87</v>
      </c>
      <c r="B37" s="18" t="s">
        <v>72</v>
      </c>
      <c r="C37" s="5"/>
      <c r="D37" s="20" t="s">
        <v>117</v>
      </c>
      <c r="E37" s="21">
        <v>252823900</v>
      </c>
      <c r="F37" s="22">
        <v>96.4</v>
      </c>
      <c r="G37" s="23">
        <v>262265456</v>
      </c>
      <c r="H37" s="2">
        <v>9441556</v>
      </c>
      <c r="I37" s="24">
        <v>661467</v>
      </c>
      <c r="J37" s="25">
        <v>96.4</v>
      </c>
      <c r="K37" s="2">
        <v>686169</v>
      </c>
      <c r="L37" s="23">
        <v>661467</v>
      </c>
      <c r="M37" s="2">
        <v>0</v>
      </c>
      <c r="N37" s="31">
        <v>41968.03</v>
      </c>
      <c r="O37" s="27">
        <v>4.1870000000000003</v>
      </c>
      <c r="P37" s="2">
        <v>1002341</v>
      </c>
      <c r="Q37" s="28">
        <v>96.28</v>
      </c>
      <c r="R37" s="2">
        <v>1041069</v>
      </c>
      <c r="S37" s="23"/>
      <c r="T37" s="28">
        <v>96.4</v>
      </c>
      <c r="U37" s="23"/>
      <c r="V37" s="23"/>
      <c r="W37" s="2">
        <v>10482625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3">
        <v>0</v>
      </c>
    </row>
    <row r="38" spans="1:40" s="14" customFormat="1" x14ac:dyDescent="0.2">
      <c r="A38" s="17" t="s">
        <v>87</v>
      </c>
      <c r="B38" s="18" t="s">
        <v>71</v>
      </c>
      <c r="C38" s="5"/>
      <c r="D38" s="20" t="s">
        <v>118</v>
      </c>
      <c r="E38" s="21">
        <v>1131680200</v>
      </c>
      <c r="F38" s="22">
        <v>91.9</v>
      </c>
      <c r="G38" s="23">
        <v>1231425680</v>
      </c>
      <c r="H38" s="2">
        <v>99745480</v>
      </c>
      <c r="I38" s="24">
        <v>1719044</v>
      </c>
      <c r="J38" s="25">
        <v>91.9</v>
      </c>
      <c r="K38" s="2">
        <v>1870559</v>
      </c>
      <c r="L38" s="23">
        <v>1719044</v>
      </c>
      <c r="M38" s="2">
        <v>0</v>
      </c>
      <c r="N38" s="31">
        <v>59527.91</v>
      </c>
      <c r="O38" s="32">
        <v>3.6320000000000001</v>
      </c>
      <c r="P38" s="2">
        <v>1638984</v>
      </c>
      <c r="Q38" s="28">
        <v>94.23</v>
      </c>
      <c r="R38" s="2">
        <v>1739344</v>
      </c>
      <c r="S38" s="23"/>
      <c r="T38" s="28">
        <v>91.9</v>
      </c>
      <c r="U38" s="23"/>
      <c r="V38" s="23"/>
      <c r="W38" s="2">
        <v>101484824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3">
        <v>0</v>
      </c>
    </row>
    <row r="39" spans="1:40" x14ac:dyDescent="0.2">
      <c r="A39" s="33"/>
      <c r="B39" s="34"/>
      <c r="C39" s="34"/>
      <c r="D39" s="34"/>
      <c r="E39" s="3"/>
      <c r="F39" s="35"/>
      <c r="G39" s="3"/>
      <c r="H39" s="3"/>
      <c r="I39" s="3"/>
      <c r="J39" s="35"/>
      <c r="K39" s="3"/>
      <c r="L39" s="3"/>
      <c r="M39" s="3"/>
      <c r="N39" s="36"/>
      <c r="O39" s="37"/>
      <c r="P39" s="3"/>
      <c r="Q39" s="36"/>
      <c r="R39" s="38"/>
      <c r="T39" s="35"/>
      <c r="U39" s="3"/>
      <c r="V39" s="36"/>
      <c r="W39" s="3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40"/>
    </row>
    <row r="40" spans="1:40" x14ac:dyDescent="0.2">
      <c r="A40" s="41"/>
      <c r="B40" s="42"/>
      <c r="C40" s="42"/>
      <c r="D40" s="43" t="s">
        <v>29</v>
      </c>
      <c r="E40" s="1">
        <v>25084657330</v>
      </c>
      <c r="F40" s="1"/>
      <c r="G40" s="1">
        <v>25852846535</v>
      </c>
      <c r="H40" s="1">
        <v>768189205</v>
      </c>
      <c r="I40" s="44">
        <v>105087485</v>
      </c>
      <c r="J40" s="1"/>
      <c r="K40" s="1">
        <v>107702078</v>
      </c>
      <c r="L40" s="1">
        <v>105087485</v>
      </c>
      <c r="M40" s="1"/>
      <c r="N40" s="45">
        <v>2456931.65</v>
      </c>
      <c r="O40" s="45"/>
      <c r="P40" s="1">
        <v>73508311</v>
      </c>
      <c r="Q40" s="1"/>
      <c r="R40" s="1">
        <v>74837292</v>
      </c>
      <c r="S40" s="1"/>
      <c r="T40" s="45"/>
      <c r="U40" s="1"/>
      <c r="V40" s="1">
        <v>48490590</v>
      </c>
      <c r="W40" s="1">
        <v>891517087</v>
      </c>
      <c r="X40" s="1">
        <v>2311700</v>
      </c>
      <c r="Y40" s="1">
        <v>8648940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2263430</v>
      </c>
      <c r="AI40" s="1">
        <v>0</v>
      </c>
      <c r="AJ40" s="1">
        <v>0</v>
      </c>
      <c r="AK40" s="1">
        <v>0</v>
      </c>
      <c r="AL40" s="1">
        <v>0</v>
      </c>
      <c r="AM40" s="1">
        <v>132600</v>
      </c>
      <c r="AN40" s="1">
        <v>13356670</v>
      </c>
    </row>
    <row r="41" spans="1:40" x14ac:dyDescent="0.2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6"/>
      <c r="T41" s="3"/>
      <c r="U41" s="3"/>
      <c r="V41" s="3"/>
      <c r="W41" s="3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40" s="47" customFormat="1" ht="11.25" x14ac:dyDescent="0.2">
      <c r="B42" s="48"/>
      <c r="C42" s="48"/>
      <c r="D42" s="48"/>
      <c r="E42" s="48" t="s">
        <v>92</v>
      </c>
      <c r="F42" s="49"/>
      <c r="G42" s="50"/>
      <c r="H42" s="50"/>
      <c r="I42" s="51"/>
      <c r="J42" s="51"/>
      <c r="K42" s="51"/>
      <c r="L42" s="50"/>
      <c r="M42" s="50"/>
      <c r="N42" s="61" t="s">
        <v>93</v>
      </c>
      <c r="O42" s="62"/>
      <c r="P42" s="62"/>
      <c r="Q42" s="62"/>
      <c r="R42" s="62"/>
      <c r="S42" s="62"/>
      <c r="T42" s="62"/>
      <c r="U42" s="62"/>
      <c r="V42" s="62"/>
      <c r="W42" s="62"/>
      <c r="X42" s="62" t="s">
        <v>92</v>
      </c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x14ac:dyDescent="0.2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52"/>
      <c r="Y43" s="52"/>
      <c r="Z43" s="52"/>
      <c r="AA43" s="52"/>
      <c r="AB43" s="52"/>
      <c r="AC43" s="7"/>
      <c r="AD43" s="7"/>
      <c r="AE43" s="7"/>
      <c r="AF43" s="7"/>
    </row>
    <row r="44" spans="1:40" x14ac:dyDescent="0.2">
      <c r="X44" s="36"/>
      <c r="Y44" s="36"/>
      <c r="Z44" s="36"/>
      <c r="AA44" s="36"/>
      <c r="AB44" s="36"/>
    </row>
    <row r="45" spans="1:40" x14ac:dyDescent="0.2">
      <c r="X45" s="36"/>
      <c r="Y45" s="36"/>
      <c r="Z45" s="36"/>
      <c r="AA45" s="36"/>
      <c r="AB45" s="36"/>
    </row>
    <row r="46" spans="1:40" x14ac:dyDescent="0.2">
      <c r="X46" s="36"/>
      <c r="Y46" s="36"/>
      <c r="Z46" s="36"/>
      <c r="AA46" s="36"/>
      <c r="AB46" s="36"/>
    </row>
    <row r="47" spans="1:40" x14ac:dyDescent="0.2">
      <c r="X47" s="36"/>
      <c r="Y47" s="36"/>
      <c r="Z47" s="36"/>
      <c r="AA47" s="36"/>
      <c r="AB47" s="36"/>
    </row>
    <row r="48" spans="1:40" x14ac:dyDescent="0.2">
      <c r="X48" s="36"/>
      <c r="Y48" s="36"/>
      <c r="Z48" s="36"/>
      <c r="AA48" s="36"/>
      <c r="AB48" s="36"/>
    </row>
    <row r="49" spans="24:28" x14ac:dyDescent="0.2">
      <c r="X49" s="36"/>
      <c r="Y49" s="36"/>
      <c r="Z49" s="36"/>
      <c r="AA49" s="36"/>
      <c r="AB49" s="36"/>
    </row>
    <row r="50" spans="24:28" x14ac:dyDescent="0.2">
      <c r="X50" s="36"/>
      <c r="Y50" s="36"/>
      <c r="Z50" s="36"/>
      <c r="AA50" s="36"/>
      <c r="AB50" s="36"/>
    </row>
    <row r="51" spans="24:28" x14ac:dyDescent="0.2">
      <c r="X51" s="36"/>
      <c r="Y51" s="36"/>
      <c r="Z51" s="36"/>
      <c r="AA51" s="36"/>
      <c r="AB51" s="36"/>
    </row>
    <row r="52" spans="24:28" x14ac:dyDescent="0.2">
      <c r="X52" s="36"/>
      <c r="Y52" s="36"/>
      <c r="Z52" s="36"/>
      <c r="AA52" s="36"/>
      <c r="AB52" s="36"/>
    </row>
    <row r="53" spans="24:28" x14ac:dyDescent="0.2">
      <c r="X53" s="36"/>
      <c r="Y53" s="36"/>
      <c r="Z53" s="36"/>
      <c r="AA53" s="36"/>
      <c r="AB53" s="36"/>
    </row>
    <row r="54" spans="24:28" x14ac:dyDescent="0.2">
      <c r="X54" s="36"/>
      <c r="Y54" s="36"/>
      <c r="Z54" s="36"/>
      <c r="AA54" s="36"/>
      <c r="AB54" s="36"/>
    </row>
    <row r="55" spans="24:28" x14ac:dyDescent="0.2">
      <c r="X55" s="36"/>
      <c r="Y55" s="36"/>
      <c r="Z55" s="36"/>
      <c r="AA55" s="36"/>
      <c r="AB55" s="36"/>
    </row>
    <row r="56" spans="24:28" x14ac:dyDescent="0.2">
      <c r="X56" s="36"/>
      <c r="Y56" s="36"/>
      <c r="Z56" s="36"/>
      <c r="AA56" s="36"/>
      <c r="AB56" s="36"/>
    </row>
    <row r="58" spans="24:28" x14ac:dyDescent="0.2">
      <c r="X58" s="36"/>
      <c r="Y58" s="36"/>
      <c r="Z58" s="36"/>
      <c r="AA58" s="36"/>
      <c r="AB58" s="36"/>
    </row>
  </sheetData>
  <mergeCells count="47">
    <mergeCell ref="X7:AN7"/>
    <mergeCell ref="N42:W42"/>
    <mergeCell ref="X42:AN4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Gloucester Final Equalization Table 2017</dc:title>
  <dc:subject>Gloucester Final Equalization Table 2017</dc:subject>
  <dc:creator>NJ Taxation</dc:creator>
  <cp:keywords>Gloucester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2017-04-11T18:32:20Z</dcterms:modified>
</cp:coreProperties>
</file>