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Objects="placeholders" defaultThemeVersion="124226"/>
  <bookViews>
    <workbookView xWindow="120" yWindow="120" windowWidth="9375" windowHeight="4455"/>
  </bookViews>
  <sheets>
    <sheet name="Equalization Table" sheetId="1" r:id="rId1"/>
  </sheets>
  <definedNames>
    <definedName name="_Fill" hidden="1">'Equalization Table'!#REF!</definedName>
    <definedName name="_xlnm.Print_Area" localSheetId="0">'Equalization Table'!$A$1:$AN$54</definedName>
    <definedName name="_xlnm.Print_Titles" localSheetId="0">'Equalization Table'!$A:$D,'Equalization Table'!$1:$14</definedName>
  </definedNames>
  <calcPr calcId="145621"/>
</workbook>
</file>

<file path=xl/calcChain.xml><?xml version="1.0" encoding="utf-8"?>
<calcChain xmlns="http://schemas.openxmlformats.org/spreadsheetml/2006/main">
  <c r="AD2" i="1" l="1"/>
  <c r="P2" i="1"/>
</calcChain>
</file>

<file path=xl/sharedStrings.xml><?xml version="1.0" encoding="utf-8"?>
<sst xmlns="http://schemas.openxmlformats.org/spreadsheetml/2006/main" count="190" uniqueCount="152">
  <si>
    <t>01</t>
  </si>
  <si>
    <t>02</t>
  </si>
  <si>
    <t>03</t>
  </si>
  <si>
    <t>04</t>
  </si>
  <si>
    <t>05</t>
  </si>
  <si>
    <t>E</t>
  </si>
  <si>
    <t>Real Property Exclusive of Class II Railroad Property</t>
  </si>
  <si>
    <t>Aggregate Assessed Value</t>
  </si>
  <si>
    <t>Real Property Ratio of Aggregate Assessed to Aggregate True Value</t>
  </si>
  <si>
    <t xml:space="preserve">Preceding Year General Tax Rate </t>
  </si>
  <si>
    <t>Real Property Ratio of Aggregate Assessed to Aggregate True</t>
  </si>
  <si>
    <t xml:space="preserve">Taxable % Level (The Lower of the County % Assessment Level or the Pre-Tax Year's School Aid District Ratio) </t>
  </si>
  <si>
    <t>1A</t>
  </si>
  <si>
    <t>1B</t>
  </si>
  <si>
    <t>1C</t>
  </si>
  <si>
    <t>1D</t>
  </si>
  <si>
    <t>2A</t>
  </si>
  <si>
    <t>2B</t>
  </si>
  <si>
    <t>2C</t>
  </si>
  <si>
    <t>2D</t>
  </si>
  <si>
    <t>2E</t>
  </si>
  <si>
    <t>3A</t>
  </si>
  <si>
    <t>3B</t>
  </si>
  <si>
    <t>3C</t>
  </si>
  <si>
    <t>3D</t>
  </si>
  <si>
    <t>3E</t>
  </si>
  <si>
    <t>4A</t>
  </si>
  <si>
    <t>4B</t>
  </si>
  <si>
    <t>4C</t>
  </si>
  <si>
    <t>TOTAL</t>
  </si>
  <si>
    <t>Assumed Equalized Value In Lieu Tax Payment</t>
  </si>
  <si>
    <t>Aggregate Assessed Value (Excluding Limited Exemptions and Abatements)</t>
  </si>
  <si>
    <t xml:space="preserve">A </t>
  </si>
  <si>
    <t xml:space="preserve">B </t>
  </si>
  <si>
    <t>C</t>
  </si>
  <si>
    <t>D</t>
  </si>
  <si>
    <t>F</t>
  </si>
  <si>
    <t>G</t>
  </si>
  <si>
    <t>H</t>
  </si>
  <si>
    <t>I</t>
  </si>
  <si>
    <t>J</t>
  </si>
  <si>
    <t>K</t>
  </si>
  <si>
    <t>L</t>
  </si>
  <si>
    <t>M</t>
  </si>
  <si>
    <t>foot notes</t>
  </si>
  <si>
    <t>Municipality</t>
  </si>
  <si>
    <t>Assessed Values of Limited Exemptions and Abatements</t>
  </si>
  <si>
    <t>Equalization of Replacement Revenues Under PL 1966 C 135 as amended</t>
  </si>
  <si>
    <t>Deduct True Value of Real Property Exclusive of Class II Railroad Property Where the Taxes are in Default and Liens Unenforceable                                   (C 168, PL 1974)</t>
  </si>
  <si>
    <t>Net Amount of (Col 1D + Col 2E + Col 3E - Col 4C + Col 5)</t>
  </si>
  <si>
    <t>Aggregate True Value                                                 (Col 1A/ Col 1B)</t>
  </si>
  <si>
    <t>Amount By Which Col1A Should be Increased or Decreased to Correspond to Col 1C</t>
  </si>
  <si>
    <t>Aggregate Equalized Valuation                                            (Col 2C * Col 2B)</t>
  </si>
  <si>
    <t>Business Personal Property Replacement Revenue Received during Preceding Year (PL 1966 C 135 as amended)</t>
  </si>
  <si>
    <t>Assumed  Equalized Value of Amount in                                           Col 3C                                          (Col 3C / Col 3D)</t>
  </si>
  <si>
    <t>Transfer to Col 10 County Abstract of Ratables</t>
  </si>
  <si>
    <t>Aggregate True Value 
(Col 2A / Col 2B)</t>
  </si>
  <si>
    <t>Capitalization of Replacement Revenues 
(Col 3A / Col 3B)</t>
  </si>
  <si>
    <t>Real Property Ratio of Aggregate Assessed Value to Aggregate True Value (Preceding Year County Equalization Ratio Col 1B in the County Equalization Table)  PL 1971 C 32</t>
  </si>
  <si>
    <t>Aggregate True Value 
(Col 4A / Col 4B)</t>
  </si>
  <si>
    <t>Pollution Control N.J.S.A. 54:4-3.56</t>
  </si>
  <si>
    <t>Dwelling Exemption N.J.S.A. 40A:21-5</t>
  </si>
  <si>
    <t>Dwelling Abatement  N.J.S.A. 40A:21-5</t>
  </si>
  <si>
    <t>New Dwelling Conversion Exemption  N.J.S.A. 40A:21-5</t>
  </si>
  <si>
    <t>New Dwelling Conversion Abatement  N.J.S.A. 40A:21-5</t>
  </si>
  <si>
    <t>Multi-Family Dwelling Abatement  N.J.S.A. 40A:21-6</t>
  </si>
  <si>
    <t>Commercial &amp; Industrial Exemption  N.J.S.A. 40A:21-7</t>
  </si>
  <si>
    <t>Water Sewer Facility  N.J.S.A. 54:4-3.59</t>
  </si>
  <si>
    <t>Fallout Shelter N.J.S.A. 54:4-3.48</t>
  </si>
  <si>
    <t>Business Personal Property Locally Assessed N.J.S.A. 54:4-2.47</t>
  </si>
  <si>
    <t>33</t>
  </si>
  <si>
    <t>32</t>
  </si>
  <si>
    <t>31</t>
  </si>
  <si>
    <t>30</t>
  </si>
  <si>
    <t>29</t>
  </si>
  <si>
    <t>28</t>
  </si>
  <si>
    <t>27</t>
  </si>
  <si>
    <t>26</t>
  </si>
  <si>
    <t>25</t>
  </si>
  <si>
    <t>24</t>
  </si>
  <si>
    <t>23</t>
  </si>
  <si>
    <t>22</t>
  </si>
  <si>
    <t>21</t>
  </si>
  <si>
    <t>20</t>
  </si>
  <si>
    <t>19</t>
  </si>
  <si>
    <t>18</t>
  </si>
  <si>
    <t>17</t>
  </si>
  <si>
    <t>16</t>
  </si>
  <si>
    <t>15</t>
  </si>
  <si>
    <t>14</t>
  </si>
  <si>
    <t>13</t>
  </si>
  <si>
    <t>12</t>
  </si>
  <si>
    <t>11</t>
  </si>
  <si>
    <t>10</t>
  </si>
  <si>
    <t>09</t>
  </si>
  <si>
    <t>08</t>
  </si>
  <si>
    <t>07</t>
  </si>
  <si>
    <t>06</t>
  </si>
  <si>
    <t>N</t>
  </si>
  <si>
    <t xml:space="preserve">R - Revaluation   r - Reassessment  A - Approximation  F - Fiscal Town  E - Excludes Special Exemption </t>
  </si>
  <si>
    <t xml:space="preserve">R - Revaluation   r - Reassessment  A - Approximation  F - Fiscal Town  E - Excludes Special Exemption  </t>
  </si>
  <si>
    <t>In Lieu True Value                     (C 441 PL 1991) N.J.S.A. 40A:21-1 et seq.</t>
  </si>
  <si>
    <t>(N.J.S.A. 54:1-35.2)</t>
  </si>
  <si>
    <t>OCEAN TWP</t>
  </si>
  <si>
    <t>BARNEGAT TWP</t>
  </si>
  <si>
    <t>BARNEGAT LIGHT BORO</t>
  </si>
  <si>
    <t>BAY HEAD BORO</t>
  </si>
  <si>
    <t>BEACH HAVEN BORO</t>
  </si>
  <si>
    <t>BEACHWOOD BORO</t>
  </si>
  <si>
    <t>BERKELEY TWP</t>
  </si>
  <si>
    <t>BRICK TWP</t>
  </si>
  <si>
    <t>EAGLESWOOD TWP</t>
  </si>
  <si>
    <t>HARVEY CEDARS BORO</t>
  </si>
  <si>
    <t>ISLAND HEIGHTS BORO</t>
  </si>
  <si>
    <t>JACKSON TWP</t>
  </si>
  <si>
    <t>LACEY TWP</t>
  </si>
  <si>
    <t>LAKEHURST BORO</t>
  </si>
  <si>
    <t>LAKEWOOD TWP</t>
  </si>
  <si>
    <t>LAVALLETTE BORO</t>
  </si>
  <si>
    <t>LITTLE EGG HARBOR TWP</t>
  </si>
  <si>
    <t>LONG BEACH TWP</t>
  </si>
  <si>
    <t>MANCHESTER TWP</t>
  </si>
  <si>
    <t>MANTOLOKING BORO</t>
  </si>
  <si>
    <t>OCEAN GATE BORO</t>
  </si>
  <si>
    <t>PINE BEACH BORO</t>
  </si>
  <si>
    <t>PLUMSTED TWP</t>
  </si>
  <si>
    <t>POINT PLEASANT BORO</t>
  </si>
  <si>
    <t>PT PLEASANT BEACH BORO</t>
  </si>
  <si>
    <t>SEASIDE HEIGHTS BORO</t>
  </si>
  <si>
    <t>SEASIDE PARK BORO</t>
  </si>
  <si>
    <t>SHIP BOTTOM BORO</t>
  </si>
  <si>
    <t>SOUTH TOMS RIVER BORO</t>
  </si>
  <si>
    <t>STAFFORD TWP</t>
  </si>
  <si>
    <t>SURF CITY BORO</t>
  </si>
  <si>
    <t>TUCKERTON BORO</t>
  </si>
  <si>
    <t>Amount By Which Col 2A Should be Increased or Decreased to Correspond to Col 2D</t>
  </si>
  <si>
    <t>UEZ Residential Abatement  N.J.S.A. 54:4-3.139</t>
  </si>
  <si>
    <t>O</t>
  </si>
  <si>
    <t>P</t>
  </si>
  <si>
    <t>Q</t>
  </si>
  <si>
    <t>Fire Suppression N.J.S.A. 
54:4-3.13</t>
  </si>
  <si>
    <t>Renewable Energy
N.J.S.A. 54:4-3.113a - 113g</t>
  </si>
  <si>
    <t>Home Improvement
Only to be used until year 2000 (Repealed) 
R.S.54:4-3.95</t>
  </si>
  <si>
    <t>Multi-Family Dwelling
Only to be used until year 2000 (Repealed) 
R.S.54:4-3.121</t>
  </si>
  <si>
    <t>Class 4 Abatement
Only to be used until year 2000 (Repealed)
R.S.54:4-3.72</t>
  </si>
  <si>
    <t>TOMS RIVER TWP</t>
  </si>
  <si>
    <t xml:space="preserve">Total Value (Sum of A Through P) </t>
  </si>
  <si>
    <t>Multi-Family Dwelling Exemption N.J.S.A. 40A:21-6</t>
  </si>
  <si>
    <t>R</t>
  </si>
  <si>
    <t>r</t>
  </si>
  <si>
    <t>Er</t>
  </si>
  <si>
    <t>Final Equalization Table, County of Ocean for the year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</si>
</sst>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"/>
    <numFmt numFmtId="165" formatCode="_(* #,##0_);_(* \(#,##0\);_(* &quot;-&quot;??_);_(@_)"/>
  </numFmts>
  <fonts count="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5" xfId="0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center"/>
    </xf>
    <xf numFmtId="0" fontId="4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3" xfId="0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49" fontId="0" fillId="0" borderId="5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right" vertical="center"/>
    </xf>
    <xf numFmtId="0" fontId="0" fillId="0" borderId="2" xfId="0" quotePrefix="1" applyFill="1" applyBorder="1" applyAlignment="1">
      <alignment horizontal="left" vertical="center"/>
    </xf>
    <xf numFmtId="0" fontId="0" fillId="0" borderId="2" xfId="0" applyFill="1" applyBorder="1"/>
    <xf numFmtId="165" fontId="0" fillId="0" borderId="6" xfId="1" applyNumberFormat="1" applyFont="1" applyFill="1" applyBorder="1" applyAlignment="1">
      <alignment horizontal="center" vertical="center" wrapText="1"/>
    </xf>
    <xf numFmtId="2" fontId="0" fillId="0" borderId="2" xfId="0" applyNumberFormat="1" applyFill="1" applyBorder="1" applyAlignment="1">
      <alignment horizontal="center" vertical="center" wrapText="1"/>
    </xf>
    <xf numFmtId="165" fontId="0" fillId="0" borderId="2" xfId="1" applyNumberFormat="1" applyFont="1" applyFill="1" applyBorder="1" applyAlignment="1">
      <alignment horizontal="center" vertical="center" wrapText="1"/>
    </xf>
    <xf numFmtId="165" fontId="0" fillId="0" borderId="2" xfId="0" applyNumberFormat="1" applyFill="1" applyBorder="1" applyAlignment="1">
      <alignment horizontal="center" vertical="center" wrapText="1"/>
    </xf>
    <xf numFmtId="2" fontId="0" fillId="0" borderId="4" xfId="0" applyNumberFormat="1" applyFill="1" applyBorder="1" applyAlignment="1">
      <alignment horizontal="center" vertical="center" wrapText="1"/>
    </xf>
    <xf numFmtId="43" fontId="0" fillId="0" borderId="2" xfId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0" fontId="2" fillId="0" borderId="0" xfId="0" quotePrefix="1" applyFont="1" applyFill="1" applyAlignment="1">
      <alignment horizontal="left"/>
    </xf>
    <xf numFmtId="0" fontId="2" fillId="0" borderId="0" xfId="0" applyFont="1" applyFill="1"/>
    <xf numFmtId="3" fontId="0" fillId="0" borderId="0" xfId="0" applyNumberFormat="1" applyFill="1"/>
    <xf numFmtId="2" fontId="0" fillId="0" borderId="0" xfId="0" applyNumberFormat="1" applyFill="1"/>
    <xf numFmtId="4" fontId="0" fillId="0" borderId="0" xfId="0" applyNumberFormat="1" applyFill="1"/>
    <xf numFmtId="164" fontId="0" fillId="0" borderId="0" xfId="0" applyNumberFormat="1" applyFill="1"/>
    <xf numFmtId="3" fontId="0" fillId="0" borderId="0" xfId="0" applyNumberFormat="1" applyFill="1" applyAlignment="1">
      <alignment horizontal="right"/>
    </xf>
    <xf numFmtId="0" fontId="2" fillId="0" borderId="0" xfId="0" applyFont="1" applyFill="1" applyAlignment="1">
      <alignment horizontal="right"/>
    </xf>
    <xf numFmtId="3" fontId="2" fillId="0" borderId="0" xfId="0" applyNumberFormat="1" applyFont="1" applyFill="1" applyAlignment="1">
      <alignment horizontal="right"/>
    </xf>
    <xf numFmtId="3" fontId="2" fillId="0" borderId="0" xfId="0" quotePrefix="1" applyNumberFormat="1" applyFont="1" applyFill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3" fontId="2" fillId="0" borderId="1" xfId="0" applyNumberFormat="1" applyFont="1" applyFill="1" applyBorder="1" applyAlignment="1">
      <alignment horizontal="left" vertical="center"/>
    </xf>
    <xf numFmtId="3" fontId="0" fillId="0" borderId="7" xfId="0" applyNumberFormat="1" applyFill="1" applyBorder="1"/>
    <xf numFmtId="4" fontId="0" fillId="0" borderId="7" xfId="0" applyNumberFormat="1" applyFill="1" applyBorder="1"/>
    <xf numFmtId="3" fontId="2" fillId="0" borderId="0" xfId="0" applyNumberFormat="1" applyFont="1" applyFill="1" applyBorder="1" applyAlignment="1">
      <alignment horizontal="left" vertical="center"/>
    </xf>
    <xf numFmtId="3" fontId="0" fillId="0" borderId="0" xfId="0" applyNumberFormat="1" applyFill="1" applyBorder="1"/>
    <xf numFmtId="4" fontId="0" fillId="0" borderId="0" xfId="0" applyNumberFormat="1" applyFill="1" applyBorder="1"/>
    <xf numFmtId="3" fontId="0" fillId="0" borderId="0" xfId="0" applyNumberFormat="1" applyFill="1" applyBorder="1" applyAlignment="1">
      <alignment horizontal="right"/>
    </xf>
    <xf numFmtId="3" fontId="2" fillId="0" borderId="0" xfId="1" applyNumberFormat="1" applyFont="1" applyFill="1" applyBorder="1" applyAlignment="1">
      <alignment horizontal="right" vertical="center"/>
    </xf>
    <xf numFmtId="0" fontId="3" fillId="0" borderId="0" xfId="0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wrapText="1"/>
    </xf>
    <xf numFmtId="3" fontId="3" fillId="0" borderId="0" xfId="0" applyNumberFormat="1" applyFont="1" applyFill="1"/>
    <xf numFmtId="3" fontId="3" fillId="0" borderId="0" xfId="0" applyNumberFormat="1" applyFont="1" applyFill="1" applyAlignment="1"/>
    <xf numFmtId="4" fontId="0" fillId="0" borderId="0" xfId="0" applyNumberFormat="1" applyFill="1" applyAlignment="1">
      <alignment horizontal="center"/>
    </xf>
    <xf numFmtId="0" fontId="0" fillId="0" borderId="5" xfId="0" applyFill="1" applyBorder="1" applyAlignment="1">
      <alignment horizontal="center" vertical="center" wrapText="1"/>
    </xf>
    <xf numFmtId="44" fontId="0" fillId="0" borderId="2" xfId="2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0" fillId="0" borderId="4" xfId="0" applyFill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87"/>
  <sheetViews>
    <sheetView tabSelected="1" topLeftCell="A13" zoomScaleNormal="100" workbookViewId="0">
      <selection activeCell="E15" sqref="E15:AN49"/>
    </sheetView>
  </sheetViews>
  <sheetFormatPr defaultRowHeight="12.75" x14ac:dyDescent="0.2"/>
  <cols>
    <col min="1" max="1" width="3.42578125" style="2" bestFit="1" customWidth="1"/>
    <col min="2" max="2" width="3" style="3" bestFit="1" customWidth="1"/>
    <col min="3" max="3" width="6.140625" style="2" customWidth="1"/>
    <col min="4" max="4" width="35.28515625" style="2" bestFit="1" customWidth="1"/>
    <col min="5" max="5" width="16.140625" style="2" customWidth="1"/>
    <col min="6" max="6" width="17.85546875" style="2" customWidth="1"/>
    <col min="7" max="7" width="16.7109375" style="2" customWidth="1"/>
    <col min="8" max="8" width="19.28515625" style="2" customWidth="1"/>
    <col min="9" max="9" width="15.28515625" style="2" customWidth="1"/>
    <col min="10" max="10" width="19.85546875" style="2" customWidth="1"/>
    <col min="11" max="11" width="16" style="2" customWidth="1"/>
    <col min="12" max="12" width="15.42578125" style="2" customWidth="1"/>
    <col min="13" max="13" width="14" style="2" customWidth="1"/>
    <col min="14" max="14" width="18.5703125" style="2" customWidth="1"/>
    <col min="15" max="15" width="11.7109375" style="2" customWidth="1"/>
    <col min="16" max="16" width="15.7109375" style="2" customWidth="1"/>
    <col min="17" max="17" width="19.28515625" style="2" customWidth="1"/>
    <col min="18" max="18" width="15.5703125" style="2" customWidth="1"/>
    <col min="19" max="19" width="11.42578125" style="2" customWidth="1"/>
    <col min="20" max="20" width="14" style="2" customWidth="1"/>
    <col min="21" max="21" width="14.85546875" style="2" customWidth="1"/>
    <col min="22" max="22" width="16" style="2" customWidth="1"/>
    <col min="23" max="23" width="13.7109375" style="2" customWidth="1"/>
    <col min="24" max="27" width="11" style="2" customWidth="1"/>
    <col min="28" max="28" width="11.28515625" style="2" customWidth="1"/>
    <col min="29" max="29" width="10.28515625" style="2" customWidth="1"/>
    <col min="30" max="30" width="11" style="2" customWidth="1"/>
    <col min="31" max="31" width="10.7109375" style="2" customWidth="1"/>
    <col min="32" max="32" width="13.140625" style="2" customWidth="1"/>
    <col min="33" max="33" width="11.42578125" style="2" customWidth="1"/>
    <col min="34" max="34" width="11.140625" style="2" customWidth="1"/>
    <col min="35" max="35" width="10.140625" style="2" customWidth="1"/>
    <col min="36" max="36" width="11.5703125" style="2" customWidth="1"/>
    <col min="37" max="38" width="12" style="2" customWidth="1"/>
    <col min="39" max="39" width="11.28515625" style="2" customWidth="1"/>
    <col min="40" max="40" width="12" style="2" customWidth="1"/>
    <col min="41" max="16384" width="9.140625" style="2"/>
  </cols>
  <sheetData>
    <row r="2" spans="1:40" ht="15" x14ac:dyDescent="0.2">
      <c r="G2" s="4"/>
      <c r="H2" s="5" t="s">
        <v>151</v>
      </c>
      <c r="P2" s="2" t="str">
        <f>H2</f>
        <v>Final Equalization Table, County of Ocean for the year 2017</v>
      </c>
      <c r="AD2" s="2" t="str">
        <f>H2</f>
        <v>Final Equalization Table, County of Ocean for the year 2017</v>
      </c>
    </row>
    <row r="5" spans="1:40" ht="27.6" customHeight="1" x14ac:dyDescent="0.2">
      <c r="E5" s="53" t="s">
        <v>6</v>
      </c>
      <c r="F5" s="53"/>
      <c r="G5" s="53"/>
      <c r="H5" s="53"/>
      <c r="I5" s="52" t="s">
        <v>69</v>
      </c>
      <c r="J5" s="52"/>
      <c r="K5" s="52"/>
      <c r="L5" s="52"/>
      <c r="M5" s="52"/>
      <c r="N5" s="53" t="s">
        <v>47</v>
      </c>
      <c r="O5" s="53"/>
      <c r="P5" s="53"/>
      <c r="Q5" s="53"/>
      <c r="R5" s="53"/>
      <c r="S5" s="52" t="s">
        <v>48</v>
      </c>
      <c r="T5" s="52"/>
      <c r="U5" s="52"/>
      <c r="V5" s="52" t="s">
        <v>30</v>
      </c>
      <c r="W5" s="52" t="s">
        <v>49</v>
      </c>
    </row>
    <row r="6" spans="1:40" ht="28.15" customHeight="1" x14ac:dyDescent="0.2">
      <c r="E6" s="53"/>
      <c r="F6" s="53"/>
      <c r="G6" s="53"/>
      <c r="H6" s="53"/>
      <c r="I6" s="52"/>
      <c r="J6" s="52"/>
      <c r="K6" s="52"/>
      <c r="L6" s="52"/>
      <c r="M6" s="52"/>
      <c r="N6" s="53"/>
      <c r="O6" s="53"/>
      <c r="P6" s="53"/>
      <c r="Q6" s="53"/>
      <c r="R6" s="53"/>
      <c r="S6" s="52"/>
      <c r="T6" s="52"/>
      <c r="U6" s="52"/>
      <c r="V6" s="52"/>
      <c r="W6" s="52"/>
    </row>
    <row r="7" spans="1:40" ht="12.75" customHeight="1" x14ac:dyDescent="0.2">
      <c r="E7" s="53"/>
      <c r="F7" s="53"/>
      <c r="G7" s="53"/>
      <c r="H7" s="53"/>
      <c r="I7" s="52"/>
      <c r="J7" s="52"/>
      <c r="K7" s="52"/>
      <c r="L7" s="52"/>
      <c r="M7" s="52"/>
      <c r="N7" s="53"/>
      <c r="O7" s="53"/>
      <c r="P7" s="53"/>
      <c r="Q7" s="53"/>
      <c r="R7" s="53"/>
      <c r="S7" s="52"/>
      <c r="T7" s="52"/>
      <c r="U7" s="52"/>
      <c r="V7" s="52"/>
      <c r="W7" s="52"/>
      <c r="X7" s="50" t="s">
        <v>46</v>
      </c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6"/>
    </row>
    <row r="8" spans="1:40" x14ac:dyDescent="0.2">
      <c r="E8" s="6" t="s">
        <v>12</v>
      </c>
      <c r="F8" s="6" t="s">
        <v>13</v>
      </c>
      <c r="G8" s="6" t="s">
        <v>14</v>
      </c>
      <c r="H8" s="6" t="s">
        <v>15</v>
      </c>
      <c r="I8" s="6" t="s">
        <v>16</v>
      </c>
      <c r="J8" s="6" t="s">
        <v>17</v>
      </c>
      <c r="K8" s="6" t="s">
        <v>18</v>
      </c>
      <c r="L8" s="6" t="s">
        <v>19</v>
      </c>
      <c r="M8" s="6" t="s">
        <v>20</v>
      </c>
      <c r="N8" s="6" t="s">
        <v>21</v>
      </c>
      <c r="O8" s="6" t="s">
        <v>22</v>
      </c>
      <c r="P8" s="6" t="s">
        <v>23</v>
      </c>
      <c r="Q8" s="6" t="s">
        <v>24</v>
      </c>
      <c r="R8" s="6" t="s">
        <v>25</v>
      </c>
      <c r="S8" s="7" t="s">
        <v>26</v>
      </c>
      <c r="T8" s="7" t="s">
        <v>27</v>
      </c>
      <c r="U8" s="7" t="s">
        <v>28</v>
      </c>
      <c r="V8" s="7">
        <v>5</v>
      </c>
      <c r="W8" s="7">
        <v>6</v>
      </c>
      <c r="X8" s="8" t="s">
        <v>32</v>
      </c>
      <c r="Y8" s="8" t="s">
        <v>33</v>
      </c>
      <c r="Z8" s="8" t="s">
        <v>34</v>
      </c>
      <c r="AA8" s="8" t="s">
        <v>35</v>
      </c>
      <c r="AB8" s="8" t="s">
        <v>5</v>
      </c>
      <c r="AC8" s="8" t="s">
        <v>36</v>
      </c>
      <c r="AD8" s="8" t="s">
        <v>37</v>
      </c>
      <c r="AE8" s="8" t="s">
        <v>38</v>
      </c>
      <c r="AF8" s="8" t="s">
        <v>39</v>
      </c>
      <c r="AG8" s="8" t="s">
        <v>40</v>
      </c>
      <c r="AH8" s="8" t="s">
        <v>41</v>
      </c>
      <c r="AI8" s="8" t="s">
        <v>42</v>
      </c>
      <c r="AJ8" s="9" t="s">
        <v>43</v>
      </c>
      <c r="AK8" s="10" t="s">
        <v>98</v>
      </c>
      <c r="AL8" s="10" t="s">
        <v>137</v>
      </c>
      <c r="AM8" s="10" t="s">
        <v>138</v>
      </c>
      <c r="AN8" s="10" t="s">
        <v>139</v>
      </c>
    </row>
    <row r="9" spans="1:40" s="11" customFormat="1" ht="13.15" customHeight="1" x14ac:dyDescent="0.2">
      <c r="B9" s="12"/>
      <c r="C9" s="50" t="s">
        <v>44</v>
      </c>
      <c r="D9" s="51" t="s">
        <v>45</v>
      </c>
      <c r="E9" s="56" t="s">
        <v>31</v>
      </c>
      <c r="F9" s="52" t="s">
        <v>8</v>
      </c>
      <c r="G9" s="52" t="s">
        <v>50</v>
      </c>
      <c r="H9" s="52" t="s">
        <v>51</v>
      </c>
      <c r="I9" s="52" t="s">
        <v>7</v>
      </c>
      <c r="J9" s="54" t="s">
        <v>11</v>
      </c>
      <c r="K9" s="52" t="s">
        <v>56</v>
      </c>
      <c r="L9" s="52" t="s">
        <v>52</v>
      </c>
      <c r="M9" s="52" t="s">
        <v>135</v>
      </c>
      <c r="N9" s="52" t="s">
        <v>53</v>
      </c>
      <c r="O9" s="52" t="s">
        <v>9</v>
      </c>
      <c r="P9" s="52" t="s">
        <v>57</v>
      </c>
      <c r="Q9" s="52" t="s">
        <v>58</v>
      </c>
      <c r="R9" s="52" t="s">
        <v>54</v>
      </c>
      <c r="S9" s="52" t="s">
        <v>7</v>
      </c>
      <c r="T9" s="52" t="s">
        <v>10</v>
      </c>
      <c r="U9" s="52" t="s">
        <v>59</v>
      </c>
      <c r="V9" s="52" t="s">
        <v>101</v>
      </c>
      <c r="W9" s="52" t="s">
        <v>55</v>
      </c>
      <c r="X9" s="52" t="s">
        <v>60</v>
      </c>
      <c r="Y9" s="52" t="s">
        <v>140</v>
      </c>
      <c r="Z9" s="52" t="s">
        <v>68</v>
      </c>
      <c r="AA9" s="52" t="s">
        <v>67</v>
      </c>
      <c r="AB9" s="54" t="s">
        <v>141</v>
      </c>
      <c r="AC9" s="52" t="s">
        <v>136</v>
      </c>
      <c r="AD9" s="54" t="s">
        <v>142</v>
      </c>
      <c r="AE9" s="54" t="s">
        <v>143</v>
      </c>
      <c r="AF9" s="54" t="s">
        <v>144</v>
      </c>
      <c r="AG9" s="52" t="s">
        <v>62</v>
      </c>
      <c r="AH9" s="52" t="s">
        <v>61</v>
      </c>
      <c r="AI9" s="52" t="s">
        <v>64</v>
      </c>
      <c r="AJ9" s="52" t="s">
        <v>63</v>
      </c>
      <c r="AK9" s="59" t="s">
        <v>147</v>
      </c>
      <c r="AL9" s="59" t="s">
        <v>65</v>
      </c>
      <c r="AM9" s="59" t="s">
        <v>66</v>
      </c>
      <c r="AN9" s="59" t="s">
        <v>146</v>
      </c>
    </row>
    <row r="10" spans="1:40" s="11" customFormat="1" x14ac:dyDescent="0.2">
      <c r="B10" s="12"/>
      <c r="C10" s="50"/>
      <c r="D10" s="51"/>
      <c r="E10" s="56"/>
      <c r="F10" s="52"/>
      <c r="G10" s="52"/>
      <c r="H10" s="52"/>
      <c r="I10" s="52"/>
      <c r="J10" s="55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5"/>
      <c r="AC10" s="52"/>
      <c r="AD10" s="55"/>
      <c r="AE10" s="55"/>
      <c r="AF10" s="55"/>
      <c r="AG10" s="52"/>
      <c r="AH10" s="52"/>
      <c r="AI10" s="52"/>
      <c r="AJ10" s="52"/>
      <c r="AK10" s="52"/>
      <c r="AL10" s="52"/>
      <c r="AM10" s="52"/>
      <c r="AN10" s="52"/>
    </row>
    <row r="11" spans="1:40" s="11" customFormat="1" ht="55.9" customHeight="1" x14ac:dyDescent="0.2">
      <c r="B11" s="12"/>
      <c r="C11" s="50"/>
      <c r="D11" s="51"/>
      <c r="E11" s="56"/>
      <c r="F11" s="52"/>
      <c r="G11" s="52"/>
      <c r="H11" s="52"/>
      <c r="I11" s="52"/>
      <c r="J11" s="55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5"/>
      <c r="AC11" s="52"/>
      <c r="AD11" s="55"/>
      <c r="AE11" s="55"/>
      <c r="AF11" s="55"/>
      <c r="AG11" s="52"/>
      <c r="AH11" s="52"/>
      <c r="AI11" s="52"/>
      <c r="AJ11" s="52"/>
      <c r="AK11" s="52"/>
      <c r="AL11" s="52"/>
      <c r="AM11" s="52"/>
      <c r="AN11" s="52"/>
    </row>
    <row r="12" spans="1:40" s="11" customFormat="1" x14ac:dyDescent="0.2">
      <c r="B12" s="12"/>
      <c r="C12" s="50"/>
      <c r="D12" s="51"/>
      <c r="E12" s="56"/>
      <c r="F12" s="52"/>
      <c r="G12" s="52"/>
      <c r="H12" s="52"/>
      <c r="I12" s="52"/>
      <c r="J12" s="55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5"/>
      <c r="AC12" s="52"/>
      <c r="AD12" s="55"/>
      <c r="AE12" s="55"/>
      <c r="AF12" s="55"/>
      <c r="AG12" s="52"/>
      <c r="AH12" s="52"/>
      <c r="AI12" s="52"/>
      <c r="AJ12" s="52"/>
      <c r="AK12" s="52"/>
      <c r="AL12" s="52"/>
      <c r="AM12" s="52"/>
      <c r="AN12" s="52"/>
    </row>
    <row r="13" spans="1:40" s="11" customFormat="1" x14ac:dyDescent="0.2">
      <c r="B13" s="12"/>
      <c r="C13" s="50"/>
      <c r="D13" s="51"/>
      <c r="E13" s="56"/>
      <c r="F13" s="52"/>
      <c r="G13" s="52"/>
      <c r="H13" s="52"/>
      <c r="I13" s="52"/>
      <c r="J13" s="55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5"/>
      <c r="AC13" s="52"/>
      <c r="AD13" s="55"/>
      <c r="AE13" s="55"/>
      <c r="AF13" s="55"/>
      <c r="AG13" s="52"/>
      <c r="AH13" s="52"/>
      <c r="AI13" s="52"/>
      <c r="AJ13" s="52"/>
      <c r="AK13" s="52"/>
      <c r="AL13" s="52"/>
      <c r="AM13" s="52"/>
      <c r="AN13" s="52"/>
    </row>
    <row r="14" spans="1:40" s="11" customFormat="1" x14ac:dyDescent="0.2">
      <c r="B14" s="12"/>
      <c r="C14" s="50"/>
      <c r="D14" s="51"/>
      <c r="E14" s="56"/>
      <c r="F14" s="52"/>
      <c r="G14" s="52"/>
      <c r="H14" s="52"/>
      <c r="I14" s="52"/>
      <c r="J14" s="13" t="s">
        <v>102</v>
      </c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9"/>
      <c r="AC14" s="52"/>
      <c r="AD14" s="59"/>
      <c r="AE14" s="59"/>
      <c r="AF14" s="59"/>
      <c r="AG14" s="52"/>
      <c r="AH14" s="52"/>
      <c r="AI14" s="52"/>
      <c r="AJ14" s="52"/>
      <c r="AK14" s="52"/>
      <c r="AL14" s="52"/>
      <c r="AM14" s="52"/>
      <c r="AN14" s="52"/>
    </row>
    <row r="15" spans="1:40" s="11" customFormat="1" x14ac:dyDescent="0.2">
      <c r="A15" s="14" t="s">
        <v>88</v>
      </c>
      <c r="B15" s="15" t="s">
        <v>0</v>
      </c>
      <c r="C15" s="1"/>
      <c r="D15" s="16" t="s">
        <v>104</v>
      </c>
      <c r="E15" s="17">
        <v>2303938600</v>
      </c>
      <c r="F15" s="18">
        <v>101.07</v>
      </c>
      <c r="G15" s="19">
        <v>2279547442</v>
      </c>
      <c r="H15" s="20">
        <v>-24391158</v>
      </c>
      <c r="I15" s="19"/>
      <c r="J15" s="21">
        <v>100</v>
      </c>
      <c r="K15" s="20">
        <v>0</v>
      </c>
      <c r="L15" s="19">
        <v>0</v>
      </c>
      <c r="M15" s="20">
        <v>0</v>
      </c>
      <c r="N15" s="22">
        <v>14785.65</v>
      </c>
      <c r="O15" s="23">
        <v>2.629</v>
      </c>
      <c r="P15" s="20">
        <v>562406</v>
      </c>
      <c r="Q15" s="23">
        <v>101.98</v>
      </c>
      <c r="R15" s="20">
        <v>551487</v>
      </c>
      <c r="S15" s="19"/>
      <c r="T15" s="18">
        <v>101.07</v>
      </c>
      <c r="U15" s="19"/>
      <c r="V15" s="19"/>
      <c r="W15" s="20">
        <v>-23839671</v>
      </c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19">
        <v>0</v>
      </c>
    </row>
    <row r="16" spans="1:40" s="11" customFormat="1" x14ac:dyDescent="0.2">
      <c r="A16" s="14" t="s">
        <v>88</v>
      </c>
      <c r="B16" s="15" t="s">
        <v>1</v>
      </c>
      <c r="C16" s="1"/>
      <c r="D16" s="16" t="s">
        <v>105</v>
      </c>
      <c r="E16" s="17">
        <v>1000614000</v>
      </c>
      <c r="F16" s="18">
        <v>98.55</v>
      </c>
      <c r="G16" s="19">
        <v>1015336377</v>
      </c>
      <c r="H16" s="20">
        <v>14722377</v>
      </c>
      <c r="I16" s="19">
        <v>236020</v>
      </c>
      <c r="J16" s="21">
        <v>98.55</v>
      </c>
      <c r="K16" s="20">
        <v>239493</v>
      </c>
      <c r="L16" s="19">
        <v>236020</v>
      </c>
      <c r="M16" s="20">
        <v>0</v>
      </c>
      <c r="N16" s="22">
        <v>5978.91</v>
      </c>
      <c r="O16" s="23">
        <v>0.86199999999999999</v>
      </c>
      <c r="P16" s="20">
        <v>693609</v>
      </c>
      <c r="Q16" s="23">
        <v>97.57</v>
      </c>
      <c r="R16" s="20">
        <v>710883</v>
      </c>
      <c r="S16" s="19"/>
      <c r="T16" s="18">
        <v>98.55</v>
      </c>
      <c r="U16" s="19"/>
      <c r="V16" s="19"/>
      <c r="W16" s="20">
        <v>15433260</v>
      </c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19">
        <v>0</v>
      </c>
    </row>
    <row r="17" spans="1:40" s="11" customFormat="1" x14ac:dyDescent="0.2">
      <c r="A17" s="14" t="s">
        <v>88</v>
      </c>
      <c r="B17" s="15" t="s">
        <v>2</v>
      </c>
      <c r="C17" s="1"/>
      <c r="D17" s="16" t="s">
        <v>106</v>
      </c>
      <c r="E17" s="17">
        <v>1588756100</v>
      </c>
      <c r="F17" s="18">
        <v>104.35</v>
      </c>
      <c r="G17" s="19">
        <v>1522526210</v>
      </c>
      <c r="H17" s="20">
        <v>-66229890</v>
      </c>
      <c r="I17" s="19"/>
      <c r="J17" s="21">
        <v>100</v>
      </c>
      <c r="K17" s="20">
        <v>0</v>
      </c>
      <c r="L17" s="19">
        <v>0</v>
      </c>
      <c r="M17" s="20">
        <v>0</v>
      </c>
      <c r="N17" s="22">
        <v>8387.5400000000009</v>
      </c>
      <c r="O17" s="23">
        <v>0.82499999999999996</v>
      </c>
      <c r="P17" s="20">
        <v>1016672</v>
      </c>
      <c r="Q17" s="23">
        <v>101.48</v>
      </c>
      <c r="R17" s="20">
        <v>1001845</v>
      </c>
      <c r="S17" s="19"/>
      <c r="T17" s="18">
        <v>104.35</v>
      </c>
      <c r="U17" s="19"/>
      <c r="V17" s="19"/>
      <c r="W17" s="20">
        <v>-65228045</v>
      </c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19">
        <v>0</v>
      </c>
    </row>
    <row r="18" spans="1:40" s="11" customFormat="1" x14ac:dyDescent="0.2">
      <c r="A18" s="14" t="s">
        <v>88</v>
      </c>
      <c r="B18" s="15" t="s">
        <v>3</v>
      </c>
      <c r="C18" s="1" t="s">
        <v>148</v>
      </c>
      <c r="D18" s="16" t="s">
        <v>107</v>
      </c>
      <c r="E18" s="17">
        <v>2068052300</v>
      </c>
      <c r="F18" s="18">
        <v>100.37</v>
      </c>
      <c r="G18" s="19">
        <v>2060428714</v>
      </c>
      <c r="H18" s="20">
        <v>-7623586</v>
      </c>
      <c r="I18" s="19">
        <v>317557</v>
      </c>
      <c r="J18" s="21">
        <v>100</v>
      </c>
      <c r="K18" s="20">
        <v>317557</v>
      </c>
      <c r="L18" s="19">
        <v>317557</v>
      </c>
      <c r="M18" s="20">
        <v>0</v>
      </c>
      <c r="N18" s="22">
        <v>25666.55</v>
      </c>
      <c r="O18" s="23">
        <v>1.3259999999999998</v>
      </c>
      <c r="P18" s="20">
        <v>1935637</v>
      </c>
      <c r="Q18" s="23">
        <v>82.51</v>
      </c>
      <c r="R18" s="20">
        <v>2345942</v>
      </c>
      <c r="S18" s="19"/>
      <c r="T18" s="18">
        <v>100.37</v>
      </c>
      <c r="U18" s="19"/>
      <c r="V18" s="19"/>
      <c r="W18" s="20">
        <v>-5277644</v>
      </c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19">
        <v>0</v>
      </c>
    </row>
    <row r="19" spans="1:40" s="11" customFormat="1" x14ac:dyDescent="0.2">
      <c r="A19" s="14" t="s">
        <v>88</v>
      </c>
      <c r="B19" s="15" t="s">
        <v>4</v>
      </c>
      <c r="C19" s="1"/>
      <c r="D19" s="16" t="s">
        <v>108</v>
      </c>
      <c r="E19" s="17">
        <v>806742000</v>
      </c>
      <c r="F19" s="18">
        <v>92.42</v>
      </c>
      <c r="G19" s="19">
        <v>872908461</v>
      </c>
      <c r="H19" s="20">
        <v>66166461</v>
      </c>
      <c r="I19" s="19">
        <v>463944</v>
      </c>
      <c r="J19" s="21">
        <v>92.42</v>
      </c>
      <c r="K19" s="20">
        <v>501995</v>
      </c>
      <c r="L19" s="19">
        <v>463944</v>
      </c>
      <c r="M19" s="20">
        <v>0</v>
      </c>
      <c r="N19" s="22">
        <v>10925.9</v>
      </c>
      <c r="O19" s="23">
        <v>2.3319999999999999</v>
      </c>
      <c r="P19" s="20">
        <v>468521</v>
      </c>
      <c r="Q19" s="23">
        <v>96.05</v>
      </c>
      <c r="R19" s="20">
        <v>487789</v>
      </c>
      <c r="S19" s="19"/>
      <c r="T19" s="18">
        <v>92.42</v>
      </c>
      <c r="U19" s="19"/>
      <c r="V19" s="19"/>
      <c r="W19" s="20">
        <v>66654250</v>
      </c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19">
        <v>0</v>
      </c>
    </row>
    <row r="20" spans="1:40" s="11" customFormat="1" x14ac:dyDescent="0.2">
      <c r="A20" s="14" t="s">
        <v>88</v>
      </c>
      <c r="B20" s="15" t="s">
        <v>97</v>
      </c>
      <c r="C20" s="1"/>
      <c r="D20" s="16" t="s">
        <v>109</v>
      </c>
      <c r="E20" s="17">
        <v>5103850966</v>
      </c>
      <c r="F20" s="18">
        <v>96.84</v>
      </c>
      <c r="G20" s="19">
        <v>5270395463</v>
      </c>
      <c r="H20" s="20">
        <v>166544497</v>
      </c>
      <c r="I20" s="19">
        <v>3863682</v>
      </c>
      <c r="J20" s="21">
        <v>96.84</v>
      </c>
      <c r="K20" s="20">
        <v>3989758</v>
      </c>
      <c r="L20" s="19">
        <v>3863682</v>
      </c>
      <c r="M20" s="20">
        <v>0</v>
      </c>
      <c r="N20" s="22">
        <v>94592.39</v>
      </c>
      <c r="O20" s="23">
        <v>2.069</v>
      </c>
      <c r="P20" s="20">
        <v>4571889</v>
      </c>
      <c r="Q20" s="23">
        <v>99.15</v>
      </c>
      <c r="R20" s="20">
        <v>4611083</v>
      </c>
      <c r="S20" s="19"/>
      <c r="T20" s="18">
        <v>96.84</v>
      </c>
      <c r="U20" s="19"/>
      <c r="V20" s="19"/>
      <c r="W20" s="20">
        <v>171155580</v>
      </c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19">
        <v>0</v>
      </c>
    </row>
    <row r="21" spans="1:40" s="11" customFormat="1" x14ac:dyDescent="0.2">
      <c r="A21" s="14" t="s">
        <v>88</v>
      </c>
      <c r="B21" s="15" t="s">
        <v>96</v>
      </c>
      <c r="C21" s="1"/>
      <c r="D21" s="16" t="s">
        <v>110</v>
      </c>
      <c r="E21" s="17">
        <v>10271736308</v>
      </c>
      <c r="F21" s="18">
        <v>96.04</v>
      </c>
      <c r="G21" s="19">
        <v>10695268959</v>
      </c>
      <c r="H21" s="20">
        <v>423532651</v>
      </c>
      <c r="I21" s="19">
        <v>10925152</v>
      </c>
      <c r="J21" s="21">
        <v>96.04</v>
      </c>
      <c r="K21" s="20">
        <v>11375627</v>
      </c>
      <c r="L21" s="19">
        <v>10925152</v>
      </c>
      <c r="M21" s="20">
        <v>0</v>
      </c>
      <c r="N21" s="22">
        <v>199357</v>
      </c>
      <c r="O21" s="23">
        <v>2.1339999999999999</v>
      </c>
      <c r="P21" s="20">
        <v>9341940</v>
      </c>
      <c r="Q21" s="23">
        <v>97.36</v>
      </c>
      <c r="R21" s="20">
        <v>9595255</v>
      </c>
      <c r="S21" s="19"/>
      <c r="T21" s="18">
        <v>96.04</v>
      </c>
      <c r="U21" s="19"/>
      <c r="V21" s="19"/>
      <c r="W21" s="20">
        <v>433127906</v>
      </c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19">
        <v>0</v>
      </c>
    </row>
    <row r="22" spans="1:40" s="11" customFormat="1" x14ac:dyDescent="0.2">
      <c r="A22" s="14" t="s">
        <v>88</v>
      </c>
      <c r="B22" s="15" t="s">
        <v>95</v>
      </c>
      <c r="C22" s="1"/>
      <c r="D22" s="16" t="s">
        <v>145</v>
      </c>
      <c r="E22" s="17">
        <v>12840926260</v>
      </c>
      <c r="F22" s="18">
        <v>83.7</v>
      </c>
      <c r="G22" s="19">
        <v>15341608435</v>
      </c>
      <c r="H22" s="20">
        <v>2500682175</v>
      </c>
      <c r="I22" s="19">
        <v>25443566</v>
      </c>
      <c r="J22" s="21">
        <v>83.7</v>
      </c>
      <c r="K22" s="20">
        <v>30398526</v>
      </c>
      <c r="L22" s="19">
        <v>25443566</v>
      </c>
      <c r="M22" s="20">
        <v>0</v>
      </c>
      <c r="N22" s="22">
        <v>714100.53</v>
      </c>
      <c r="O22" s="23">
        <v>2.2119999999999997</v>
      </c>
      <c r="P22" s="20">
        <v>32283026</v>
      </c>
      <c r="Q22" s="23">
        <v>86.78</v>
      </c>
      <c r="R22" s="20">
        <v>37200998</v>
      </c>
      <c r="S22" s="19"/>
      <c r="T22" s="18">
        <v>83.7</v>
      </c>
      <c r="U22" s="19"/>
      <c r="V22" s="19"/>
      <c r="W22" s="20">
        <v>2537883173</v>
      </c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19">
        <v>0</v>
      </c>
    </row>
    <row r="23" spans="1:40" s="11" customFormat="1" x14ac:dyDescent="0.2">
      <c r="A23" s="14" t="s">
        <v>88</v>
      </c>
      <c r="B23" s="15" t="s">
        <v>94</v>
      </c>
      <c r="C23" s="1"/>
      <c r="D23" s="16" t="s">
        <v>111</v>
      </c>
      <c r="E23" s="17">
        <v>235749600</v>
      </c>
      <c r="F23" s="18">
        <v>102.68</v>
      </c>
      <c r="G23" s="19">
        <v>229596416</v>
      </c>
      <c r="H23" s="20">
        <v>-6153184</v>
      </c>
      <c r="I23" s="19"/>
      <c r="J23" s="21">
        <v>100</v>
      </c>
      <c r="K23" s="20">
        <v>0</v>
      </c>
      <c r="L23" s="19">
        <v>0</v>
      </c>
      <c r="M23" s="20">
        <v>0</v>
      </c>
      <c r="N23" s="22">
        <v>4648.76</v>
      </c>
      <c r="O23" s="23">
        <v>2.3660000000000001</v>
      </c>
      <c r="P23" s="20">
        <v>196482</v>
      </c>
      <c r="Q23" s="23">
        <v>98.81</v>
      </c>
      <c r="R23" s="20">
        <v>198848</v>
      </c>
      <c r="S23" s="19"/>
      <c r="T23" s="18">
        <v>102.68</v>
      </c>
      <c r="U23" s="19"/>
      <c r="V23" s="19"/>
      <c r="W23" s="20">
        <v>-5954336</v>
      </c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19">
        <v>0</v>
      </c>
    </row>
    <row r="24" spans="1:40" s="11" customFormat="1" x14ac:dyDescent="0.2">
      <c r="A24" s="14" t="s">
        <v>88</v>
      </c>
      <c r="B24" s="15" t="s">
        <v>93</v>
      </c>
      <c r="C24" s="1"/>
      <c r="D24" s="16" t="s">
        <v>112</v>
      </c>
      <c r="E24" s="17">
        <v>1242081000</v>
      </c>
      <c r="F24" s="18">
        <v>98.95</v>
      </c>
      <c r="G24" s="19">
        <v>1255261243</v>
      </c>
      <c r="H24" s="20">
        <v>13180243</v>
      </c>
      <c r="I24" s="19">
        <v>163356</v>
      </c>
      <c r="J24" s="21">
        <v>98.95</v>
      </c>
      <c r="K24" s="20">
        <v>165089</v>
      </c>
      <c r="L24" s="19">
        <v>163356</v>
      </c>
      <c r="M24" s="20">
        <v>0</v>
      </c>
      <c r="N24" s="22">
        <v>2973.96</v>
      </c>
      <c r="O24" s="23">
        <v>0.99099999999999999</v>
      </c>
      <c r="P24" s="20">
        <v>300097</v>
      </c>
      <c r="Q24" s="23">
        <v>96.67</v>
      </c>
      <c r="R24" s="20">
        <v>310434</v>
      </c>
      <c r="S24" s="19"/>
      <c r="T24" s="18">
        <v>98.95</v>
      </c>
      <c r="U24" s="19"/>
      <c r="V24" s="19"/>
      <c r="W24" s="20">
        <v>13490677</v>
      </c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19">
        <v>0</v>
      </c>
    </row>
    <row r="25" spans="1:40" s="11" customFormat="1" x14ac:dyDescent="0.2">
      <c r="A25" s="14" t="s">
        <v>88</v>
      </c>
      <c r="B25" s="15" t="s">
        <v>92</v>
      </c>
      <c r="C25" s="1"/>
      <c r="D25" s="16" t="s">
        <v>113</v>
      </c>
      <c r="E25" s="17">
        <v>346233200</v>
      </c>
      <c r="F25" s="18">
        <v>105.28</v>
      </c>
      <c r="G25" s="19">
        <v>328868921</v>
      </c>
      <c r="H25" s="20">
        <v>-17364279</v>
      </c>
      <c r="I25" s="19">
        <v>197685</v>
      </c>
      <c r="J25" s="21">
        <v>100</v>
      </c>
      <c r="K25" s="20">
        <v>197685</v>
      </c>
      <c r="L25" s="19">
        <v>197685</v>
      </c>
      <c r="M25" s="20">
        <v>0</v>
      </c>
      <c r="N25" s="22">
        <v>5714.75</v>
      </c>
      <c r="O25" s="23">
        <v>1.8579999999999999</v>
      </c>
      <c r="P25" s="20">
        <v>307575</v>
      </c>
      <c r="Q25" s="23">
        <v>98.64</v>
      </c>
      <c r="R25" s="20">
        <v>311816</v>
      </c>
      <c r="S25" s="19"/>
      <c r="T25" s="18">
        <v>105.28</v>
      </c>
      <c r="U25" s="19"/>
      <c r="V25" s="19"/>
      <c r="W25" s="20">
        <v>-17052463</v>
      </c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19">
        <v>0</v>
      </c>
    </row>
    <row r="26" spans="1:40" s="11" customFormat="1" x14ac:dyDescent="0.2">
      <c r="A26" s="14" t="s">
        <v>88</v>
      </c>
      <c r="B26" s="15" t="s">
        <v>91</v>
      </c>
      <c r="C26" s="1"/>
      <c r="D26" s="16" t="s">
        <v>114</v>
      </c>
      <c r="E26" s="17">
        <v>6721629455</v>
      </c>
      <c r="F26" s="18">
        <v>96.23</v>
      </c>
      <c r="G26" s="19">
        <v>6984962543</v>
      </c>
      <c r="H26" s="20">
        <v>263333088</v>
      </c>
      <c r="I26" s="19">
        <v>7372103</v>
      </c>
      <c r="J26" s="21">
        <v>96.23</v>
      </c>
      <c r="K26" s="20">
        <v>7660920</v>
      </c>
      <c r="L26" s="19">
        <v>7372103</v>
      </c>
      <c r="M26" s="20">
        <v>0</v>
      </c>
      <c r="N26" s="22">
        <v>128908.69</v>
      </c>
      <c r="O26" s="23">
        <v>2.1919999999999997</v>
      </c>
      <c r="P26" s="20">
        <v>5880871</v>
      </c>
      <c r="Q26" s="23">
        <v>99.67</v>
      </c>
      <c r="R26" s="20">
        <v>5900342</v>
      </c>
      <c r="S26" s="19"/>
      <c r="T26" s="18">
        <v>96.23</v>
      </c>
      <c r="U26" s="19"/>
      <c r="V26" s="19"/>
      <c r="W26" s="20">
        <v>269233430</v>
      </c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19">
        <v>0</v>
      </c>
    </row>
    <row r="27" spans="1:40" s="11" customFormat="1" x14ac:dyDescent="0.2">
      <c r="A27" s="14" t="s">
        <v>88</v>
      </c>
      <c r="B27" s="15" t="s">
        <v>90</v>
      </c>
      <c r="C27" s="1"/>
      <c r="D27" s="16" t="s">
        <v>115</v>
      </c>
      <c r="E27" s="17">
        <v>3817574505</v>
      </c>
      <c r="F27" s="18">
        <v>101.5</v>
      </c>
      <c r="G27" s="19">
        <v>3761157148</v>
      </c>
      <c r="H27" s="20">
        <v>-56417357</v>
      </c>
      <c r="I27" s="19"/>
      <c r="J27" s="21">
        <v>100</v>
      </c>
      <c r="K27" s="20">
        <v>0</v>
      </c>
      <c r="L27" s="19">
        <v>0</v>
      </c>
      <c r="M27" s="20">
        <v>0</v>
      </c>
      <c r="N27" s="22">
        <v>40864.31</v>
      </c>
      <c r="O27" s="23">
        <v>2.0349999999999997</v>
      </c>
      <c r="P27" s="20">
        <v>2008074</v>
      </c>
      <c r="Q27" s="23">
        <v>98.61</v>
      </c>
      <c r="R27" s="20">
        <v>2036380</v>
      </c>
      <c r="S27" s="19"/>
      <c r="T27" s="18">
        <v>101.5</v>
      </c>
      <c r="U27" s="19"/>
      <c r="V27" s="19"/>
      <c r="W27" s="20">
        <v>-54380977</v>
      </c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19">
        <v>0</v>
      </c>
    </row>
    <row r="28" spans="1:40" s="11" customFormat="1" x14ac:dyDescent="0.2">
      <c r="A28" s="14" t="s">
        <v>88</v>
      </c>
      <c r="B28" s="15" t="s">
        <v>89</v>
      </c>
      <c r="C28" s="1"/>
      <c r="D28" s="16" t="s">
        <v>116</v>
      </c>
      <c r="E28" s="17">
        <v>141140500</v>
      </c>
      <c r="F28" s="18">
        <v>88.73</v>
      </c>
      <c r="G28" s="19">
        <v>159067395</v>
      </c>
      <c r="H28" s="20">
        <v>17926895</v>
      </c>
      <c r="I28" s="19">
        <v>1125956</v>
      </c>
      <c r="J28" s="21">
        <v>88.73</v>
      </c>
      <c r="K28" s="20">
        <v>1268969</v>
      </c>
      <c r="L28" s="19">
        <v>1125956</v>
      </c>
      <c r="M28" s="20">
        <v>0</v>
      </c>
      <c r="N28" s="22">
        <v>9725.2099999999991</v>
      </c>
      <c r="O28" s="23">
        <v>3.05</v>
      </c>
      <c r="P28" s="20">
        <v>318859</v>
      </c>
      <c r="Q28" s="23">
        <v>87.37</v>
      </c>
      <c r="R28" s="20">
        <v>364953</v>
      </c>
      <c r="S28" s="19"/>
      <c r="T28" s="18">
        <v>88.73</v>
      </c>
      <c r="U28" s="19"/>
      <c r="V28" s="19"/>
      <c r="W28" s="20">
        <v>18291848</v>
      </c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19">
        <v>0</v>
      </c>
    </row>
    <row r="29" spans="1:40" s="11" customFormat="1" x14ac:dyDescent="0.2">
      <c r="A29" s="14" t="s">
        <v>88</v>
      </c>
      <c r="B29" s="15" t="s">
        <v>88</v>
      </c>
      <c r="C29" s="1" t="s">
        <v>150</v>
      </c>
      <c r="D29" s="16" t="s">
        <v>117</v>
      </c>
      <c r="E29" s="17">
        <v>9677307895</v>
      </c>
      <c r="F29" s="18">
        <v>102.18</v>
      </c>
      <c r="G29" s="19">
        <v>9470843507</v>
      </c>
      <c r="H29" s="20">
        <v>-206464388</v>
      </c>
      <c r="I29" s="19"/>
      <c r="J29" s="21">
        <v>100</v>
      </c>
      <c r="K29" s="20">
        <v>0</v>
      </c>
      <c r="L29" s="19">
        <v>0</v>
      </c>
      <c r="M29" s="20">
        <v>0</v>
      </c>
      <c r="N29" s="22">
        <v>247479.83</v>
      </c>
      <c r="O29" s="23">
        <v>2.86</v>
      </c>
      <c r="P29" s="20">
        <v>8653141</v>
      </c>
      <c r="Q29" s="23">
        <v>76.010000000000005</v>
      </c>
      <c r="R29" s="20">
        <v>11384214</v>
      </c>
      <c r="S29" s="19"/>
      <c r="T29" s="18">
        <v>102.18</v>
      </c>
      <c r="U29" s="19"/>
      <c r="V29" s="19">
        <v>8163360</v>
      </c>
      <c r="W29" s="20">
        <v>-186916814</v>
      </c>
      <c r="X29" s="24"/>
      <c r="Y29" s="24">
        <v>1066000</v>
      </c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19">
        <v>1066000</v>
      </c>
    </row>
    <row r="30" spans="1:40" s="11" customFormat="1" x14ac:dyDescent="0.2">
      <c r="A30" s="14" t="s">
        <v>88</v>
      </c>
      <c r="B30" s="15" t="s">
        <v>87</v>
      </c>
      <c r="C30" s="1"/>
      <c r="D30" s="16" t="s">
        <v>118</v>
      </c>
      <c r="E30" s="17">
        <v>1874921634</v>
      </c>
      <c r="F30" s="18">
        <v>86.7</v>
      </c>
      <c r="G30" s="19">
        <v>2162539370</v>
      </c>
      <c r="H30" s="20">
        <v>287617736</v>
      </c>
      <c r="I30" s="19"/>
      <c r="J30" s="21">
        <v>86.7</v>
      </c>
      <c r="K30" s="20">
        <v>0</v>
      </c>
      <c r="L30" s="19">
        <v>0</v>
      </c>
      <c r="M30" s="20">
        <v>0</v>
      </c>
      <c r="N30" s="22">
        <v>10779.57</v>
      </c>
      <c r="O30" s="23">
        <v>0.94899999999999995</v>
      </c>
      <c r="P30" s="20">
        <v>1135887</v>
      </c>
      <c r="Q30" s="23">
        <v>90.74</v>
      </c>
      <c r="R30" s="20">
        <v>1251804</v>
      </c>
      <c r="S30" s="19"/>
      <c r="T30" s="18">
        <v>86.7</v>
      </c>
      <c r="U30" s="19"/>
      <c r="V30" s="19"/>
      <c r="W30" s="20">
        <v>288869540</v>
      </c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19">
        <v>0</v>
      </c>
    </row>
    <row r="31" spans="1:40" s="11" customFormat="1" x14ac:dyDescent="0.2">
      <c r="A31" s="14" t="s">
        <v>88</v>
      </c>
      <c r="B31" s="15" t="s">
        <v>86</v>
      </c>
      <c r="C31" s="1"/>
      <c r="D31" s="16" t="s">
        <v>119</v>
      </c>
      <c r="E31" s="17">
        <v>2287472584</v>
      </c>
      <c r="F31" s="18">
        <v>97.98</v>
      </c>
      <c r="G31" s="19">
        <v>2334632154</v>
      </c>
      <c r="H31" s="20">
        <v>47159570</v>
      </c>
      <c r="I31" s="19"/>
      <c r="J31" s="21">
        <v>97.98</v>
      </c>
      <c r="K31" s="20">
        <v>0</v>
      </c>
      <c r="L31" s="19">
        <v>0</v>
      </c>
      <c r="M31" s="20">
        <v>0</v>
      </c>
      <c r="N31" s="22">
        <v>23647.81</v>
      </c>
      <c r="O31" s="23">
        <v>2.319</v>
      </c>
      <c r="P31" s="20">
        <v>1019742</v>
      </c>
      <c r="Q31" s="23">
        <v>97.02</v>
      </c>
      <c r="R31" s="20">
        <v>1051064</v>
      </c>
      <c r="S31" s="19"/>
      <c r="T31" s="18">
        <v>97.98</v>
      </c>
      <c r="U31" s="19"/>
      <c r="V31" s="19"/>
      <c r="W31" s="20">
        <v>48210634</v>
      </c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19">
        <v>0</v>
      </c>
    </row>
    <row r="32" spans="1:40" s="11" customFormat="1" x14ac:dyDescent="0.2">
      <c r="A32" s="14" t="s">
        <v>88</v>
      </c>
      <c r="B32" s="15" t="s">
        <v>85</v>
      </c>
      <c r="C32" s="1"/>
      <c r="D32" s="16" t="s">
        <v>120</v>
      </c>
      <c r="E32" s="17">
        <v>7849741865</v>
      </c>
      <c r="F32" s="18">
        <v>92.92</v>
      </c>
      <c r="G32" s="19">
        <v>8447849618</v>
      </c>
      <c r="H32" s="20">
        <v>598107753</v>
      </c>
      <c r="I32" s="19">
        <v>1191240</v>
      </c>
      <c r="J32" s="21">
        <v>92.92</v>
      </c>
      <c r="K32" s="20">
        <v>1282006</v>
      </c>
      <c r="L32" s="19">
        <v>1191240</v>
      </c>
      <c r="M32" s="20">
        <v>0</v>
      </c>
      <c r="N32" s="22">
        <v>26800.41</v>
      </c>
      <c r="O32" s="23">
        <v>0.98599999999999999</v>
      </c>
      <c r="P32" s="20">
        <v>2718094</v>
      </c>
      <c r="Q32" s="23">
        <v>91.4</v>
      </c>
      <c r="R32" s="20">
        <v>2973845</v>
      </c>
      <c r="S32" s="19"/>
      <c r="T32" s="18">
        <v>92.92</v>
      </c>
      <c r="U32" s="19"/>
      <c r="V32" s="19"/>
      <c r="W32" s="20">
        <v>601081598</v>
      </c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19">
        <v>0</v>
      </c>
    </row>
    <row r="33" spans="1:40" s="11" customFormat="1" x14ac:dyDescent="0.2">
      <c r="A33" s="14" t="s">
        <v>88</v>
      </c>
      <c r="B33" s="15" t="s">
        <v>84</v>
      </c>
      <c r="C33" s="1" t="s">
        <v>5</v>
      </c>
      <c r="D33" s="16" t="s">
        <v>121</v>
      </c>
      <c r="E33" s="17">
        <v>3250504985</v>
      </c>
      <c r="F33" s="18">
        <v>85.64</v>
      </c>
      <c r="G33" s="19">
        <v>3795545288</v>
      </c>
      <c r="H33" s="20">
        <v>545040303</v>
      </c>
      <c r="I33" s="19">
        <v>3708597</v>
      </c>
      <c r="J33" s="21">
        <v>85.64</v>
      </c>
      <c r="K33" s="20">
        <v>4330450</v>
      </c>
      <c r="L33" s="19">
        <v>3708597</v>
      </c>
      <c r="M33" s="20">
        <v>0</v>
      </c>
      <c r="N33" s="22">
        <v>39040.51</v>
      </c>
      <c r="O33" s="23">
        <v>2.5339999999999998</v>
      </c>
      <c r="P33" s="20">
        <v>1540667</v>
      </c>
      <c r="Q33" s="23">
        <v>87.22</v>
      </c>
      <c r="R33" s="20">
        <v>1766415</v>
      </c>
      <c r="S33" s="19"/>
      <c r="T33" s="18">
        <v>85.64</v>
      </c>
      <c r="U33" s="19"/>
      <c r="V33" s="19"/>
      <c r="W33" s="20">
        <v>546806718</v>
      </c>
      <c r="X33" s="24"/>
      <c r="Y33" s="24"/>
      <c r="Z33" s="24"/>
      <c r="AA33" s="24"/>
      <c r="AB33" s="24">
        <v>35000</v>
      </c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19">
        <v>35000</v>
      </c>
    </row>
    <row r="34" spans="1:40" s="11" customFormat="1" x14ac:dyDescent="0.2">
      <c r="A34" s="14" t="s">
        <v>88</v>
      </c>
      <c r="B34" s="15" t="s">
        <v>83</v>
      </c>
      <c r="C34" s="1"/>
      <c r="D34" s="16" t="s">
        <v>122</v>
      </c>
      <c r="E34" s="17">
        <v>1350684700</v>
      </c>
      <c r="F34" s="18">
        <v>96.55</v>
      </c>
      <c r="G34" s="19">
        <v>1398948421</v>
      </c>
      <c r="H34" s="20">
        <v>48263721</v>
      </c>
      <c r="I34" s="19"/>
      <c r="J34" s="21">
        <v>96.55</v>
      </c>
      <c r="K34" s="20">
        <v>0</v>
      </c>
      <c r="L34" s="19">
        <v>0</v>
      </c>
      <c r="M34" s="20">
        <v>0</v>
      </c>
      <c r="N34" s="22">
        <v>1129.49</v>
      </c>
      <c r="O34" s="23">
        <v>0.69399999999999995</v>
      </c>
      <c r="P34" s="20">
        <v>162751</v>
      </c>
      <c r="Q34" s="23">
        <v>96.71</v>
      </c>
      <c r="R34" s="20">
        <v>168288</v>
      </c>
      <c r="S34" s="19"/>
      <c r="T34" s="18">
        <v>96.55</v>
      </c>
      <c r="U34" s="19"/>
      <c r="V34" s="19"/>
      <c r="W34" s="20">
        <v>48432009</v>
      </c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19">
        <v>0</v>
      </c>
    </row>
    <row r="35" spans="1:40" s="11" customFormat="1" x14ac:dyDescent="0.2">
      <c r="A35" s="14" t="s">
        <v>88</v>
      </c>
      <c r="B35" s="15" t="s">
        <v>82</v>
      </c>
      <c r="C35" s="1" t="s">
        <v>5</v>
      </c>
      <c r="D35" s="16" t="s">
        <v>103</v>
      </c>
      <c r="E35" s="17">
        <v>1309980900</v>
      </c>
      <c r="F35" s="18">
        <v>94.24</v>
      </c>
      <c r="G35" s="19">
        <v>1390047644</v>
      </c>
      <c r="H35" s="20">
        <v>80066744</v>
      </c>
      <c r="I35" s="19"/>
      <c r="J35" s="21">
        <v>94.24</v>
      </c>
      <c r="K35" s="20">
        <v>0</v>
      </c>
      <c r="L35" s="19">
        <v>0</v>
      </c>
      <c r="M35" s="20">
        <v>0</v>
      </c>
      <c r="N35" s="22">
        <v>12628.95</v>
      </c>
      <c r="O35" s="23">
        <v>1.9049999999999998</v>
      </c>
      <c r="P35" s="20">
        <v>662937</v>
      </c>
      <c r="Q35" s="23">
        <v>94.33</v>
      </c>
      <c r="R35" s="20">
        <v>702785</v>
      </c>
      <c r="S35" s="19"/>
      <c r="T35" s="18">
        <v>94.24</v>
      </c>
      <c r="U35" s="19"/>
      <c r="V35" s="19"/>
      <c r="W35" s="20">
        <v>80769529</v>
      </c>
      <c r="X35" s="24"/>
      <c r="Y35" s="24"/>
      <c r="Z35" s="24"/>
      <c r="AA35" s="24"/>
      <c r="AB35" s="24">
        <v>14500</v>
      </c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19">
        <v>14500</v>
      </c>
    </row>
    <row r="36" spans="1:40" s="11" customFormat="1" x14ac:dyDescent="0.2">
      <c r="A36" s="14" t="s">
        <v>88</v>
      </c>
      <c r="B36" s="15" t="s">
        <v>81</v>
      </c>
      <c r="C36" s="1"/>
      <c r="D36" s="16" t="s">
        <v>123</v>
      </c>
      <c r="E36" s="17">
        <v>216154000</v>
      </c>
      <c r="F36" s="18">
        <v>95.16</v>
      </c>
      <c r="G36" s="19">
        <v>227147961</v>
      </c>
      <c r="H36" s="20">
        <v>10993961</v>
      </c>
      <c r="I36" s="19">
        <v>82835</v>
      </c>
      <c r="J36" s="21">
        <v>95.16</v>
      </c>
      <c r="K36" s="20">
        <v>87048</v>
      </c>
      <c r="L36" s="19">
        <v>82835</v>
      </c>
      <c r="M36" s="20">
        <v>0</v>
      </c>
      <c r="N36" s="22">
        <v>2976.3</v>
      </c>
      <c r="O36" s="23">
        <v>2.488</v>
      </c>
      <c r="P36" s="20">
        <v>119626</v>
      </c>
      <c r="Q36" s="23">
        <v>96.95</v>
      </c>
      <c r="R36" s="20">
        <v>123389</v>
      </c>
      <c r="S36" s="19"/>
      <c r="T36" s="18">
        <v>95.16</v>
      </c>
      <c r="U36" s="19"/>
      <c r="V36" s="19"/>
      <c r="W36" s="20">
        <v>11117350</v>
      </c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19">
        <v>0</v>
      </c>
    </row>
    <row r="37" spans="1:40" s="11" customFormat="1" x14ac:dyDescent="0.2">
      <c r="A37" s="14" t="s">
        <v>88</v>
      </c>
      <c r="B37" s="15" t="s">
        <v>80</v>
      </c>
      <c r="C37" s="1"/>
      <c r="D37" s="16" t="s">
        <v>124</v>
      </c>
      <c r="E37" s="17">
        <v>247329700</v>
      </c>
      <c r="F37" s="18">
        <v>90.41</v>
      </c>
      <c r="G37" s="19">
        <v>273564539</v>
      </c>
      <c r="H37" s="20">
        <v>26234839</v>
      </c>
      <c r="I37" s="19">
        <v>103625</v>
      </c>
      <c r="J37" s="21">
        <v>90.41</v>
      </c>
      <c r="K37" s="20">
        <v>114617</v>
      </c>
      <c r="L37" s="19">
        <v>103625</v>
      </c>
      <c r="M37" s="20">
        <v>0</v>
      </c>
      <c r="N37" s="22">
        <v>3011.59</v>
      </c>
      <c r="O37" s="23">
        <v>2.23</v>
      </c>
      <c r="P37" s="20">
        <v>135049</v>
      </c>
      <c r="Q37" s="23">
        <v>91.61</v>
      </c>
      <c r="R37" s="20">
        <v>147417</v>
      </c>
      <c r="S37" s="19"/>
      <c r="T37" s="18">
        <v>90.41</v>
      </c>
      <c r="U37" s="19"/>
      <c r="V37" s="19"/>
      <c r="W37" s="20">
        <v>26382256</v>
      </c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19">
        <v>0</v>
      </c>
    </row>
    <row r="38" spans="1:40" s="11" customFormat="1" x14ac:dyDescent="0.2">
      <c r="A38" s="14" t="s">
        <v>88</v>
      </c>
      <c r="B38" s="15" t="s">
        <v>79</v>
      </c>
      <c r="C38" s="1" t="s">
        <v>5</v>
      </c>
      <c r="D38" s="16" t="s">
        <v>125</v>
      </c>
      <c r="E38" s="17">
        <v>784364100</v>
      </c>
      <c r="F38" s="18">
        <v>91.86</v>
      </c>
      <c r="G38" s="19">
        <v>853869040</v>
      </c>
      <c r="H38" s="20">
        <v>69504940</v>
      </c>
      <c r="I38" s="19"/>
      <c r="J38" s="21">
        <v>91.86</v>
      </c>
      <c r="K38" s="20">
        <v>0</v>
      </c>
      <c r="L38" s="19">
        <v>0</v>
      </c>
      <c r="M38" s="20">
        <v>0</v>
      </c>
      <c r="N38" s="22">
        <v>20169.32</v>
      </c>
      <c r="O38" s="23">
        <v>2.3149999999999999</v>
      </c>
      <c r="P38" s="20">
        <v>871245</v>
      </c>
      <c r="Q38" s="23">
        <v>91.19</v>
      </c>
      <c r="R38" s="20">
        <v>955417</v>
      </c>
      <c r="S38" s="19"/>
      <c r="T38" s="18">
        <v>91.86</v>
      </c>
      <c r="U38" s="19"/>
      <c r="V38" s="19"/>
      <c r="W38" s="20">
        <v>70460357</v>
      </c>
      <c r="X38" s="24">
        <v>48600</v>
      </c>
      <c r="Y38" s="24"/>
      <c r="Z38" s="24"/>
      <c r="AA38" s="24"/>
      <c r="AB38" s="24"/>
      <c r="AC38" s="24"/>
      <c r="AD38" s="24"/>
      <c r="AE38" s="24"/>
      <c r="AF38" s="24"/>
      <c r="AG38" s="24"/>
      <c r="AH38" s="24">
        <v>33100</v>
      </c>
      <c r="AI38" s="24"/>
      <c r="AJ38" s="24"/>
      <c r="AK38" s="24"/>
      <c r="AL38" s="24"/>
      <c r="AM38" s="24"/>
      <c r="AN38" s="19">
        <v>81700</v>
      </c>
    </row>
    <row r="39" spans="1:40" s="11" customFormat="1" x14ac:dyDescent="0.2">
      <c r="A39" s="14" t="s">
        <v>88</v>
      </c>
      <c r="B39" s="15" t="s">
        <v>78</v>
      </c>
      <c r="C39" s="1"/>
      <c r="D39" s="16" t="s">
        <v>126</v>
      </c>
      <c r="E39" s="17">
        <v>3238516710</v>
      </c>
      <c r="F39" s="18">
        <v>98</v>
      </c>
      <c r="G39" s="19">
        <v>3304608888</v>
      </c>
      <c r="H39" s="20">
        <v>66092178</v>
      </c>
      <c r="I39" s="19"/>
      <c r="J39" s="21">
        <v>98</v>
      </c>
      <c r="K39" s="20">
        <v>0</v>
      </c>
      <c r="L39" s="19">
        <v>0</v>
      </c>
      <c r="M39" s="20">
        <v>0</v>
      </c>
      <c r="N39" s="22">
        <v>75687.990000000005</v>
      </c>
      <c r="O39" s="23">
        <v>1.9379999999999999</v>
      </c>
      <c r="P39" s="20">
        <v>3905469</v>
      </c>
      <c r="Q39" s="23">
        <v>97.53</v>
      </c>
      <c r="R39" s="20">
        <v>4004377</v>
      </c>
      <c r="S39" s="19"/>
      <c r="T39" s="18">
        <v>98</v>
      </c>
      <c r="U39" s="19"/>
      <c r="V39" s="19"/>
      <c r="W39" s="20">
        <v>70096555</v>
      </c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19">
        <v>0</v>
      </c>
    </row>
    <row r="40" spans="1:40" s="11" customFormat="1" x14ac:dyDescent="0.2">
      <c r="A40" s="14" t="s">
        <v>88</v>
      </c>
      <c r="B40" s="15" t="s">
        <v>77</v>
      </c>
      <c r="C40" s="1"/>
      <c r="D40" s="16" t="s">
        <v>127</v>
      </c>
      <c r="E40" s="17">
        <v>1986911500</v>
      </c>
      <c r="F40" s="18">
        <v>96.02</v>
      </c>
      <c r="G40" s="19">
        <v>2069268382</v>
      </c>
      <c r="H40" s="20">
        <v>82356882</v>
      </c>
      <c r="I40" s="19"/>
      <c r="J40" s="21">
        <v>96.02</v>
      </c>
      <c r="K40" s="20">
        <v>0</v>
      </c>
      <c r="L40" s="19">
        <v>0</v>
      </c>
      <c r="M40" s="20">
        <v>0</v>
      </c>
      <c r="N40" s="22">
        <v>102743.1</v>
      </c>
      <c r="O40" s="23">
        <v>1.5179999999999998</v>
      </c>
      <c r="P40" s="20">
        <v>6768320</v>
      </c>
      <c r="Q40" s="23">
        <v>94.57</v>
      </c>
      <c r="R40" s="20">
        <v>7156942</v>
      </c>
      <c r="S40" s="19"/>
      <c r="T40" s="18">
        <v>96.02</v>
      </c>
      <c r="U40" s="19"/>
      <c r="V40" s="19"/>
      <c r="W40" s="20">
        <v>89513824</v>
      </c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19">
        <v>0</v>
      </c>
    </row>
    <row r="41" spans="1:40" s="11" customFormat="1" x14ac:dyDescent="0.2">
      <c r="A41" s="14" t="s">
        <v>88</v>
      </c>
      <c r="B41" s="15" t="s">
        <v>76</v>
      </c>
      <c r="C41" s="1"/>
      <c r="D41" s="16" t="s">
        <v>128</v>
      </c>
      <c r="E41" s="17">
        <v>632270900</v>
      </c>
      <c r="F41" s="18">
        <v>99.38</v>
      </c>
      <c r="G41" s="19">
        <v>636215436</v>
      </c>
      <c r="H41" s="20">
        <v>3944536</v>
      </c>
      <c r="I41" s="19"/>
      <c r="J41" s="21">
        <v>99.38</v>
      </c>
      <c r="K41" s="20">
        <v>0</v>
      </c>
      <c r="L41" s="19">
        <v>0</v>
      </c>
      <c r="M41" s="20">
        <v>0</v>
      </c>
      <c r="N41" s="22">
        <v>47688.61</v>
      </c>
      <c r="O41" s="23">
        <v>2.2119999999999997</v>
      </c>
      <c r="P41" s="20">
        <v>2155905</v>
      </c>
      <c r="Q41" s="23">
        <v>100.31</v>
      </c>
      <c r="R41" s="20">
        <v>2149242</v>
      </c>
      <c r="S41" s="19"/>
      <c r="T41" s="18">
        <v>99.38</v>
      </c>
      <c r="U41" s="19"/>
      <c r="V41" s="19">
        <v>1822389</v>
      </c>
      <c r="W41" s="20">
        <v>7916167</v>
      </c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19">
        <v>0</v>
      </c>
    </row>
    <row r="42" spans="1:40" s="11" customFormat="1" x14ac:dyDescent="0.2">
      <c r="A42" s="14" t="s">
        <v>88</v>
      </c>
      <c r="B42" s="15" t="s">
        <v>75</v>
      </c>
      <c r="C42" s="1"/>
      <c r="D42" s="16" t="s">
        <v>129</v>
      </c>
      <c r="E42" s="17">
        <v>1120117400</v>
      </c>
      <c r="F42" s="18">
        <v>94.45</v>
      </c>
      <c r="G42" s="19">
        <v>1185936898</v>
      </c>
      <c r="H42" s="20">
        <v>65819498</v>
      </c>
      <c r="I42" s="19"/>
      <c r="J42" s="21">
        <v>94.45</v>
      </c>
      <c r="K42" s="20">
        <v>0</v>
      </c>
      <c r="L42" s="19">
        <v>0</v>
      </c>
      <c r="M42" s="20">
        <v>0</v>
      </c>
      <c r="N42" s="22">
        <v>19667.28</v>
      </c>
      <c r="O42" s="23">
        <v>1.3119999999999998</v>
      </c>
      <c r="P42" s="20">
        <v>1499030</v>
      </c>
      <c r="Q42" s="23">
        <v>97.54</v>
      </c>
      <c r="R42" s="20">
        <v>1536836</v>
      </c>
      <c r="S42" s="19"/>
      <c r="T42" s="18">
        <v>94.45</v>
      </c>
      <c r="U42" s="19"/>
      <c r="V42" s="19"/>
      <c r="W42" s="20">
        <v>67356334</v>
      </c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19">
        <v>0</v>
      </c>
    </row>
    <row r="43" spans="1:40" s="11" customFormat="1" x14ac:dyDescent="0.2">
      <c r="A43" s="14" t="s">
        <v>88</v>
      </c>
      <c r="B43" s="15" t="s">
        <v>74</v>
      </c>
      <c r="C43" s="1" t="s">
        <v>149</v>
      </c>
      <c r="D43" s="16" t="s">
        <v>130</v>
      </c>
      <c r="E43" s="17">
        <v>1312132800</v>
      </c>
      <c r="F43" s="18">
        <v>101.13</v>
      </c>
      <c r="G43" s="19">
        <v>1297471373</v>
      </c>
      <c r="H43" s="20">
        <v>-14661427</v>
      </c>
      <c r="I43" s="19">
        <v>193187</v>
      </c>
      <c r="J43" s="21">
        <v>100</v>
      </c>
      <c r="K43" s="20">
        <v>193187</v>
      </c>
      <c r="L43" s="19">
        <v>193187</v>
      </c>
      <c r="M43" s="20">
        <v>0</v>
      </c>
      <c r="N43" s="22">
        <v>23691.83</v>
      </c>
      <c r="O43" s="23">
        <v>1.107</v>
      </c>
      <c r="P43" s="20">
        <v>2140183</v>
      </c>
      <c r="Q43" s="23">
        <v>90.44</v>
      </c>
      <c r="R43" s="20">
        <v>2366412</v>
      </c>
      <c r="S43" s="19"/>
      <c r="T43" s="18">
        <v>101.13</v>
      </c>
      <c r="U43" s="19"/>
      <c r="V43" s="19"/>
      <c r="W43" s="20">
        <v>-12295015</v>
      </c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19">
        <v>0</v>
      </c>
    </row>
    <row r="44" spans="1:40" s="11" customFormat="1" x14ac:dyDescent="0.2">
      <c r="A44" s="14" t="s">
        <v>88</v>
      </c>
      <c r="B44" s="15" t="s">
        <v>73</v>
      </c>
      <c r="C44" s="1"/>
      <c r="D44" s="16" t="s">
        <v>131</v>
      </c>
      <c r="E44" s="17">
        <v>220633200</v>
      </c>
      <c r="F44" s="18">
        <v>99.35</v>
      </c>
      <c r="G44" s="19">
        <v>222076699</v>
      </c>
      <c r="H44" s="20">
        <v>1443499</v>
      </c>
      <c r="I44" s="19">
        <v>243159</v>
      </c>
      <c r="J44" s="21">
        <v>99.35</v>
      </c>
      <c r="K44" s="20">
        <v>244750</v>
      </c>
      <c r="L44" s="19">
        <v>243159</v>
      </c>
      <c r="M44" s="20">
        <v>0</v>
      </c>
      <c r="N44" s="22">
        <v>19093.43</v>
      </c>
      <c r="O44" s="23">
        <v>2.794</v>
      </c>
      <c r="P44" s="20">
        <v>683373</v>
      </c>
      <c r="Q44" s="23">
        <v>99.95</v>
      </c>
      <c r="R44" s="20">
        <v>683715</v>
      </c>
      <c r="S44" s="19"/>
      <c r="T44" s="18">
        <v>99.35</v>
      </c>
      <c r="U44" s="19"/>
      <c r="V44" s="19"/>
      <c r="W44" s="20">
        <v>2127214</v>
      </c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19">
        <v>0</v>
      </c>
    </row>
    <row r="45" spans="1:40" s="11" customFormat="1" x14ac:dyDescent="0.2">
      <c r="A45" s="14" t="s">
        <v>88</v>
      </c>
      <c r="B45" s="15" t="s">
        <v>72</v>
      </c>
      <c r="C45" s="1"/>
      <c r="D45" s="16" t="s">
        <v>132</v>
      </c>
      <c r="E45" s="17">
        <v>3894903500</v>
      </c>
      <c r="F45" s="18">
        <v>92.07</v>
      </c>
      <c r="G45" s="19">
        <v>4230372000</v>
      </c>
      <c r="H45" s="20">
        <v>335468500</v>
      </c>
      <c r="I45" s="19">
        <v>4478413</v>
      </c>
      <c r="J45" s="21">
        <v>92.07</v>
      </c>
      <c r="K45" s="20">
        <v>4864139</v>
      </c>
      <c r="L45" s="19">
        <v>4478413</v>
      </c>
      <c r="M45" s="20">
        <v>0</v>
      </c>
      <c r="N45" s="22">
        <v>32873.089999999997</v>
      </c>
      <c r="O45" s="23">
        <v>2.3289999999999997</v>
      </c>
      <c r="P45" s="20">
        <v>1411468</v>
      </c>
      <c r="Q45" s="23">
        <v>93.72</v>
      </c>
      <c r="R45" s="20">
        <v>1506048</v>
      </c>
      <c r="S45" s="19"/>
      <c r="T45" s="18">
        <v>92.07</v>
      </c>
      <c r="U45" s="19"/>
      <c r="V45" s="19"/>
      <c r="W45" s="20">
        <v>336974548</v>
      </c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19">
        <v>0</v>
      </c>
    </row>
    <row r="46" spans="1:40" s="11" customFormat="1" x14ac:dyDescent="0.2">
      <c r="A46" s="14" t="s">
        <v>88</v>
      </c>
      <c r="B46" s="15" t="s">
        <v>71</v>
      </c>
      <c r="C46" s="1"/>
      <c r="D46" s="16" t="s">
        <v>133</v>
      </c>
      <c r="E46" s="17">
        <v>1579662720</v>
      </c>
      <c r="F46" s="18">
        <v>90.86</v>
      </c>
      <c r="G46" s="19">
        <v>1738567819</v>
      </c>
      <c r="H46" s="20">
        <v>158905099</v>
      </c>
      <c r="I46" s="19">
        <v>805696</v>
      </c>
      <c r="J46" s="21">
        <v>90.86</v>
      </c>
      <c r="K46" s="20">
        <v>886744</v>
      </c>
      <c r="L46" s="19">
        <v>805696</v>
      </c>
      <c r="M46" s="20">
        <v>0</v>
      </c>
      <c r="N46" s="22">
        <v>10951.68</v>
      </c>
      <c r="O46" s="23">
        <v>1.0029999999999999</v>
      </c>
      <c r="P46" s="20">
        <v>1091892</v>
      </c>
      <c r="Q46" s="23">
        <v>92.8</v>
      </c>
      <c r="R46" s="20">
        <v>1176608</v>
      </c>
      <c r="S46" s="19"/>
      <c r="T46" s="18">
        <v>90.86</v>
      </c>
      <c r="U46" s="19"/>
      <c r="V46" s="19"/>
      <c r="W46" s="20">
        <v>160081707</v>
      </c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19">
        <v>0</v>
      </c>
    </row>
    <row r="47" spans="1:40" s="11" customFormat="1" x14ac:dyDescent="0.2">
      <c r="A47" s="14" t="s">
        <v>88</v>
      </c>
      <c r="B47" s="15" t="s">
        <v>70</v>
      </c>
      <c r="C47" s="1"/>
      <c r="D47" s="16" t="s">
        <v>134</v>
      </c>
      <c r="E47" s="17">
        <v>405555300</v>
      </c>
      <c r="F47" s="18">
        <v>100.17</v>
      </c>
      <c r="G47" s="19">
        <v>404867026</v>
      </c>
      <c r="H47" s="20">
        <v>-688274</v>
      </c>
      <c r="I47" s="19"/>
      <c r="J47" s="21">
        <v>100</v>
      </c>
      <c r="K47" s="20">
        <v>0</v>
      </c>
      <c r="L47" s="19">
        <v>0</v>
      </c>
      <c r="M47" s="20">
        <v>0</v>
      </c>
      <c r="N47" s="22">
        <v>17107.599999999999</v>
      </c>
      <c r="O47" s="23">
        <v>2.3049999999999997</v>
      </c>
      <c r="P47" s="20">
        <v>742195</v>
      </c>
      <c r="Q47" s="23">
        <v>103.89</v>
      </c>
      <c r="R47" s="20">
        <v>714405</v>
      </c>
      <c r="S47" s="19"/>
      <c r="T47" s="18">
        <v>100.17</v>
      </c>
      <c r="U47" s="19"/>
      <c r="V47" s="19">
        <v>336000</v>
      </c>
      <c r="W47" s="20">
        <v>362131</v>
      </c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19">
        <v>0</v>
      </c>
    </row>
    <row r="48" spans="1:40" x14ac:dyDescent="0.2">
      <c r="A48" s="25"/>
      <c r="B48" s="26"/>
      <c r="C48" s="26"/>
      <c r="D48" s="26"/>
      <c r="E48" s="27"/>
      <c r="F48" s="28"/>
      <c r="G48" s="27"/>
      <c r="H48" s="27"/>
      <c r="I48" s="27"/>
      <c r="J48" s="28"/>
      <c r="K48" s="27"/>
      <c r="L48" s="27"/>
      <c r="M48" s="27"/>
      <c r="N48" s="29"/>
      <c r="O48" s="30"/>
      <c r="P48" s="27"/>
      <c r="Q48" s="29"/>
      <c r="R48" s="31"/>
      <c r="T48" s="28"/>
      <c r="U48" s="27"/>
      <c r="V48" s="29"/>
      <c r="W48" s="27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3"/>
    </row>
    <row r="49" spans="1:40" x14ac:dyDescent="0.2">
      <c r="A49" s="34"/>
      <c r="B49" s="35"/>
      <c r="C49" s="35"/>
      <c r="D49" s="36" t="s">
        <v>29</v>
      </c>
      <c r="E49" s="37">
        <v>91728191187</v>
      </c>
      <c r="F49" s="37"/>
      <c r="G49" s="37">
        <v>97221305790</v>
      </c>
      <c r="H49" s="37">
        <v>5493114603</v>
      </c>
      <c r="I49" s="37">
        <v>60915773</v>
      </c>
      <c r="J49" s="37"/>
      <c r="K49" s="37">
        <v>68118560</v>
      </c>
      <c r="L49" s="37">
        <v>60915773</v>
      </c>
      <c r="M49" s="37"/>
      <c r="N49" s="37">
        <v>2003798.5400000005</v>
      </c>
      <c r="O49" s="38"/>
      <c r="P49" s="37">
        <v>97302632</v>
      </c>
      <c r="Q49" s="37"/>
      <c r="R49" s="37">
        <v>107447278</v>
      </c>
      <c r="S49" s="37"/>
      <c r="T49" s="38"/>
      <c r="U49" s="37"/>
      <c r="V49" s="37">
        <v>10321749</v>
      </c>
      <c r="W49" s="37">
        <v>5610883630</v>
      </c>
      <c r="X49" s="37">
        <v>48600</v>
      </c>
      <c r="Y49" s="37">
        <v>1066000</v>
      </c>
      <c r="Z49" s="37">
        <v>0</v>
      </c>
      <c r="AA49" s="37">
        <v>0</v>
      </c>
      <c r="AB49" s="37">
        <v>49500</v>
      </c>
      <c r="AC49" s="37">
        <v>0</v>
      </c>
      <c r="AD49" s="37">
        <v>0</v>
      </c>
      <c r="AE49" s="37">
        <v>0</v>
      </c>
      <c r="AF49" s="37">
        <v>0</v>
      </c>
      <c r="AG49" s="37">
        <v>0</v>
      </c>
      <c r="AH49" s="37">
        <v>33100</v>
      </c>
      <c r="AI49" s="37">
        <v>0</v>
      </c>
      <c r="AJ49" s="37">
        <v>0</v>
      </c>
      <c r="AK49" s="37">
        <v>0</v>
      </c>
      <c r="AL49" s="37">
        <v>0</v>
      </c>
      <c r="AM49" s="37">
        <v>0</v>
      </c>
      <c r="AN49" s="37">
        <v>1197200</v>
      </c>
    </row>
    <row r="50" spans="1:40" x14ac:dyDescent="0.2">
      <c r="A50" s="34"/>
      <c r="B50" s="35"/>
      <c r="C50" s="35"/>
      <c r="D50" s="39"/>
      <c r="E50" s="40"/>
      <c r="F50" s="40"/>
      <c r="G50" s="40"/>
      <c r="H50" s="40"/>
      <c r="I50" s="40"/>
      <c r="J50" s="40"/>
      <c r="K50" s="40"/>
      <c r="L50" s="40"/>
      <c r="M50" s="40"/>
      <c r="N50" s="41"/>
      <c r="O50" s="41"/>
      <c r="P50" s="40"/>
      <c r="Q50" s="40"/>
      <c r="R50" s="42"/>
      <c r="S50" s="40"/>
      <c r="T50" s="41"/>
      <c r="U50" s="40"/>
      <c r="V50" s="40"/>
      <c r="W50" s="40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</row>
    <row r="51" spans="1:40" s="44" customFormat="1" ht="11.25" x14ac:dyDescent="0.2">
      <c r="B51" s="45"/>
      <c r="C51" s="45"/>
      <c r="D51" s="45"/>
      <c r="E51" s="45" t="s">
        <v>99</v>
      </c>
      <c r="F51" s="46"/>
      <c r="G51" s="47"/>
      <c r="H51" s="47"/>
      <c r="I51" s="48"/>
      <c r="J51" s="48"/>
      <c r="K51" s="48"/>
      <c r="L51" s="47"/>
      <c r="M51" s="47"/>
      <c r="N51" s="58" t="s">
        <v>100</v>
      </c>
      <c r="O51" s="58"/>
      <c r="P51" s="58"/>
      <c r="Q51" s="58"/>
      <c r="R51" s="58"/>
      <c r="S51" s="58"/>
      <c r="T51" s="58"/>
      <c r="U51" s="58"/>
      <c r="V51" s="58"/>
      <c r="W51" s="58"/>
      <c r="X51" s="58" t="s">
        <v>99</v>
      </c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58"/>
      <c r="AJ51" s="58"/>
      <c r="AK51" s="58"/>
      <c r="AL51" s="58"/>
      <c r="AM51" s="58"/>
      <c r="AN51" s="58"/>
    </row>
    <row r="52" spans="1:40" x14ac:dyDescent="0.2"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49"/>
      <c r="Y52" s="49"/>
      <c r="Z52" s="49"/>
      <c r="AA52" s="49"/>
      <c r="AB52" s="49"/>
      <c r="AC52" s="3"/>
      <c r="AD52" s="3"/>
      <c r="AE52" s="3"/>
      <c r="AF52" s="3"/>
    </row>
    <row r="53" spans="1:40" x14ac:dyDescent="0.2">
      <c r="X53" s="29"/>
      <c r="Y53" s="29"/>
      <c r="Z53" s="29"/>
      <c r="AA53" s="29"/>
      <c r="AB53" s="29"/>
    </row>
    <row r="54" spans="1:40" x14ac:dyDescent="0.2">
      <c r="W54" s="27"/>
      <c r="X54" s="29"/>
      <c r="Y54" s="29"/>
      <c r="Z54" s="29"/>
      <c r="AA54" s="29"/>
      <c r="AB54" s="29"/>
    </row>
    <row r="55" spans="1:40" x14ac:dyDescent="0.2">
      <c r="W55" s="27"/>
      <c r="X55" s="29"/>
      <c r="Y55" s="29"/>
      <c r="Z55" s="29"/>
      <c r="AA55" s="29"/>
      <c r="AB55" s="29"/>
    </row>
    <row r="56" spans="1:40" x14ac:dyDescent="0.2">
      <c r="W56" s="27"/>
      <c r="X56" s="29"/>
      <c r="Y56" s="29"/>
      <c r="Z56" s="29"/>
      <c r="AA56" s="29"/>
      <c r="AB56" s="29"/>
    </row>
    <row r="57" spans="1:40" x14ac:dyDescent="0.2">
      <c r="W57" s="27"/>
      <c r="X57" s="29"/>
      <c r="Y57" s="29"/>
      <c r="Z57" s="29"/>
      <c r="AA57" s="29"/>
      <c r="AB57" s="29"/>
    </row>
    <row r="58" spans="1:40" x14ac:dyDescent="0.2">
      <c r="W58" s="27"/>
      <c r="X58" s="29"/>
      <c r="Y58" s="29"/>
      <c r="Z58" s="29"/>
      <c r="AA58" s="29"/>
      <c r="AB58" s="29"/>
    </row>
    <row r="59" spans="1:40" x14ac:dyDescent="0.2">
      <c r="W59" s="27"/>
      <c r="X59" s="29"/>
      <c r="Y59" s="29"/>
      <c r="Z59" s="29"/>
      <c r="AA59" s="29"/>
      <c r="AB59" s="29"/>
    </row>
    <row r="60" spans="1:40" x14ac:dyDescent="0.2">
      <c r="W60" s="27"/>
      <c r="X60" s="29"/>
      <c r="Y60" s="29"/>
      <c r="Z60" s="29"/>
      <c r="AA60" s="29"/>
      <c r="AB60" s="29"/>
    </row>
    <row r="61" spans="1:40" x14ac:dyDescent="0.2">
      <c r="W61" s="27"/>
      <c r="X61" s="29"/>
      <c r="Y61" s="29"/>
      <c r="Z61" s="29"/>
      <c r="AA61" s="29"/>
      <c r="AB61" s="29"/>
    </row>
    <row r="62" spans="1:40" x14ac:dyDescent="0.2">
      <c r="W62" s="27"/>
      <c r="X62" s="29"/>
      <c r="Y62" s="29"/>
      <c r="Z62" s="29"/>
      <c r="AA62" s="29"/>
      <c r="AB62" s="29"/>
    </row>
    <row r="63" spans="1:40" x14ac:dyDescent="0.2">
      <c r="W63" s="27"/>
      <c r="X63" s="29"/>
      <c r="Y63" s="29"/>
      <c r="Z63" s="29"/>
      <c r="AA63" s="29"/>
      <c r="AB63" s="29"/>
    </row>
    <row r="64" spans="1:40" x14ac:dyDescent="0.2">
      <c r="W64" s="27"/>
      <c r="X64" s="29"/>
      <c r="Y64" s="29"/>
      <c r="Z64" s="29"/>
      <c r="AA64" s="29"/>
      <c r="AB64" s="29"/>
    </row>
    <row r="65" spans="23:28" x14ac:dyDescent="0.2">
      <c r="W65" s="27"/>
      <c r="X65" s="29"/>
      <c r="Y65" s="29"/>
      <c r="Z65" s="29"/>
      <c r="AA65" s="29"/>
      <c r="AB65" s="29"/>
    </row>
    <row r="66" spans="23:28" x14ac:dyDescent="0.2">
      <c r="W66" s="27"/>
    </row>
    <row r="67" spans="23:28" x14ac:dyDescent="0.2">
      <c r="W67" s="27"/>
      <c r="X67" s="29"/>
      <c r="Y67" s="29"/>
      <c r="Z67" s="29"/>
      <c r="AA67" s="29"/>
      <c r="AB67" s="29"/>
    </row>
    <row r="68" spans="23:28" x14ac:dyDescent="0.2">
      <c r="W68" s="27"/>
    </row>
    <row r="69" spans="23:28" x14ac:dyDescent="0.2">
      <c r="W69" s="27"/>
    </row>
    <row r="70" spans="23:28" x14ac:dyDescent="0.2">
      <c r="W70" s="27"/>
    </row>
    <row r="71" spans="23:28" x14ac:dyDescent="0.2">
      <c r="W71" s="27"/>
    </row>
    <row r="72" spans="23:28" x14ac:dyDescent="0.2">
      <c r="W72" s="27"/>
    </row>
    <row r="73" spans="23:28" x14ac:dyDescent="0.2">
      <c r="W73" s="27"/>
    </row>
    <row r="74" spans="23:28" x14ac:dyDescent="0.2">
      <c r="W74" s="27"/>
    </row>
    <row r="75" spans="23:28" x14ac:dyDescent="0.2">
      <c r="W75" s="27"/>
    </row>
    <row r="76" spans="23:28" x14ac:dyDescent="0.2">
      <c r="W76" s="27"/>
    </row>
    <row r="77" spans="23:28" x14ac:dyDescent="0.2">
      <c r="W77" s="27"/>
    </row>
    <row r="78" spans="23:28" x14ac:dyDescent="0.2">
      <c r="W78" s="27"/>
    </row>
    <row r="79" spans="23:28" x14ac:dyDescent="0.2">
      <c r="W79" s="27"/>
    </row>
    <row r="80" spans="23:28" x14ac:dyDescent="0.2">
      <c r="W80" s="27"/>
    </row>
    <row r="81" spans="23:23" x14ac:dyDescent="0.2">
      <c r="W81" s="27"/>
    </row>
    <row r="82" spans="23:23" x14ac:dyDescent="0.2">
      <c r="W82" s="27"/>
    </row>
    <row r="83" spans="23:23" x14ac:dyDescent="0.2">
      <c r="W83" s="27"/>
    </row>
    <row r="84" spans="23:23" x14ac:dyDescent="0.2">
      <c r="W84" s="27"/>
    </row>
    <row r="85" spans="23:23" x14ac:dyDescent="0.2">
      <c r="W85" s="27"/>
    </row>
    <row r="86" spans="23:23" x14ac:dyDescent="0.2">
      <c r="W86" s="27"/>
    </row>
    <row r="87" spans="23:23" x14ac:dyDescent="0.2">
      <c r="W87" s="27"/>
    </row>
  </sheetData>
  <mergeCells count="47">
    <mergeCell ref="AN9:AN14"/>
    <mergeCell ref="AI9:AI14"/>
    <mergeCell ref="AJ9:AJ14"/>
    <mergeCell ref="AK9:AK14"/>
    <mergeCell ref="AL9:AL14"/>
    <mergeCell ref="AM9:AM14"/>
    <mergeCell ref="AE9:AE14"/>
    <mergeCell ref="AF9:AF14"/>
    <mergeCell ref="S9:S14"/>
    <mergeCell ref="AG9:AG14"/>
    <mergeCell ref="AH9:AH14"/>
    <mergeCell ref="X9:X14"/>
    <mergeCell ref="AB9:AB14"/>
    <mergeCell ref="AC9:AC14"/>
    <mergeCell ref="AD9:AD14"/>
    <mergeCell ref="Y9:Y14"/>
    <mergeCell ref="Z9:Z14"/>
    <mergeCell ref="X7:AN7"/>
    <mergeCell ref="N51:W51"/>
    <mergeCell ref="X51:AN51"/>
    <mergeCell ref="AA9:AA14"/>
    <mergeCell ref="V9:V14"/>
    <mergeCell ref="N5:R7"/>
    <mergeCell ref="W5:W7"/>
    <mergeCell ref="W9:W14"/>
    <mergeCell ref="R9:R14"/>
    <mergeCell ref="P9:P14"/>
    <mergeCell ref="S5:U7"/>
    <mergeCell ref="U9:U14"/>
    <mergeCell ref="V5:V7"/>
    <mergeCell ref="O9:O14"/>
    <mergeCell ref="T9:T14"/>
    <mergeCell ref="N9:N14"/>
    <mergeCell ref="C9:C14"/>
    <mergeCell ref="D9:D14"/>
    <mergeCell ref="Q9:Q14"/>
    <mergeCell ref="I5:M7"/>
    <mergeCell ref="E5:H7"/>
    <mergeCell ref="J9:J13"/>
    <mergeCell ref="E9:E14"/>
    <mergeCell ref="F9:F14"/>
    <mergeCell ref="G9:G14"/>
    <mergeCell ref="H9:H14"/>
    <mergeCell ref="I9:I14"/>
    <mergeCell ref="K9:K14"/>
    <mergeCell ref="L9:L14"/>
    <mergeCell ref="M9:M14"/>
  </mergeCells>
  <phoneticPr fontId="0" type="noConversion"/>
  <printOptions horizontalCentered="1"/>
  <pageMargins left="0.1" right="0.1" top="0.5" bottom="0.5" header="0.5" footer="0.5"/>
  <pageSetup paperSize="5" scale="72" fitToWidth="2" orientation="landscape" horizontalDpi="4294967292" r:id="rId1"/>
  <headerFooter alignWithMargins="0"/>
  <colBreaks count="2" manualBreakCount="2">
    <brk id="13" max="1048575" man="1"/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Equalization Table</vt:lpstr>
      <vt:lpstr>'Equalization Table'!Print_Area</vt:lpstr>
      <vt:lpstr>'Equalization Table'!Print_Titles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Ocean Final Equalization Table 2017</dc:title>
  <dc:subject>Ocean Final Equalization Table 2017</dc:subject>
  <dc:creator>NJ Taxation</dc:creator>
  <cp:keywords>Ocean Final Equalization Table, 2017</cp:keywords>
  <cp:lastModifiedBy>Christopher Beitz, </cp:lastModifiedBy>
  <cp:lastPrinted>2010-03-10T16:47:19Z</cp:lastPrinted>
  <dcterms:created xsi:type="dcterms:W3CDTF">2002-01-15T13:54:18Z</dcterms:created>
  <dcterms:modified xsi:type="dcterms:W3CDTF">2017-04-11T18:41:23Z</dcterms:modified>
</cp:coreProperties>
</file>