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Table'!$A$1:$AN$43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<sst xmlns="http://schemas.openxmlformats.org/spreadsheetml/2006/main" count="161" uniqueCount="130">
  <si>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</si>
  <si>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</si>
  <si>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</si>
  <si>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</si>
  <si>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</si>
  <si>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</si>
  <si>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</si>
  <si>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</si>
  <si>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</si>
  <si>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</si>
  <si>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</si>
  <si>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</si>
  <si>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</si>
  <si>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</si>
  <si>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</si>
  <si>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</si>
  <si>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</si>
  <si>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</si>
  <si>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</si>
  <si>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</si>
  <si>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</si>
  <si>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</si>
  <si>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</si>
  <si>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</si>
  <si>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</si>
  <si>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</si>
  <si>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</si>
  <si>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</si>
  <si>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</si>
  <si>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</si>
  <si>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</si>
  <si>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</si>
  <si>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</si>
  <si>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</si>
  <si>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</si>
  <si>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</si>
  <si>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</si>
  <si>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</si>
  <si>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</si>
  <si>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</si>
  <si>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</si>
  <si>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</si>
  <si>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</si>
  <si>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</si>
  <si>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</si>
  <si>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</si>
  <si>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</si>
  <si>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</si>
  <si>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</si>
  <si>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</si>
  <si>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</si>
  <si>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</si>
  <si>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</si>
  <si>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</si>
  <si>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</si>
  <si>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</si>
  <si>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</si>
  <si>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</si>
  <si>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</si>
  <si>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</si>
  <si>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</si>
  <si>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</si>
  <si>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</si>
  <si>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</si>
  <si>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</si>
  <si>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</si>
  <si>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</si>
  <si>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</si>
  <si>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</si>
  <si>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</si>
  <si>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</si>
  <si>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</si>
  <si>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</si>
  <si>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</si>
  <si>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</si>
  <si>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</si>
  <si>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</si>
  <si>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</si>
  <si>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</si>
  <si>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</si>
  <si>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</si>
  <si>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</si>
  <si>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</si>
  <si>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</si>
  <si>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</si>
  <si>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</si>
  <si>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</si>
  <si>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</si>
  <si>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</si>
  <si>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</si>
  <si>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</si>
  <si>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</si>
  <si>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</si>
  <si>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</si>
  <si>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</si>
  <si>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</si>
  <si>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</si>
  <si>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</si>
  <si>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</si>
  <si>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FAIRFIELD TWP</t>
  </si>
  <si>
    <t>GLEN RIDGE TWP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</si>
  <si>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</si>
  <si>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</si>
  <si>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</si>
  <si>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</si>
  <si>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</si>
  <si>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</si>
  <si>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</si>
  <si>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</si>
  <si>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</si>
  <si>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</si>
  <si>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</si>
  <si>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</si>
  <si>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</si>
  <si>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</si>
  <si>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</si>
  <si>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</si>
  <si>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</si>
  <si>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</si>
  <si>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</si>
  <si>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</si>
  <si>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</si>
  <si>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</si>
  <si>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</si>
  <si>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</si>
  <si>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</si>
  <si>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</si>
  <si>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r</t>
  </si>
  <si>
    <t>need to correct tax rate in Cedar Grove it can only reflect the general tax rate NO GARBAGE</t>
  </si>
  <si>
    <t>Final Equalization Table, County of Essex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</si>
</sst>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3" fontId="0" fillId="0" borderId="7" xfId="0" applyNumberFormat="1" applyFill="1" applyBorder="1"/>
    <xf numFmtId="166" fontId="0" fillId="0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3"/>
  <sheetViews>
    <sheetView tabSelected="1" topLeftCell="S1" zoomScaleNormal="100" workbookViewId="0">
      <selection activeCell="L38" sqref="L38"/>
    </sheetView>
  </sheetViews>
  <sheetFormatPr defaultRowHeight="12.75" x14ac:dyDescent="0.2"/>
  <cols>
    <col min="1" max="1" width="3.42578125" style="4" bestFit="1" customWidth="1"/>
    <col min="2" max="2" width="3" style="5" bestFit="1" customWidth="1"/>
    <col min="3" max="3" width="6.140625" style="4" customWidth="1"/>
    <col min="4" max="4" width="35.28515625" style="4" bestFit="1" customWidth="1"/>
    <col min="5" max="5" width="16.140625" style="4" customWidth="1"/>
    <col min="6" max="6" width="17.85546875" style="4" customWidth="1"/>
    <col min="7" max="7" width="16.7109375" style="4" customWidth="1"/>
    <col min="8" max="8" width="19.28515625" style="4" customWidth="1"/>
    <col min="9" max="9" width="15.28515625" style="4" customWidth="1"/>
    <col min="10" max="10" width="19.85546875" style="4" customWidth="1"/>
    <col min="11" max="11" width="16" style="4" customWidth="1"/>
    <col min="12" max="12" width="15.42578125" style="4" customWidth="1"/>
    <col min="13" max="13" width="14" style="4" customWidth="1"/>
    <col min="14" max="14" width="18.5703125" style="4" customWidth="1"/>
    <col min="15" max="15" width="11.7109375" style="4" customWidth="1"/>
    <col min="16" max="16" width="15.7109375" style="4" customWidth="1"/>
    <col min="17" max="17" width="19.28515625" style="4" customWidth="1"/>
    <col min="18" max="18" width="15.5703125" style="4" customWidth="1"/>
    <col min="19" max="19" width="11.42578125" style="4" customWidth="1"/>
    <col min="20" max="20" width="14" style="4" customWidth="1"/>
    <col min="21" max="21" width="14.85546875" style="4" customWidth="1"/>
    <col min="22" max="22" width="16" style="4" customWidth="1"/>
    <col min="23" max="23" width="13.7109375" style="4" customWidth="1"/>
    <col min="24" max="27" width="11" style="4" customWidth="1"/>
    <col min="28" max="28" width="11.28515625" style="4" customWidth="1"/>
    <col min="29" max="29" width="10.85546875" style="4" customWidth="1"/>
    <col min="30" max="30" width="11" style="4" customWidth="1"/>
    <col min="31" max="31" width="10.7109375" style="4" customWidth="1"/>
    <col min="32" max="32" width="13.140625" style="4" customWidth="1"/>
    <col min="33" max="33" width="11.42578125" style="4" customWidth="1"/>
    <col min="34" max="34" width="11.140625" style="4" customWidth="1"/>
    <col min="35" max="35" width="10.140625" style="4" customWidth="1"/>
    <col min="36" max="36" width="11.5703125" style="4" customWidth="1"/>
    <col min="37" max="38" width="12" style="4" customWidth="1"/>
    <col min="39" max="39" width="11.28515625" style="4" customWidth="1"/>
    <col min="40" max="40" width="12" style="4" customWidth="1"/>
    <col min="41" max="16384" width="9.140625" style="4"/>
  </cols>
  <sheetData>
    <row r="2" spans="1:40" ht="15" x14ac:dyDescent="0.2">
      <c r="G2" s="6"/>
      <c r="H2" s="5" t="s">
        <v>129</v>
      </c>
      <c r="P2" s="4" t="str">
        <f>H2</f>
        <v>Final Equalization Table, County of Essex for the year 2017</v>
      </c>
      <c r="AD2" s="4" t="str">
        <f>H2</f>
        <v>Final Equalization Table, County of Essex for the year 2017</v>
      </c>
    </row>
    <row r="5" spans="1:40" ht="27.6" customHeight="1" x14ac:dyDescent="0.2">
      <c r="E5" s="53" t="s">
        <v>6</v>
      </c>
      <c r="F5" s="53"/>
      <c r="G5" s="53"/>
      <c r="H5" s="53"/>
      <c r="I5" s="52" t="s">
        <v>70</v>
      </c>
      <c r="J5" s="52"/>
      <c r="K5" s="52"/>
      <c r="L5" s="52"/>
      <c r="M5" s="52"/>
      <c r="N5" s="53" t="s">
        <v>47</v>
      </c>
      <c r="O5" s="53"/>
      <c r="P5" s="53"/>
      <c r="Q5" s="53"/>
      <c r="R5" s="53"/>
      <c r="S5" s="52" t="s">
        <v>48</v>
      </c>
      <c r="T5" s="52"/>
      <c r="U5" s="52"/>
      <c r="V5" s="52" t="s">
        <v>30</v>
      </c>
      <c r="W5" s="52" t="s">
        <v>49</v>
      </c>
    </row>
    <row r="6" spans="1:40" ht="28.15" customHeight="1" x14ac:dyDescent="0.2">
      <c r="E6" s="53"/>
      <c r="F6" s="53"/>
      <c r="G6" s="53"/>
      <c r="H6" s="53"/>
      <c r="I6" s="52"/>
      <c r="J6" s="52"/>
      <c r="K6" s="52"/>
      <c r="L6" s="52"/>
      <c r="M6" s="52"/>
      <c r="N6" s="53"/>
      <c r="O6" s="53"/>
      <c r="P6" s="53"/>
      <c r="Q6" s="53"/>
      <c r="R6" s="53"/>
      <c r="S6" s="52"/>
      <c r="T6" s="52"/>
      <c r="U6" s="52"/>
      <c r="V6" s="52"/>
      <c r="W6" s="52"/>
    </row>
    <row r="7" spans="1:40" ht="12.75" customHeight="1" x14ac:dyDescent="0.2">
      <c r="E7" s="53"/>
      <c r="F7" s="53"/>
      <c r="G7" s="53"/>
      <c r="H7" s="53"/>
      <c r="I7" s="52"/>
      <c r="J7" s="52"/>
      <c r="K7" s="52"/>
      <c r="L7" s="52"/>
      <c r="M7" s="52"/>
      <c r="N7" s="53"/>
      <c r="O7" s="53"/>
      <c r="P7" s="53"/>
      <c r="Q7" s="53"/>
      <c r="R7" s="53"/>
      <c r="S7" s="52"/>
      <c r="T7" s="52"/>
      <c r="U7" s="52"/>
      <c r="V7" s="52"/>
      <c r="W7" s="52"/>
      <c r="X7" s="57" t="s">
        <v>46</v>
      </c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6"/>
    </row>
    <row r="8" spans="1:40" x14ac:dyDescent="0.2"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  <c r="O8" s="7" t="s">
        <v>22</v>
      </c>
      <c r="P8" s="7" t="s">
        <v>23</v>
      </c>
      <c r="Q8" s="7" t="s">
        <v>24</v>
      </c>
      <c r="R8" s="7" t="s">
        <v>25</v>
      </c>
      <c r="S8" s="8" t="s">
        <v>26</v>
      </c>
      <c r="T8" s="8" t="s">
        <v>27</v>
      </c>
      <c r="U8" s="8" t="s">
        <v>28</v>
      </c>
      <c r="V8" s="8">
        <v>5</v>
      </c>
      <c r="W8" s="8">
        <v>6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9" t="s">
        <v>41</v>
      </c>
      <c r="AI8" s="9" t="s">
        <v>42</v>
      </c>
      <c r="AJ8" s="10" t="s">
        <v>43</v>
      </c>
      <c r="AK8" s="11" t="s">
        <v>88</v>
      </c>
      <c r="AL8" s="11" t="s">
        <v>117</v>
      </c>
      <c r="AM8" s="11" t="s">
        <v>118</v>
      </c>
      <c r="AN8" s="11" t="s">
        <v>119</v>
      </c>
    </row>
    <row r="9" spans="1:40" s="12" customFormat="1" ht="13.15" customHeight="1" x14ac:dyDescent="0.2">
      <c r="B9" s="13"/>
      <c r="C9" s="57" t="s">
        <v>44</v>
      </c>
      <c r="D9" s="58" t="s">
        <v>45</v>
      </c>
      <c r="E9" s="56" t="s">
        <v>31</v>
      </c>
      <c r="F9" s="52" t="s">
        <v>8</v>
      </c>
      <c r="G9" s="52" t="s">
        <v>50</v>
      </c>
      <c r="H9" s="52" t="s">
        <v>51</v>
      </c>
      <c r="I9" s="52" t="s">
        <v>7</v>
      </c>
      <c r="J9" s="54" t="s">
        <v>11</v>
      </c>
      <c r="K9" s="52" t="s">
        <v>56</v>
      </c>
      <c r="L9" s="52" t="s">
        <v>52</v>
      </c>
      <c r="M9" s="52" t="s">
        <v>115</v>
      </c>
      <c r="N9" s="52" t="s">
        <v>53</v>
      </c>
      <c r="O9" s="52" t="s">
        <v>9</v>
      </c>
      <c r="P9" s="52" t="s">
        <v>57</v>
      </c>
      <c r="Q9" s="52" t="s">
        <v>58</v>
      </c>
      <c r="R9" s="52" t="s">
        <v>54</v>
      </c>
      <c r="S9" s="52" t="s">
        <v>7</v>
      </c>
      <c r="T9" s="52" t="s">
        <v>10</v>
      </c>
      <c r="U9" s="52" t="s">
        <v>59</v>
      </c>
      <c r="V9" s="52" t="s">
        <v>91</v>
      </c>
      <c r="W9" s="52" t="s">
        <v>55</v>
      </c>
      <c r="X9" s="52" t="s">
        <v>60</v>
      </c>
      <c r="Y9" s="52" t="s">
        <v>120</v>
      </c>
      <c r="Z9" s="52" t="s">
        <v>69</v>
      </c>
      <c r="AA9" s="52" t="s">
        <v>68</v>
      </c>
      <c r="AB9" s="54" t="s">
        <v>121</v>
      </c>
      <c r="AC9" s="52" t="s">
        <v>116</v>
      </c>
      <c r="AD9" s="54" t="s">
        <v>122</v>
      </c>
      <c r="AE9" s="54" t="s">
        <v>123</v>
      </c>
      <c r="AF9" s="54" t="s">
        <v>124</v>
      </c>
      <c r="AG9" s="52" t="s">
        <v>62</v>
      </c>
      <c r="AH9" s="52" t="s">
        <v>61</v>
      </c>
      <c r="AI9" s="52" t="s">
        <v>64</v>
      </c>
      <c r="AJ9" s="52" t="s">
        <v>63</v>
      </c>
      <c r="AK9" s="63" t="s">
        <v>65</v>
      </c>
      <c r="AL9" s="63" t="s">
        <v>66</v>
      </c>
      <c r="AM9" s="63" t="s">
        <v>67</v>
      </c>
      <c r="AN9" s="63" t="s">
        <v>125</v>
      </c>
    </row>
    <row r="10" spans="1:40" s="12" customFormat="1" x14ac:dyDescent="0.2">
      <c r="B10" s="13"/>
      <c r="C10" s="57"/>
      <c r="D10" s="58"/>
      <c r="E10" s="56"/>
      <c r="F10" s="52"/>
      <c r="G10" s="52"/>
      <c r="H10" s="52"/>
      <c r="I10" s="52"/>
      <c r="J10" s="5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5"/>
      <c r="AC10" s="52"/>
      <c r="AD10" s="55"/>
      <c r="AE10" s="55"/>
      <c r="AF10" s="55"/>
      <c r="AG10" s="52"/>
      <c r="AH10" s="52"/>
      <c r="AI10" s="52"/>
      <c r="AJ10" s="52"/>
      <c r="AK10" s="52"/>
      <c r="AL10" s="52"/>
      <c r="AM10" s="52"/>
      <c r="AN10" s="52"/>
    </row>
    <row r="11" spans="1:40" s="12" customFormat="1" ht="55.9" customHeight="1" x14ac:dyDescent="0.2">
      <c r="B11" s="13"/>
      <c r="C11" s="57"/>
      <c r="D11" s="58"/>
      <c r="E11" s="56"/>
      <c r="F11" s="52"/>
      <c r="G11" s="52"/>
      <c r="H11" s="52"/>
      <c r="I11" s="52"/>
      <c r="J11" s="55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5"/>
      <c r="AC11" s="52"/>
      <c r="AD11" s="55"/>
      <c r="AE11" s="55"/>
      <c r="AF11" s="55"/>
      <c r="AG11" s="52"/>
      <c r="AH11" s="52"/>
      <c r="AI11" s="52"/>
      <c r="AJ11" s="52"/>
      <c r="AK11" s="52"/>
      <c r="AL11" s="52"/>
      <c r="AM11" s="52"/>
      <c r="AN11" s="52"/>
    </row>
    <row r="12" spans="1:40" s="12" customFormat="1" x14ac:dyDescent="0.2">
      <c r="B12" s="13"/>
      <c r="C12" s="57"/>
      <c r="D12" s="58"/>
      <c r="E12" s="56"/>
      <c r="F12" s="52"/>
      <c r="G12" s="52"/>
      <c r="H12" s="52"/>
      <c r="I12" s="52"/>
      <c r="J12" s="55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2"/>
      <c r="AD12" s="55"/>
      <c r="AE12" s="55"/>
      <c r="AF12" s="55"/>
      <c r="AG12" s="52"/>
      <c r="AH12" s="52"/>
      <c r="AI12" s="52"/>
      <c r="AJ12" s="52"/>
      <c r="AK12" s="52"/>
      <c r="AL12" s="52"/>
      <c r="AM12" s="52"/>
      <c r="AN12" s="52"/>
    </row>
    <row r="13" spans="1:40" s="12" customFormat="1" x14ac:dyDescent="0.2">
      <c r="B13" s="13"/>
      <c r="C13" s="57"/>
      <c r="D13" s="58"/>
      <c r="E13" s="56"/>
      <c r="F13" s="52"/>
      <c r="G13" s="52"/>
      <c r="H13" s="52"/>
      <c r="I13" s="52"/>
      <c r="J13" s="55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5"/>
      <c r="AC13" s="52"/>
      <c r="AD13" s="55"/>
      <c r="AE13" s="55"/>
      <c r="AF13" s="55"/>
      <c r="AG13" s="52"/>
      <c r="AH13" s="52"/>
      <c r="AI13" s="52"/>
      <c r="AJ13" s="52"/>
      <c r="AK13" s="52"/>
      <c r="AL13" s="52"/>
      <c r="AM13" s="52"/>
      <c r="AN13" s="52"/>
    </row>
    <row r="14" spans="1:40" s="12" customFormat="1" x14ac:dyDescent="0.2">
      <c r="B14" s="13"/>
      <c r="C14" s="57"/>
      <c r="D14" s="58"/>
      <c r="E14" s="56"/>
      <c r="F14" s="52"/>
      <c r="G14" s="52"/>
      <c r="H14" s="52"/>
      <c r="I14" s="52"/>
      <c r="J14" s="14" t="s">
        <v>92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63"/>
      <c r="AC14" s="52"/>
      <c r="AD14" s="63"/>
      <c r="AE14" s="63"/>
      <c r="AF14" s="63"/>
      <c r="AG14" s="52"/>
      <c r="AH14" s="52"/>
      <c r="AI14" s="52"/>
      <c r="AJ14" s="52"/>
      <c r="AK14" s="52"/>
      <c r="AL14" s="52"/>
      <c r="AM14" s="52"/>
      <c r="AN14" s="52"/>
    </row>
    <row r="15" spans="1:40" s="12" customFormat="1" x14ac:dyDescent="0.2">
      <c r="A15" s="15" t="s">
        <v>86</v>
      </c>
      <c r="B15" s="16" t="s">
        <v>0</v>
      </c>
      <c r="C15" s="3"/>
      <c r="D15" s="17" t="s">
        <v>93</v>
      </c>
      <c r="E15" s="18">
        <v>2668940430</v>
      </c>
      <c r="F15" s="19">
        <v>99.28</v>
      </c>
      <c r="G15" s="20">
        <v>2688296162.3690572</v>
      </c>
      <c r="H15" s="21">
        <v>19355732.369057178</v>
      </c>
      <c r="I15" s="22">
        <v>6447900</v>
      </c>
      <c r="J15" s="23">
        <v>99.28</v>
      </c>
      <c r="K15" s="21">
        <v>6494662</v>
      </c>
      <c r="L15" s="20">
        <v>6447900</v>
      </c>
      <c r="M15" s="21">
        <v>0</v>
      </c>
      <c r="N15" s="24">
        <v>910853.85</v>
      </c>
      <c r="O15" s="25">
        <v>3.8340000000000001</v>
      </c>
      <c r="P15" s="21">
        <v>23757273</v>
      </c>
      <c r="Q15" s="19">
        <v>96.3</v>
      </c>
      <c r="R15" s="21">
        <v>24670065</v>
      </c>
      <c r="S15" s="22"/>
      <c r="T15" s="19">
        <v>99.28</v>
      </c>
      <c r="U15" s="22"/>
      <c r="V15" s="22"/>
      <c r="W15" s="21">
        <v>44025797.369057178</v>
      </c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0">
        <v>0</v>
      </c>
    </row>
    <row r="16" spans="1:40" s="12" customFormat="1" x14ac:dyDescent="0.2">
      <c r="A16" s="15" t="s">
        <v>86</v>
      </c>
      <c r="B16" s="16" t="s">
        <v>1</v>
      </c>
      <c r="C16" s="3" t="s">
        <v>5</v>
      </c>
      <c r="D16" s="17" t="s">
        <v>94</v>
      </c>
      <c r="E16" s="18">
        <v>4027347600</v>
      </c>
      <c r="F16" s="19">
        <v>92.8</v>
      </c>
      <c r="G16" s="20">
        <v>4339814224.1379309</v>
      </c>
      <c r="H16" s="21">
        <v>312466624.13793087</v>
      </c>
      <c r="I16" s="22">
        <v>7006000</v>
      </c>
      <c r="J16" s="23">
        <v>92.8</v>
      </c>
      <c r="K16" s="21">
        <v>7549569</v>
      </c>
      <c r="L16" s="20">
        <v>7006000</v>
      </c>
      <c r="M16" s="21">
        <v>0</v>
      </c>
      <c r="N16" s="24">
        <v>1039063.14</v>
      </c>
      <c r="O16" s="25">
        <v>3.86</v>
      </c>
      <c r="P16" s="21">
        <v>26918734</v>
      </c>
      <c r="Q16" s="19">
        <v>95.31</v>
      </c>
      <c r="R16" s="21">
        <v>28243347</v>
      </c>
      <c r="S16" s="22"/>
      <c r="T16" s="19">
        <v>92.8</v>
      </c>
      <c r="U16" s="22"/>
      <c r="V16" s="22">
        <v>3573600</v>
      </c>
      <c r="W16" s="21">
        <v>344283571.13793087</v>
      </c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>
        <v>5127700</v>
      </c>
      <c r="AI16" s="26"/>
      <c r="AJ16" s="26"/>
      <c r="AK16" s="26">
        <v>11686700</v>
      </c>
      <c r="AL16" s="26"/>
      <c r="AM16" s="26">
        <v>322600</v>
      </c>
      <c r="AN16" s="20">
        <v>17137000</v>
      </c>
    </row>
    <row r="17" spans="1:40" s="12" customFormat="1" x14ac:dyDescent="0.2">
      <c r="A17" s="15" t="s">
        <v>86</v>
      </c>
      <c r="B17" s="16" t="s">
        <v>2</v>
      </c>
      <c r="C17" s="3" t="s">
        <v>126</v>
      </c>
      <c r="D17" s="17" t="s">
        <v>95</v>
      </c>
      <c r="E17" s="18">
        <v>1028804100</v>
      </c>
      <c r="F17" s="19">
        <v>95.18</v>
      </c>
      <c r="G17" s="20">
        <v>1080903656.2303004</v>
      </c>
      <c r="H17" s="21">
        <v>52099556.230300426</v>
      </c>
      <c r="I17" s="22">
        <v>3534500</v>
      </c>
      <c r="J17" s="23">
        <v>100</v>
      </c>
      <c r="K17" s="21">
        <v>3534500</v>
      </c>
      <c r="L17" s="20">
        <v>3534500</v>
      </c>
      <c r="M17" s="21">
        <v>0</v>
      </c>
      <c r="N17" s="24">
        <v>123074.37</v>
      </c>
      <c r="O17" s="25">
        <v>2.7120000000000002</v>
      </c>
      <c r="P17" s="21">
        <v>4538140</v>
      </c>
      <c r="Q17" s="19">
        <v>89.89</v>
      </c>
      <c r="R17" s="21">
        <v>5048548</v>
      </c>
      <c r="S17" s="22"/>
      <c r="T17" s="19">
        <v>95.18</v>
      </c>
      <c r="U17" s="22"/>
      <c r="V17" s="22"/>
      <c r="W17" s="21">
        <v>57148104.230300426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0">
        <v>0</v>
      </c>
    </row>
    <row r="18" spans="1:40" s="12" customFormat="1" x14ac:dyDescent="0.2">
      <c r="A18" s="15" t="s">
        <v>86</v>
      </c>
      <c r="B18" s="16" t="s">
        <v>3</v>
      </c>
      <c r="C18" s="3"/>
      <c r="D18" s="17" t="s">
        <v>96</v>
      </c>
      <c r="E18" s="18">
        <v>2216015200</v>
      </c>
      <c r="F18" s="19">
        <v>96.84</v>
      </c>
      <c r="G18" s="20">
        <v>2288326311.4415531</v>
      </c>
      <c r="H18" s="21">
        <v>72311111.441553116</v>
      </c>
      <c r="I18" s="22">
        <v>1503700</v>
      </c>
      <c r="J18" s="23">
        <v>96.84</v>
      </c>
      <c r="K18" s="21">
        <v>1552767</v>
      </c>
      <c r="L18" s="20">
        <v>1503700</v>
      </c>
      <c r="M18" s="21">
        <v>0</v>
      </c>
      <c r="N18" s="24">
        <v>169251.19</v>
      </c>
      <c r="O18" s="27">
        <v>2.226</v>
      </c>
      <c r="P18" s="21">
        <v>7603378</v>
      </c>
      <c r="Q18" s="19">
        <v>95.43</v>
      </c>
      <c r="R18" s="21">
        <v>7967492</v>
      </c>
      <c r="S18" s="22"/>
      <c r="T18" s="19">
        <v>96.84</v>
      </c>
      <c r="U18" s="22"/>
      <c r="V18" s="22"/>
      <c r="W18" s="21">
        <v>80278603.441553116</v>
      </c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0">
        <v>0</v>
      </c>
    </row>
    <row r="19" spans="1:40" s="12" customFormat="1" x14ac:dyDescent="0.2">
      <c r="A19" s="15" t="s">
        <v>86</v>
      </c>
      <c r="B19" s="16" t="s">
        <v>4</v>
      </c>
      <c r="C19" s="3" t="s">
        <v>5</v>
      </c>
      <c r="D19" s="17" t="s">
        <v>97</v>
      </c>
      <c r="E19" s="18">
        <v>2464483250</v>
      </c>
      <c r="F19" s="19">
        <v>91.56</v>
      </c>
      <c r="G19" s="20">
        <v>2691659294.4517255</v>
      </c>
      <c r="H19" s="21">
        <v>227176044.45172548</v>
      </c>
      <c r="I19" s="22">
        <v>7948986</v>
      </c>
      <c r="J19" s="23">
        <v>91.56</v>
      </c>
      <c r="K19" s="21">
        <v>8681723</v>
      </c>
      <c r="L19" s="20">
        <v>7948986</v>
      </c>
      <c r="M19" s="21">
        <v>0</v>
      </c>
      <c r="N19" s="24">
        <v>1418776.79</v>
      </c>
      <c r="O19" s="25">
        <v>5.1029999999999998</v>
      </c>
      <c r="P19" s="21">
        <v>27802798</v>
      </c>
      <c r="Q19" s="19">
        <v>91.95</v>
      </c>
      <c r="R19" s="21">
        <v>30236866</v>
      </c>
      <c r="S19" s="22"/>
      <c r="T19" s="19">
        <v>91.56</v>
      </c>
      <c r="U19" s="22"/>
      <c r="V19" s="22"/>
      <c r="W19" s="21">
        <v>257412910.45172548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>
        <v>2191400</v>
      </c>
      <c r="AH19" s="26"/>
      <c r="AI19" s="26"/>
      <c r="AJ19" s="26">
        <v>2920200</v>
      </c>
      <c r="AK19" s="26"/>
      <c r="AL19" s="26"/>
      <c r="AM19" s="26"/>
      <c r="AN19" s="20">
        <v>5111600</v>
      </c>
    </row>
    <row r="20" spans="1:40" s="12" customFormat="1" x14ac:dyDescent="0.2">
      <c r="A20" s="15" t="s">
        <v>86</v>
      </c>
      <c r="B20" s="16" t="s">
        <v>87</v>
      </c>
      <c r="C20" s="3" t="s">
        <v>126</v>
      </c>
      <c r="D20" s="17" t="s">
        <v>98</v>
      </c>
      <c r="E20" s="18">
        <v>827037700</v>
      </c>
      <c r="F20" s="19">
        <v>107.68</v>
      </c>
      <c r="G20" s="20">
        <v>768051355.86924219</v>
      </c>
      <c r="H20" s="21">
        <v>-58986344.130757809</v>
      </c>
      <c r="I20" s="22">
        <v>203486</v>
      </c>
      <c r="J20" s="23">
        <v>100</v>
      </c>
      <c r="K20" s="21">
        <v>203486</v>
      </c>
      <c r="L20" s="20">
        <v>203486</v>
      </c>
      <c r="M20" s="21">
        <v>0</v>
      </c>
      <c r="N20" s="24">
        <v>6004.27</v>
      </c>
      <c r="O20" s="25">
        <v>2.0310000000000001</v>
      </c>
      <c r="P20" s="21">
        <v>295631</v>
      </c>
      <c r="Q20" s="19">
        <v>98.41</v>
      </c>
      <c r="R20" s="21">
        <v>300407</v>
      </c>
      <c r="S20" s="22"/>
      <c r="T20" s="19">
        <v>107.68</v>
      </c>
      <c r="U20" s="22"/>
      <c r="V20" s="22"/>
      <c r="W20" s="21">
        <v>-58685937.130757809</v>
      </c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0">
        <v>0</v>
      </c>
    </row>
    <row r="21" spans="1:40" s="12" customFormat="1" x14ac:dyDescent="0.2">
      <c r="A21" s="15" t="s">
        <v>86</v>
      </c>
      <c r="B21" s="16" t="s">
        <v>86</v>
      </c>
      <c r="C21" s="3"/>
      <c r="D21" s="17" t="s">
        <v>99</v>
      </c>
      <c r="E21" s="18">
        <v>2569147480</v>
      </c>
      <c r="F21" s="19">
        <v>89.17</v>
      </c>
      <c r="G21" s="20">
        <v>2881179185.8248291</v>
      </c>
      <c r="H21" s="21">
        <v>312031705.8248291</v>
      </c>
      <c r="I21" s="22">
        <v>7003818</v>
      </c>
      <c r="J21" s="23">
        <v>89.17</v>
      </c>
      <c r="K21" s="21">
        <v>7854456</v>
      </c>
      <c r="L21" s="20">
        <v>7003818</v>
      </c>
      <c r="M21" s="21">
        <v>0</v>
      </c>
      <c r="N21" s="24">
        <v>507852.02</v>
      </c>
      <c r="O21" s="25">
        <v>2.2029999999999998</v>
      </c>
      <c r="P21" s="21">
        <v>23052747</v>
      </c>
      <c r="Q21" s="19">
        <v>85.8</v>
      </c>
      <c r="R21" s="21">
        <v>26868003</v>
      </c>
      <c r="S21" s="22"/>
      <c r="T21" s="19">
        <v>89.17</v>
      </c>
      <c r="U21" s="22"/>
      <c r="V21" s="22"/>
      <c r="W21" s="21">
        <v>338899708.8248291</v>
      </c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0">
        <v>0</v>
      </c>
    </row>
    <row r="22" spans="1:40" s="12" customFormat="1" x14ac:dyDescent="0.2">
      <c r="A22" s="15" t="s">
        <v>86</v>
      </c>
      <c r="B22" s="16" t="s">
        <v>85</v>
      </c>
      <c r="C22" s="3"/>
      <c r="D22" s="17" t="s">
        <v>100</v>
      </c>
      <c r="E22" s="18">
        <v>1382209500</v>
      </c>
      <c r="F22" s="19">
        <v>84.05</v>
      </c>
      <c r="G22" s="20">
        <v>1644508625.8179655</v>
      </c>
      <c r="H22" s="21">
        <v>262299125.81796551</v>
      </c>
      <c r="I22" s="22">
        <v>473400</v>
      </c>
      <c r="J22" s="23">
        <v>84.05</v>
      </c>
      <c r="K22" s="21">
        <v>563236</v>
      </c>
      <c r="L22" s="20">
        <v>473400</v>
      </c>
      <c r="M22" s="21">
        <v>0</v>
      </c>
      <c r="N22" s="24">
        <v>42030.29</v>
      </c>
      <c r="O22" s="25">
        <v>3.504</v>
      </c>
      <c r="P22" s="21">
        <v>1199495</v>
      </c>
      <c r="Q22" s="19">
        <v>88.28</v>
      </c>
      <c r="R22" s="21">
        <v>1358739</v>
      </c>
      <c r="S22" s="22"/>
      <c r="T22" s="19">
        <v>84.05</v>
      </c>
      <c r="U22" s="22"/>
      <c r="V22" s="22"/>
      <c r="W22" s="21">
        <v>263657864.81796551</v>
      </c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0">
        <v>0</v>
      </c>
    </row>
    <row r="23" spans="1:40" s="12" customFormat="1" x14ac:dyDescent="0.2">
      <c r="A23" s="15" t="s">
        <v>86</v>
      </c>
      <c r="B23" s="16" t="s">
        <v>84</v>
      </c>
      <c r="C23" s="3"/>
      <c r="D23" s="17" t="s">
        <v>101</v>
      </c>
      <c r="E23" s="18">
        <v>1801474030</v>
      </c>
      <c r="F23" s="19">
        <v>88.9</v>
      </c>
      <c r="G23" s="20">
        <v>2026404983.1271091</v>
      </c>
      <c r="H23" s="21">
        <v>224930953.12710905</v>
      </c>
      <c r="I23" s="22">
        <v>7251056</v>
      </c>
      <c r="J23" s="23">
        <v>88.9</v>
      </c>
      <c r="K23" s="21">
        <v>8156418</v>
      </c>
      <c r="L23" s="20">
        <v>7251056</v>
      </c>
      <c r="M23" s="21">
        <v>0</v>
      </c>
      <c r="N23" s="24">
        <v>724901.03</v>
      </c>
      <c r="O23" s="25">
        <v>5.5519999999999996</v>
      </c>
      <c r="P23" s="21">
        <v>13056575</v>
      </c>
      <c r="Q23" s="19">
        <v>89.53</v>
      </c>
      <c r="R23" s="21">
        <v>14583464</v>
      </c>
      <c r="S23" s="22"/>
      <c r="T23" s="19">
        <v>88.9</v>
      </c>
      <c r="U23" s="22"/>
      <c r="V23" s="22"/>
      <c r="W23" s="21">
        <v>239514417.12710905</v>
      </c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0">
        <v>0</v>
      </c>
    </row>
    <row r="24" spans="1:40" s="12" customFormat="1" x14ac:dyDescent="0.2">
      <c r="A24" s="15" t="s">
        <v>86</v>
      </c>
      <c r="B24" s="16" t="s">
        <v>83</v>
      </c>
      <c r="C24" s="3"/>
      <c r="D24" s="17" t="s">
        <v>102</v>
      </c>
      <c r="E24" s="18">
        <v>7231018595</v>
      </c>
      <c r="F24" s="19">
        <v>92.77</v>
      </c>
      <c r="G24" s="20">
        <v>7794565694.7289009</v>
      </c>
      <c r="H24" s="21">
        <v>563547099.72890091</v>
      </c>
      <c r="I24" s="22">
        <v>9686530</v>
      </c>
      <c r="J24" s="23">
        <v>92.77</v>
      </c>
      <c r="K24" s="21">
        <v>10441447</v>
      </c>
      <c r="L24" s="20">
        <v>9686530</v>
      </c>
      <c r="M24" s="21">
        <v>0</v>
      </c>
      <c r="N24" s="24">
        <v>406901.43</v>
      </c>
      <c r="O24" s="25">
        <v>2.5</v>
      </c>
      <c r="P24" s="21">
        <v>16276057</v>
      </c>
      <c r="Q24" s="19">
        <v>93.61</v>
      </c>
      <c r="R24" s="21">
        <v>17387092</v>
      </c>
      <c r="S24" s="22"/>
      <c r="T24" s="19">
        <v>92.77</v>
      </c>
      <c r="U24" s="22"/>
      <c r="V24" s="22"/>
      <c r="W24" s="21">
        <v>580934191.72890091</v>
      </c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0">
        <v>0</v>
      </c>
    </row>
    <row r="25" spans="1:40" s="12" customFormat="1" x14ac:dyDescent="0.2">
      <c r="A25" s="15" t="s">
        <v>86</v>
      </c>
      <c r="B25" s="16" t="s">
        <v>82</v>
      </c>
      <c r="C25" s="3" t="s">
        <v>127</v>
      </c>
      <c r="D25" s="17" t="s">
        <v>103</v>
      </c>
      <c r="E25" s="18">
        <v>3848958300</v>
      </c>
      <c r="F25" s="19">
        <v>101.9</v>
      </c>
      <c r="G25" s="20">
        <v>3777191658.4887137</v>
      </c>
      <c r="H25" s="21">
        <v>-71766641.511286259</v>
      </c>
      <c r="I25" s="22">
        <v>2639093</v>
      </c>
      <c r="J25" s="23">
        <v>100</v>
      </c>
      <c r="K25" s="21">
        <v>2639093</v>
      </c>
      <c r="L25" s="20">
        <v>2639093</v>
      </c>
      <c r="M25" s="21">
        <v>0</v>
      </c>
      <c r="N25" s="24">
        <v>296571.75</v>
      </c>
      <c r="O25" s="25">
        <v>3.6850000000000001</v>
      </c>
      <c r="P25" s="21">
        <v>8048080</v>
      </c>
      <c r="Q25" s="19">
        <v>87.67</v>
      </c>
      <c r="R25" s="21">
        <v>9179970</v>
      </c>
      <c r="S25" s="22"/>
      <c r="T25" s="19">
        <v>101.9</v>
      </c>
      <c r="U25" s="22"/>
      <c r="V25" s="22"/>
      <c r="W25" s="21">
        <v>-62586671.511286259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0">
        <v>0</v>
      </c>
    </row>
    <row r="26" spans="1:40" s="12" customFormat="1" x14ac:dyDescent="0.2">
      <c r="A26" s="15" t="s">
        <v>86</v>
      </c>
      <c r="B26" s="16" t="s">
        <v>81</v>
      </c>
      <c r="C26" s="3" t="s">
        <v>126</v>
      </c>
      <c r="D26" s="17" t="s">
        <v>104</v>
      </c>
      <c r="E26" s="18">
        <v>9783606500</v>
      </c>
      <c r="F26" s="19">
        <v>100.07</v>
      </c>
      <c r="G26" s="20">
        <v>9776762766.063755</v>
      </c>
      <c r="H26" s="21">
        <v>-6843733.9362449646</v>
      </c>
      <c r="I26" s="22">
        <v>7295841</v>
      </c>
      <c r="J26" s="23">
        <v>100</v>
      </c>
      <c r="K26" s="21">
        <v>7295841</v>
      </c>
      <c r="L26" s="20">
        <v>7295841</v>
      </c>
      <c r="M26" s="21">
        <v>0</v>
      </c>
      <c r="N26" s="24">
        <v>437625.27</v>
      </c>
      <c r="O26" s="25">
        <v>2.1539999999999999</v>
      </c>
      <c r="P26" s="21">
        <v>20316865</v>
      </c>
      <c r="Q26" s="19">
        <v>86.3</v>
      </c>
      <c r="R26" s="21">
        <v>23542138</v>
      </c>
      <c r="S26" s="22"/>
      <c r="T26" s="19">
        <v>100.07</v>
      </c>
      <c r="U26" s="22"/>
      <c r="V26" s="22"/>
      <c r="W26" s="21">
        <v>16698404.063755035</v>
      </c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0">
        <v>0</v>
      </c>
    </row>
    <row r="27" spans="1:40" s="12" customFormat="1" x14ac:dyDescent="0.2">
      <c r="A27" s="15" t="s">
        <v>86</v>
      </c>
      <c r="B27" s="16" t="s">
        <v>80</v>
      </c>
      <c r="C27" s="3"/>
      <c r="D27" s="17" t="s">
        <v>105</v>
      </c>
      <c r="E27" s="18">
        <v>5722507800</v>
      </c>
      <c r="F27" s="19">
        <v>80.75</v>
      </c>
      <c r="G27" s="20">
        <v>7086696965.944272</v>
      </c>
      <c r="H27" s="21">
        <v>1364189165.944272</v>
      </c>
      <c r="I27" s="22">
        <v>8116600</v>
      </c>
      <c r="J27" s="23">
        <v>80.75</v>
      </c>
      <c r="K27" s="21">
        <v>10051517</v>
      </c>
      <c r="L27" s="20">
        <v>8116600</v>
      </c>
      <c r="M27" s="21">
        <v>0</v>
      </c>
      <c r="N27" s="24">
        <v>393965.75</v>
      </c>
      <c r="O27" s="25">
        <v>3.6339999999999999</v>
      </c>
      <c r="P27" s="21">
        <v>10841105</v>
      </c>
      <c r="Q27" s="19">
        <v>84.17</v>
      </c>
      <c r="R27" s="21">
        <v>12880011</v>
      </c>
      <c r="S27" s="22"/>
      <c r="T27" s="19">
        <v>80.75</v>
      </c>
      <c r="U27" s="22"/>
      <c r="V27" s="22"/>
      <c r="W27" s="21">
        <v>1377069176.944272</v>
      </c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0">
        <v>0</v>
      </c>
    </row>
    <row r="28" spans="1:40" s="12" customFormat="1" x14ac:dyDescent="0.2">
      <c r="A28" s="15" t="s">
        <v>86</v>
      </c>
      <c r="B28" s="16" t="s">
        <v>79</v>
      </c>
      <c r="C28" s="3" t="s">
        <v>5</v>
      </c>
      <c r="D28" s="17" t="s">
        <v>106</v>
      </c>
      <c r="E28" s="18">
        <v>12070262600</v>
      </c>
      <c r="F28" s="19">
        <v>88.86</v>
      </c>
      <c r="G28" s="20">
        <v>13583460049.516094</v>
      </c>
      <c r="H28" s="21">
        <v>1513197449.5160942</v>
      </c>
      <c r="I28" s="22">
        <v>80837700</v>
      </c>
      <c r="J28" s="23">
        <v>88.86</v>
      </c>
      <c r="K28" s="21">
        <v>90971978</v>
      </c>
      <c r="L28" s="20">
        <v>80837700</v>
      </c>
      <c r="M28" s="21">
        <v>0</v>
      </c>
      <c r="N28" s="24">
        <v>19172986.52</v>
      </c>
      <c r="O28" s="25">
        <v>3.44</v>
      </c>
      <c r="P28" s="21">
        <v>557354259</v>
      </c>
      <c r="Q28" s="19">
        <v>93.08</v>
      </c>
      <c r="R28" s="21">
        <v>598790566</v>
      </c>
      <c r="S28" s="22"/>
      <c r="T28" s="19">
        <v>88.86</v>
      </c>
      <c r="U28" s="22"/>
      <c r="V28" s="22">
        <v>4903100</v>
      </c>
      <c r="W28" s="21">
        <v>2116891115.5160942</v>
      </c>
      <c r="X28" s="26">
        <v>248000</v>
      </c>
      <c r="Y28" s="26">
        <v>2217200</v>
      </c>
      <c r="Z28" s="26"/>
      <c r="AA28" s="26"/>
      <c r="AB28" s="26">
        <v>5394300</v>
      </c>
      <c r="AC28" s="26">
        <v>32274800</v>
      </c>
      <c r="AD28" s="26"/>
      <c r="AE28" s="26"/>
      <c r="AF28" s="26"/>
      <c r="AG28" s="26"/>
      <c r="AH28" s="26">
        <v>495700</v>
      </c>
      <c r="AI28" s="26"/>
      <c r="AJ28" s="26"/>
      <c r="AK28" s="26">
        <v>1126600</v>
      </c>
      <c r="AL28" s="26"/>
      <c r="AM28" s="26">
        <v>2728300</v>
      </c>
      <c r="AN28" s="20">
        <v>44484900</v>
      </c>
    </row>
    <row r="29" spans="1:40" s="12" customFormat="1" x14ac:dyDescent="0.2">
      <c r="A29" s="15" t="s">
        <v>86</v>
      </c>
      <c r="B29" s="16" t="s">
        <v>78</v>
      </c>
      <c r="C29" s="3"/>
      <c r="D29" s="17" t="s">
        <v>107</v>
      </c>
      <c r="E29" s="18">
        <v>1599716100</v>
      </c>
      <c r="F29" s="19">
        <v>90.85</v>
      </c>
      <c r="G29" s="20">
        <v>1760832250.9631262</v>
      </c>
      <c r="H29" s="21">
        <v>161116150.96312618</v>
      </c>
      <c r="I29" s="22">
        <v>468700</v>
      </c>
      <c r="J29" s="23">
        <v>90.85</v>
      </c>
      <c r="K29" s="21">
        <v>515905</v>
      </c>
      <c r="L29" s="20">
        <v>468700</v>
      </c>
      <c r="M29" s="21">
        <v>0</v>
      </c>
      <c r="N29" s="24">
        <v>26801.93</v>
      </c>
      <c r="O29" s="25">
        <v>2.2480000000000002</v>
      </c>
      <c r="P29" s="21">
        <v>1192257</v>
      </c>
      <c r="Q29" s="19">
        <v>92.12</v>
      </c>
      <c r="R29" s="21">
        <v>1294243</v>
      </c>
      <c r="S29" s="22"/>
      <c r="T29" s="19">
        <v>90.85</v>
      </c>
      <c r="U29" s="22"/>
      <c r="V29" s="22"/>
      <c r="W29" s="21">
        <v>162410393.96312618</v>
      </c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0">
        <v>0</v>
      </c>
    </row>
    <row r="30" spans="1:40" s="12" customFormat="1" x14ac:dyDescent="0.2">
      <c r="A30" s="15" t="s">
        <v>86</v>
      </c>
      <c r="B30" s="16" t="s">
        <v>77</v>
      </c>
      <c r="C30" s="3"/>
      <c r="D30" s="17" t="s">
        <v>108</v>
      </c>
      <c r="E30" s="18">
        <v>3254075400</v>
      </c>
      <c r="F30" s="19">
        <v>89.02</v>
      </c>
      <c r="G30" s="20">
        <v>3655443046.5064034</v>
      </c>
      <c r="H30" s="21">
        <v>401367646.50640345</v>
      </c>
      <c r="I30" s="22">
        <v>9100</v>
      </c>
      <c r="J30" s="23">
        <v>89.02</v>
      </c>
      <c r="K30" s="21">
        <v>10222</v>
      </c>
      <c r="L30" s="20">
        <v>9100</v>
      </c>
      <c r="M30" s="21">
        <v>0</v>
      </c>
      <c r="N30" s="24">
        <v>600198.99</v>
      </c>
      <c r="O30" s="25">
        <v>3.37</v>
      </c>
      <c r="P30" s="21">
        <v>17810059</v>
      </c>
      <c r="Q30" s="19">
        <v>90.63</v>
      </c>
      <c r="R30" s="21">
        <v>19651395</v>
      </c>
      <c r="S30" s="22"/>
      <c r="T30" s="19">
        <v>89.02</v>
      </c>
      <c r="U30" s="22"/>
      <c r="V30" s="22"/>
      <c r="W30" s="21">
        <v>421019041.50640345</v>
      </c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0">
        <v>0</v>
      </c>
    </row>
    <row r="31" spans="1:40" s="12" customFormat="1" x14ac:dyDescent="0.2">
      <c r="A31" s="15" t="s">
        <v>86</v>
      </c>
      <c r="B31" s="16" t="s">
        <v>76</v>
      </c>
      <c r="C31" s="3" t="s">
        <v>5</v>
      </c>
      <c r="D31" s="17" t="s">
        <v>109</v>
      </c>
      <c r="E31" s="18">
        <v>1290799100</v>
      </c>
      <c r="F31" s="19">
        <v>87.91</v>
      </c>
      <c r="G31" s="20">
        <v>1468318848.8226597</v>
      </c>
      <c r="H31" s="21">
        <v>177519748.82265973</v>
      </c>
      <c r="I31" s="22">
        <v>2587212</v>
      </c>
      <c r="J31" s="23">
        <v>87.91</v>
      </c>
      <c r="K31" s="21">
        <v>2943024</v>
      </c>
      <c r="L31" s="20">
        <v>2587212</v>
      </c>
      <c r="M31" s="21">
        <v>0</v>
      </c>
      <c r="N31" s="24">
        <v>799988.52</v>
      </c>
      <c r="O31" s="25">
        <v>4.7779999999999996</v>
      </c>
      <c r="P31" s="21">
        <v>16743167</v>
      </c>
      <c r="Q31" s="19">
        <v>89.64</v>
      </c>
      <c r="R31" s="21">
        <v>18678232</v>
      </c>
      <c r="S31" s="22"/>
      <c r="T31" s="19">
        <v>87.91</v>
      </c>
      <c r="U31" s="22"/>
      <c r="V31" s="22"/>
      <c r="W31" s="21">
        <v>196197980.82265973</v>
      </c>
      <c r="X31" s="26"/>
      <c r="Y31" s="26"/>
      <c r="Z31" s="26"/>
      <c r="AA31" s="26"/>
      <c r="AB31" s="26"/>
      <c r="AC31" s="26"/>
      <c r="AD31" s="26"/>
      <c r="AE31" s="26"/>
      <c r="AF31" s="26"/>
      <c r="AG31" s="26">
        <v>52000</v>
      </c>
      <c r="AH31" s="26">
        <v>68100</v>
      </c>
      <c r="AI31" s="26">
        <v>366700</v>
      </c>
      <c r="AJ31" s="26">
        <v>632400</v>
      </c>
      <c r="AK31" s="26"/>
      <c r="AL31" s="26"/>
      <c r="AM31" s="26">
        <v>184400</v>
      </c>
      <c r="AN31" s="20">
        <v>1303600</v>
      </c>
    </row>
    <row r="32" spans="1:40" s="12" customFormat="1" x14ac:dyDescent="0.2">
      <c r="A32" s="15" t="s">
        <v>86</v>
      </c>
      <c r="B32" s="16" t="s">
        <v>75</v>
      </c>
      <c r="C32" s="3"/>
      <c r="D32" s="17" t="s">
        <v>110</v>
      </c>
      <c r="E32" s="18">
        <v>1690791500</v>
      </c>
      <c r="F32" s="19">
        <v>92.98</v>
      </c>
      <c r="G32" s="20">
        <v>1818446440.0946438</v>
      </c>
      <c r="H32" s="21">
        <v>127654940.09464383</v>
      </c>
      <c r="I32" s="22">
        <v>1589800</v>
      </c>
      <c r="J32" s="23">
        <v>92.98</v>
      </c>
      <c r="K32" s="21">
        <v>1709830</v>
      </c>
      <c r="L32" s="20">
        <v>1589800</v>
      </c>
      <c r="M32" s="21">
        <v>0</v>
      </c>
      <c r="N32" s="24">
        <v>162787.20000000001</v>
      </c>
      <c r="O32" s="25">
        <v>2.218</v>
      </c>
      <c r="P32" s="21">
        <v>7339369</v>
      </c>
      <c r="Q32" s="19">
        <v>93.93</v>
      </c>
      <c r="R32" s="21">
        <v>7813658</v>
      </c>
      <c r="S32" s="22"/>
      <c r="T32" s="19">
        <v>92.98</v>
      </c>
      <c r="U32" s="22"/>
      <c r="V32" s="22"/>
      <c r="W32" s="21">
        <v>135468598.09464383</v>
      </c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0">
        <v>0</v>
      </c>
    </row>
    <row r="33" spans="1:40" s="12" customFormat="1" x14ac:dyDescent="0.2">
      <c r="A33" s="15" t="s">
        <v>86</v>
      </c>
      <c r="B33" s="16" t="s">
        <v>74</v>
      </c>
      <c r="C33" s="3" t="s">
        <v>127</v>
      </c>
      <c r="D33" s="17" t="s">
        <v>111</v>
      </c>
      <c r="E33" s="18">
        <v>2833773000</v>
      </c>
      <c r="F33" s="19">
        <v>104.78</v>
      </c>
      <c r="G33" s="20">
        <v>2704497995.8007255</v>
      </c>
      <c r="H33" s="21">
        <v>-129275004.19927454</v>
      </c>
      <c r="I33" s="22">
        <v>4926562</v>
      </c>
      <c r="J33" s="23">
        <v>100</v>
      </c>
      <c r="K33" s="21">
        <v>4926562</v>
      </c>
      <c r="L33" s="20">
        <v>4926562</v>
      </c>
      <c r="M33" s="21">
        <v>0</v>
      </c>
      <c r="N33" s="24">
        <v>164009.46</v>
      </c>
      <c r="O33" s="25">
        <v>3.8279999999999998</v>
      </c>
      <c r="P33" s="21">
        <v>4284469</v>
      </c>
      <c r="Q33" s="19">
        <v>85.28</v>
      </c>
      <c r="R33" s="21">
        <v>5024002</v>
      </c>
      <c r="S33" s="22"/>
      <c r="T33" s="19">
        <v>104.78</v>
      </c>
      <c r="U33" s="22"/>
      <c r="V33" s="22"/>
      <c r="W33" s="21">
        <v>-124251002.19927454</v>
      </c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0">
        <v>0</v>
      </c>
    </row>
    <row r="34" spans="1:40" s="12" customFormat="1" x14ac:dyDescent="0.2">
      <c r="A34" s="15" t="s">
        <v>86</v>
      </c>
      <c r="B34" s="16" t="s">
        <v>73</v>
      </c>
      <c r="C34" s="3"/>
      <c r="D34" s="17" t="s">
        <v>112</v>
      </c>
      <c r="E34" s="18">
        <v>2021748600</v>
      </c>
      <c r="F34" s="19">
        <v>85.01</v>
      </c>
      <c r="G34" s="20">
        <v>2378247970.8269615</v>
      </c>
      <c r="H34" s="21">
        <v>356499370.82696152</v>
      </c>
      <c r="I34" s="22">
        <v>1336300</v>
      </c>
      <c r="J34" s="23">
        <v>85.01</v>
      </c>
      <c r="K34" s="21">
        <v>1571933</v>
      </c>
      <c r="L34" s="20">
        <v>1336300</v>
      </c>
      <c r="M34" s="21">
        <v>0</v>
      </c>
      <c r="N34" s="24">
        <v>174455.08</v>
      </c>
      <c r="O34" s="25">
        <v>3.0630000000000002</v>
      </c>
      <c r="P34" s="21">
        <v>5695563</v>
      </c>
      <c r="Q34" s="19">
        <v>87.22</v>
      </c>
      <c r="R34" s="21">
        <v>6530111</v>
      </c>
      <c r="S34" s="22"/>
      <c r="T34" s="19">
        <v>85.01</v>
      </c>
      <c r="U34" s="22"/>
      <c r="V34" s="22"/>
      <c r="W34" s="21">
        <v>363029481.82696152</v>
      </c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0">
        <v>0</v>
      </c>
    </row>
    <row r="35" spans="1:40" s="12" customFormat="1" x14ac:dyDescent="0.2">
      <c r="A35" s="15" t="s">
        <v>86</v>
      </c>
      <c r="B35" s="16" t="s">
        <v>72</v>
      </c>
      <c r="C35" s="3"/>
      <c r="D35" s="17" t="s">
        <v>113</v>
      </c>
      <c r="E35" s="18">
        <v>2247573600</v>
      </c>
      <c r="F35" s="19">
        <v>93.8</v>
      </c>
      <c r="G35" s="20">
        <v>2396133901.9189768</v>
      </c>
      <c r="H35" s="21">
        <v>148560301.91897678</v>
      </c>
      <c r="I35" s="22">
        <v>1378900</v>
      </c>
      <c r="J35" s="23">
        <v>93.8</v>
      </c>
      <c r="K35" s="21">
        <v>1470043</v>
      </c>
      <c r="L35" s="20">
        <v>1378900</v>
      </c>
      <c r="M35" s="21">
        <v>0</v>
      </c>
      <c r="N35" s="24">
        <v>242160.08</v>
      </c>
      <c r="O35" s="25">
        <v>2.363</v>
      </c>
      <c r="P35" s="21">
        <v>10247993</v>
      </c>
      <c r="Q35" s="19">
        <v>97.84</v>
      </c>
      <c r="R35" s="21">
        <v>10474237</v>
      </c>
      <c r="S35" s="22"/>
      <c r="T35" s="19">
        <v>93.8</v>
      </c>
      <c r="U35" s="22"/>
      <c r="V35" s="22"/>
      <c r="W35" s="21">
        <v>159034538.91897678</v>
      </c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0">
        <v>0</v>
      </c>
    </row>
    <row r="36" spans="1:40" s="12" customFormat="1" x14ac:dyDescent="0.2">
      <c r="A36" s="15" t="s">
        <v>86</v>
      </c>
      <c r="B36" s="16" t="s">
        <v>71</v>
      </c>
      <c r="C36" s="3"/>
      <c r="D36" s="17" t="s">
        <v>114</v>
      </c>
      <c r="E36" s="18">
        <v>5582248580</v>
      </c>
      <c r="F36" s="19">
        <v>92.5</v>
      </c>
      <c r="G36" s="20">
        <v>6034863329.7297297</v>
      </c>
      <c r="H36" s="21">
        <v>452614749.72972965</v>
      </c>
      <c r="I36" s="22">
        <v>9855493</v>
      </c>
      <c r="J36" s="23">
        <v>92.5</v>
      </c>
      <c r="K36" s="21">
        <v>10654587</v>
      </c>
      <c r="L36" s="20">
        <v>9855493</v>
      </c>
      <c r="M36" s="21">
        <v>0</v>
      </c>
      <c r="N36" s="24">
        <v>686421.12</v>
      </c>
      <c r="O36" s="25">
        <v>3.89</v>
      </c>
      <c r="P36" s="21">
        <v>17645787</v>
      </c>
      <c r="Q36" s="19">
        <v>93.9</v>
      </c>
      <c r="R36" s="21">
        <v>18792105</v>
      </c>
      <c r="S36" s="22"/>
      <c r="T36" s="19">
        <v>92.5</v>
      </c>
      <c r="U36" s="22"/>
      <c r="V36" s="22"/>
      <c r="W36" s="21">
        <v>471406854.72972965</v>
      </c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0">
        <v>0</v>
      </c>
    </row>
    <row r="37" spans="1:40" x14ac:dyDescent="0.2">
      <c r="A37" s="28"/>
      <c r="B37" s="29"/>
      <c r="C37" s="29"/>
      <c r="D37" s="29"/>
      <c r="E37" s="30"/>
      <c r="F37" s="31"/>
      <c r="G37" s="30"/>
      <c r="H37" s="30"/>
      <c r="I37" s="30"/>
      <c r="J37" s="31"/>
      <c r="K37" s="30"/>
      <c r="L37" s="30"/>
      <c r="M37" s="30"/>
      <c r="N37" s="32"/>
      <c r="O37" s="33"/>
      <c r="P37" s="30"/>
      <c r="Q37" s="32"/>
      <c r="R37" s="34"/>
      <c r="T37" s="31"/>
      <c r="U37" s="30"/>
      <c r="V37" s="32"/>
      <c r="W37" s="30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</row>
    <row r="38" spans="1:40" x14ac:dyDescent="0.2">
      <c r="A38" s="37"/>
      <c r="B38" s="38"/>
      <c r="C38" s="38"/>
      <c r="D38" s="39" t="s">
        <v>29</v>
      </c>
      <c r="E38" s="1">
        <v>78162538965</v>
      </c>
      <c r="F38" s="1"/>
      <c r="G38" s="1">
        <v>84644604718.674698</v>
      </c>
      <c r="H38" s="1">
        <v>6482065753.674675</v>
      </c>
      <c r="I38" s="1">
        <v>172100677</v>
      </c>
      <c r="J38" s="1"/>
      <c r="K38" s="1">
        <v>189792799</v>
      </c>
      <c r="L38" s="1">
        <v>172100677</v>
      </c>
      <c r="M38" s="1"/>
      <c r="N38" s="1">
        <v>28506680.049999997</v>
      </c>
      <c r="O38" s="40"/>
      <c r="P38" s="1">
        <v>822019801</v>
      </c>
      <c r="Q38" s="1"/>
      <c r="R38" s="1">
        <v>889314691</v>
      </c>
      <c r="S38" s="1">
        <v>0</v>
      </c>
      <c r="T38" s="40"/>
      <c r="U38" s="1">
        <v>0</v>
      </c>
      <c r="V38" s="1">
        <v>8476700</v>
      </c>
      <c r="W38" s="1">
        <v>7379857144.674675</v>
      </c>
      <c r="X38" s="1">
        <v>248000</v>
      </c>
      <c r="Y38" s="1">
        <v>2217200</v>
      </c>
      <c r="Z38" s="1">
        <v>0</v>
      </c>
      <c r="AA38" s="1">
        <v>0</v>
      </c>
      <c r="AB38" s="1">
        <v>5394300</v>
      </c>
      <c r="AC38" s="1">
        <v>32274800</v>
      </c>
      <c r="AD38" s="1">
        <v>0</v>
      </c>
      <c r="AE38" s="1">
        <v>0</v>
      </c>
      <c r="AF38" s="1">
        <v>0</v>
      </c>
      <c r="AG38" s="1">
        <v>2243400</v>
      </c>
      <c r="AH38" s="1">
        <v>5691500</v>
      </c>
      <c r="AI38" s="1">
        <v>366700</v>
      </c>
      <c r="AJ38" s="1">
        <v>3552600</v>
      </c>
      <c r="AK38" s="1">
        <v>12813300</v>
      </c>
      <c r="AL38" s="1">
        <v>0</v>
      </c>
      <c r="AM38" s="1">
        <v>3235300</v>
      </c>
      <c r="AN38" s="1">
        <v>68037100</v>
      </c>
    </row>
    <row r="39" spans="1:40" x14ac:dyDescent="0.2">
      <c r="A39" s="37"/>
      <c r="B39" s="38"/>
      <c r="C39" s="38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3"/>
      <c r="P39" s="42"/>
      <c r="Q39" s="42"/>
      <c r="R39" s="44"/>
      <c r="S39" s="42"/>
      <c r="T39" s="43"/>
      <c r="U39" s="42"/>
      <c r="V39" s="42"/>
      <c r="W39" s="42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</row>
    <row r="40" spans="1:40" s="46" customFormat="1" ht="11.25" x14ac:dyDescent="0.2">
      <c r="B40" s="47"/>
      <c r="C40" s="47"/>
      <c r="D40" s="47"/>
      <c r="E40" s="47" t="s">
        <v>89</v>
      </c>
      <c r="F40" s="48"/>
      <c r="G40" s="49"/>
      <c r="H40" s="49"/>
      <c r="I40" s="50"/>
      <c r="J40" s="50"/>
      <c r="K40" s="50"/>
      <c r="L40" s="49"/>
      <c r="M40" s="49"/>
      <c r="N40" s="60" t="s">
        <v>90</v>
      </c>
      <c r="O40" s="60"/>
      <c r="P40" s="60"/>
      <c r="Q40" s="60"/>
      <c r="R40" s="60"/>
      <c r="S40" s="60"/>
      <c r="T40" s="60"/>
      <c r="U40" s="60"/>
      <c r="V40" s="60"/>
      <c r="W40" s="60"/>
      <c r="X40" s="60" t="s">
        <v>89</v>
      </c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</row>
    <row r="41" spans="1:40" x14ac:dyDescent="0.2"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1"/>
      <c r="Y41" s="51"/>
      <c r="Z41" s="51"/>
      <c r="AA41" s="51"/>
      <c r="AB41" s="51"/>
      <c r="AC41" s="5"/>
      <c r="AD41" s="5"/>
      <c r="AE41" s="5"/>
      <c r="AF41" s="5"/>
    </row>
    <row r="42" spans="1:40" x14ac:dyDescent="0.2">
      <c r="O42" s="2">
        <v>3.8340000000000001</v>
      </c>
      <c r="Q42" s="31">
        <v>96.3</v>
      </c>
      <c r="X42" s="32"/>
      <c r="Y42" s="32"/>
      <c r="Z42" s="32"/>
      <c r="AA42" s="32"/>
      <c r="AB42" s="32"/>
    </row>
    <row r="43" spans="1:40" x14ac:dyDescent="0.2">
      <c r="J43" s="61" t="s">
        <v>128</v>
      </c>
      <c r="K43" s="62"/>
      <c r="L43" s="62"/>
      <c r="M43" s="62"/>
      <c r="N43" s="62"/>
      <c r="O43" s="2">
        <v>3.86</v>
      </c>
      <c r="Q43" s="31">
        <v>95.31</v>
      </c>
      <c r="X43" s="32"/>
      <c r="Y43" s="32"/>
      <c r="Z43" s="32"/>
      <c r="AA43" s="32"/>
      <c r="AB43" s="32"/>
    </row>
    <row r="44" spans="1:40" x14ac:dyDescent="0.2">
      <c r="J44" s="62"/>
      <c r="K44" s="62"/>
      <c r="L44" s="62"/>
      <c r="M44" s="62"/>
      <c r="N44" s="62"/>
      <c r="O44" s="2">
        <v>2.7119999999999997</v>
      </c>
      <c r="Q44" s="31">
        <v>89.89</v>
      </c>
      <c r="X44" s="32"/>
      <c r="Y44" s="32"/>
      <c r="Z44" s="32"/>
      <c r="AA44" s="32"/>
      <c r="AB44" s="32"/>
    </row>
    <row r="45" spans="1:40" x14ac:dyDescent="0.2">
      <c r="J45" s="62"/>
      <c r="K45" s="62"/>
      <c r="L45" s="62"/>
      <c r="M45" s="62"/>
      <c r="N45" s="62"/>
      <c r="O45" s="2">
        <v>2.226</v>
      </c>
      <c r="Q45" s="31">
        <v>95.43</v>
      </c>
      <c r="X45" s="32"/>
      <c r="Y45" s="32"/>
      <c r="Z45" s="32"/>
      <c r="AA45" s="32"/>
      <c r="AB45" s="32"/>
    </row>
    <row r="46" spans="1:40" x14ac:dyDescent="0.2">
      <c r="O46" s="2">
        <v>5.1030000000000006</v>
      </c>
      <c r="Q46" s="31">
        <v>91.95</v>
      </c>
      <c r="X46" s="32"/>
      <c r="Y46" s="32"/>
      <c r="Z46" s="32"/>
      <c r="AA46" s="32"/>
      <c r="AB46" s="32"/>
    </row>
    <row r="47" spans="1:40" x14ac:dyDescent="0.2">
      <c r="O47" s="2">
        <v>2.0309999999999997</v>
      </c>
      <c r="Q47" s="31">
        <v>98.41</v>
      </c>
      <c r="X47" s="32"/>
      <c r="Y47" s="32"/>
      <c r="Z47" s="32"/>
      <c r="AA47" s="32"/>
      <c r="AB47" s="32"/>
    </row>
    <row r="48" spans="1:40" x14ac:dyDescent="0.2">
      <c r="O48" s="2">
        <v>2.2029999999999998</v>
      </c>
      <c r="Q48" s="31">
        <v>85.8</v>
      </c>
      <c r="X48" s="32"/>
      <c r="Y48" s="32"/>
      <c r="Z48" s="32"/>
      <c r="AA48" s="32"/>
      <c r="AB48" s="32"/>
    </row>
    <row r="49" spans="15:28" x14ac:dyDescent="0.2">
      <c r="O49" s="2">
        <v>3.504</v>
      </c>
      <c r="Q49" s="31">
        <v>88.28</v>
      </c>
      <c r="X49" s="32"/>
      <c r="Y49" s="32"/>
      <c r="Z49" s="32"/>
      <c r="AA49" s="32"/>
      <c r="AB49" s="32"/>
    </row>
    <row r="50" spans="15:28" x14ac:dyDescent="0.2">
      <c r="O50" s="2">
        <v>5.5520000000000005</v>
      </c>
      <c r="Q50" s="31">
        <v>89.53</v>
      </c>
      <c r="X50" s="32"/>
      <c r="Y50" s="32"/>
      <c r="Z50" s="32"/>
      <c r="AA50" s="32"/>
      <c r="AB50" s="32"/>
    </row>
    <row r="51" spans="15:28" x14ac:dyDescent="0.2">
      <c r="O51" s="2">
        <v>2.5</v>
      </c>
      <c r="Q51" s="31">
        <v>93.61</v>
      </c>
      <c r="X51" s="32"/>
      <c r="Y51" s="32"/>
      <c r="Z51" s="32"/>
      <c r="AA51" s="32"/>
      <c r="AB51" s="32"/>
    </row>
    <row r="52" spans="15:28" x14ac:dyDescent="0.2">
      <c r="O52" s="2">
        <v>3.6850000000000001</v>
      </c>
      <c r="Q52" s="31">
        <v>87.67</v>
      </c>
      <c r="X52" s="32"/>
      <c r="Y52" s="32"/>
      <c r="Z52" s="32"/>
      <c r="AA52" s="32"/>
      <c r="AB52" s="32"/>
    </row>
    <row r="53" spans="15:28" x14ac:dyDescent="0.2">
      <c r="O53" s="2">
        <v>2.1539999999999999</v>
      </c>
      <c r="Q53" s="31">
        <v>86.3</v>
      </c>
      <c r="X53" s="32"/>
      <c r="Y53" s="32"/>
      <c r="Z53" s="32"/>
      <c r="AA53" s="32"/>
      <c r="AB53" s="32"/>
    </row>
    <row r="54" spans="15:28" x14ac:dyDescent="0.2">
      <c r="O54" s="2">
        <v>3.6339999999999999</v>
      </c>
      <c r="Q54" s="31">
        <v>84.17</v>
      </c>
      <c r="X54" s="32"/>
      <c r="Y54" s="32"/>
      <c r="Z54" s="32"/>
      <c r="AA54" s="32"/>
      <c r="AB54" s="32"/>
    </row>
    <row r="55" spans="15:28" x14ac:dyDescent="0.2">
      <c r="O55" s="2">
        <v>3.44</v>
      </c>
      <c r="Q55" s="31">
        <v>93.08</v>
      </c>
    </row>
    <row r="56" spans="15:28" x14ac:dyDescent="0.2">
      <c r="O56" s="2">
        <v>2.2479999999999998</v>
      </c>
      <c r="Q56" s="31">
        <v>92.12</v>
      </c>
      <c r="X56" s="32"/>
      <c r="Y56" s="32"/>
      <c r="Z56" s="32"/>
      <c r="AA56" s="32"/>
      <c r="AB56" s="32"/>
    </row>
    <row r="57" spans="15:28" x14ac:dyDescent="0.2">
      <c r="O57" s="2">
        <v>3.37</v>
      </c>
      <c r="Q57" s="31">
        <v>90.63</v>
      </c>
    </row>
    <row r="58" spans="15:28" x14ac:dyDescent="0.2">
      <c r="O58" s="2">
        <v>4.7780000000000005</v>
      </c>
      <c r="Q58" s="31">
        <v>89.64</v>
      </c>
    </row>
    <row r="59" spans="15:28" x14ac:dyDescent="0.2">
      <c r="O59" s="2">
        <v>2.218</v>
      </c>
      <c r="Q59" s="31">
        <v>93.93</v>
      </c>
    </row>
    <row r="60" spans="15:28" x14ac:dyDescent="0.2">
      <c r="O60" s="2">
        <v>3.8279999999999998</v>
      </c>
      <c r="Q60" s="31">
        <v>85.28</v>
      </c>
    </row>
    <row r="61" spans="15:28" x14ac:dyDescent="0.2">
      <c r="O61" s="2">
        <v>3.0629999999999997</v>
      </c>
      <c r="Q61" s="31">
        <v>87.22</v>
      </c>
    </row>
    <row r="62" spans="15:28" x14ac:dyDescent="0.2">
      <c r="O62" s="2">
        <v>2.363</v>
      </c>
      <c r="Q62" s="31">
        <v>97.84</v>
      </c>
    </row>
    <row r="63" spans="15:28" x14ac:dyDescent="0.2">
      <c r="O63" s="2">
        <v>3.8899999999999997</v>
      </c>
      <c r="Q63" s="31">
        <v>93.9</v>
      </c>
    </row>
  </sheetData>
  <mergeCells count="48">
    <mergeCell ref="J43:N45"/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0:W40"/>
    <mergeCell ref="X40:AN40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Essex Final EQ Table 2017</dc:title>
  <dc:subject>Essex Final EQ Table 2017</dc:subject>
  <dc:creator>NJ Taxation</dc:creator>
  <cp:keywords>Essex Final EQ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2017-04-19T16:01:36Z</dcterms:modified>
</cp:coreProperties>
</file>