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665" yWindow="30" windowWidth="9600" windowHeight="1300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Table'!$A$1:$AN$88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AA2" i="1"/>
</calcChain>
</file>

<file path=xl/sharedStrings.xml><?xml version="1.0" encoding="utf-8"?>
<sst xmlns="http://schemas.openxmlformats.org/spreadsheetml/2006/main" count="331" uniqueCount="225">
  <si>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</si>
  <si>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</si>
  <si>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</si>
  <si>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</si>
  <si>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</si>
  <si>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</si>
  <si>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</si>
  <si>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</si>
  <si>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</si>
  <si>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</si>
  <si>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</si>
  <si>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</si>
  <si>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</si>
  <si>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</si>
  <si>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</si>
  <si>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</si>
  <si>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</si>
  <si>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</si>
  <si>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</si>
  <si>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</si>
  <si>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</si>
  <si>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</si>
  <si>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</si>
  <si>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</si>
  <si>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</si>
  <si>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</si>
  <si>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</si>
  <si>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</si>
  <si>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</si>
  <si>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</si>
  <si>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</si>
  <si>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</si>
  <si>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</si>
  <si>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</si>
  <si>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</si>
  <si>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</si>
  <si>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</si>
  <si>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</si>
  <si>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</si>
  <si>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</si>
  <si>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</si>
  <si>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</si>
  <si>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</si>
  <si>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</si>
  <si>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</si>
  <si>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</si>
  <si>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</si>
  <si>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</si>
  <si>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</si>
  <si>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</si>
  <si>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</si>
  <si>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</si>
  <si>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</si>
  <si>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</si>
  <si>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</si>
  <si>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</si>
  <si>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</si>
  <si>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</si>
  <si>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</si>
  <si>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</si>
  <si>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</si>
  <si>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</si>
  <si>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</si>
  <si>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</si>
  <si>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</si>
  <si>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</si>
  <si>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</si>
  <si>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</si>
  <si>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</si>
  <si>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</si>
  <si>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</si>
  <si>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</si>
  <si>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</si>
  <si>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</si>
  <si>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</si>
  <si>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</si>
  <si>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</si>
  <si>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</si>
  <si>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</si>
  <si>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</si>
  <si>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</si>
  <si>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</si>
  <si>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</si>
  <si>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</si>
  <si>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</si>
  <si>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</si>
  <si>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</si>
  <si>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</si>
  <si>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</si>
  <si>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</si>
  <si>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</si>
  <si>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</si>
  <si>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</si>
  <si>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</si>
  <si>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</si>
  <si>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</si>
  <si>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</si>
  <si>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</si>
  <si>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</si>
  <si>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</si>
  <si>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</si>
  <si>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</si>
  <si>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</si>
  <si>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</si>
  <si>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</si>
  <si>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</si>
  <si>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</si>
  <si>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</si>
  <si>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</si>
  <si>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</si>
  <si>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</si>
  <si>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</si>
  <si>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</si>
  <si>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</si>
  <si>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</si>
  <si>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</si>
  <si>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</si>
  <si>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</si>
  <si>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</si>
  <si>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</si>
  <si>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</si>
  <si>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</si>
  <si>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</si>
  <si>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</si>
  <si>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</si>
  <si>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</si>
  <si>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</si>
  <si>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</si>
  <si>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</si>
  <si>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</si>
  <si>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</si>
  <si>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</si>
  <si>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67</t>
  </si>
  <si>
    <t>68</t>
  </si>
  <si>
    <t>69</t>
  </si>
  <si>
    <t>70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</si>
  <si>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</si>
  <si>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</si>
  <si>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</si>
  <si>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</si>
  <si>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</si>
  <si>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</si>
  <si>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</si>
  <si>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</si>
  <si>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</si>
  <si>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</si>
  <si>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</si>
  <si>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</si>
  <si>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</si>
  <si>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</si>
  <si>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</si>
  <si>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</si>
  <si>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</si>
  <si>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</si>
  <si>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</si>
  <si>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</si>
  <si>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</si>
  <si>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</si>
  <si>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</si>
  <si>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</si>
  <si>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</si>
  <si>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</si>
  <si>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</si>
  <si>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</si>
  <si>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</si>
  <si>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</si>
  <si>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</si>
  <si>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</si>
  <si>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</si>
  <si>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</si>
  <si>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</si>
  <si>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</si>
  <si>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</si>
  <si>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</si>
  <si>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</si>
  <si>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</si>
  <si>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</si>
  <si>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</si>
  <si>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</si>
  <si>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</si>
  <si>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</si>
  <si>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</si>
  <si>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</si>
  <si>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</si>
  <si>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</si>
  <si>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</si>
  <si>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</si>
  <si>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</si>
  <si>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</si>
  <si>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</si>
  <si>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</si>
  <si>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</si>
  <si>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</si>
  <si>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</si>
  <si>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</si>
  <si>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</si>
  <si>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</si>
  <si>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</si>
  <si>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</si>
  <si>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</si>
  <si>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</si>
  <si>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</si>
  <si>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</si>
  <si>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</si>
  <si>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</si>
  <si>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</si>
  <si>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</si>
  <si>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</si>
  <si>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</si>
  <si>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</si>
  <si>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</si>
  <si>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</si>
  <si>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</si>
  <si>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</si>
  <si>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</si>
  <si>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</si>
  <si>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</si>
  <si>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</si>
  <si>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</si>
  <si>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</si>
  <si>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</si>
  <si>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</si>
  <si>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LE</t>
  </si>
  <si>
    <t>Final  Equalization Table, County of Bergen for the year 2019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</si>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</sst>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1" xfId="0" quotePrefix="1" applyFill="1" applyBorder="1" applyAlignment="1">
      <alignment horizontal="right" vertical="center"/>
    </xf>
    <xf numFmtId="0" fontId="0" fillId="2" borderId="1" xfId="0" quotePrefix="1" applyFill="1" applyBorder="1" applyAlignment="1">
      <alignment horizontal="left" vertical="center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quotePrefix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/>
    <xf numFmtId="3" fontId="2" fillId="2" borderId="6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166" fontId="0" fillId="2" borderId="0" xfId="0" applyNumberFormat="1" applyFill="1"/>
    <xf numFmtId="0" fontId="0" fillId="0" borderId="1" xfId="0" applyFill="1" applyBorder="1"/>
    <xf numFmtId="0" fontId="0" fillId="2" borderId="1" xfId="0" applyFill="1" applyBorder="1" applyAlignment="1">
      <alignment horizontal="center" vertical="center" wrapText="1"/>
    </xf>
    <xf numFmtId="44" fontId="0" fillId="2" borderId="1" xfId="2" applyFont="1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37" fontId="0" fillId="0" borderId="5" xfId="1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7" fontId="1" fillId="0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0" xfId="0" applyNumberFormat="1" applyFill="1"/>
    <xf numFmtId="2" fontId="1" fillId="0" borderId="0" xfId="0" applyNumberFormat="1" applyFont="1" applyFill="1"/>
    <xf numFmtId="3" fontId="1" fillId="0" borderId="0" xfId="0" applyNumberFormat="1" applyFon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2" fontId="0" fillId="0" borderId="0" xfId="0" applyNumberFormat="1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6" xfId="0" applyNumberFormat="1" applyFill="1" applyBorder="1"/>
    <xf numFmtId="3" fontId="1" fillId="0" borderId="6" xfId="0" applyNumberFormat="1" applyFont="1" applyFill="1" applyBorder="1"/>
    <xf numFmtId="4" fontId="0" fillId="0" borderId="6" xfId="0" applyNumberFormat="1" applyFill="1" applyBorder="1"/>
    <xf numFmtId="3" fontId="0" fillId="0" borderId="6" xfId="0" applyNumberForma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64"/>
  <sheetViews>
    <sheetView tabSelected="1" zoomScaleNormal="100" workbookViewId="0">
      <selection activeCell="C5" sqref="C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26.425781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1.28515625" style="3" customWidth="1"/>
    <col min="26" max="26" width="9.7109375" style="3" customWidth="1"/>
    <col min="27" max="27" width="11" style="3" customWidth="1"/>
    <col min="28" max="28" width="10.7109375" style="3" customWidth="1"/>
    <col min="29" max="29" width="13.140625" style="3" customWidth="1"/>
    <col min="30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0"/>
      <c r="H2" s="31" t="s">
        <v>223</v>
      </c>
      <c r="P2" s="3" t="str">
        <f>H2</f>
        <v>Final  Equalization Table, County of Bergen for the year 2019</v>
      </c>
      <c r="AA2" s="3" t="str">
        <f>H2</f>
        <v>Final  Equalization Table, County of Bergen for the year 2019</v>
      </c>
    </row>
    <row r="5" spans="1:40" ht="27.6" customHeight="1" x14ac:dyDescent="0.2">
      <c r="E5" s="41" t="s">
        <v>6</v>
      </c>
      <c r="F5" s="41"/>
      <c r="G5" s="41"/>
      <c r="H5" s="41"/>
      <c r="I5" s="42" t="s">
        <v>70</v>
      </c>
      <c r="J5" s="42"/>
      <c r="K5" s="42"/>
      <c r="L5" s="42"/>
      <c r="M5" s="42"/>
      <c r="N5" s="41" t="s">
        <v>47</v>
      </c>
      <c r="O5" s="41"/>
      <c r="P5" s="41"/>
      <c r="Q5" s="41"/>
      <c r="R5" s="41"/>
      <c r="S5" s="42" t="s">
        <v>48</v>
      </c>
      <c r="T5" s="42"/>
      <c r="U5" s="42"/>
      <c r="V5" s="42" t="s">
        <v>30</v>
      </c>
      <c r="W5" s="42" t="s">
        <v>49</v>
      </c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</row>
    <row r="6" spans="1:40" ht="28.15" customHeight="1" x14ac:dyDescent="0.2">
      <c r="E6" s="41"/>
      <c r="F6" s="41"/>
      <c r="G6" s="41"/>
      <c r="H6" s="41"/>
      <c r="I6" s="42"/>
      <c r="J6" s="42"/>
      <c r="K6" s="42"/>
      <c r="L6" s="42"/>
      <c r="M6" s="42"/>
      <c r="N6" s="41"/>
      <c r="O6" s="41"/>
      <c r="P6" s="41"/>
      <c r="Q6" s="41"/>
      <c r="R6" s="41"/>
      <c r="S6" s="42"/>
      <c r="T6" s="42"/>
      <c r="U6" s="42"/>
      <c r="V6" s="42"/>
      <c r="W6" s="42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</row>
    <row r="7" spans="1:40" ht="12.75" customHeight="1" x14ac:dyDescent="0.2">
      <c r="E7" s="41"/>
      <c r="F7" s="41"/>
      <c r="G7" s="41"/>
      <c r="H7" s="41"/>
      <c r="I7" s="42"/>
      <c r="J7" s="42"/>
      <c r="K7" s="42"/>
      <c r="L7" s="42"/>
      <c r="M7" s="42"/>
      <c r="N7" s="41"/>
      <c r="O7" s="41"/>
      <c r="P7" s="41"/>
      <c r="Q7" s="41"/>
      <c r="R7" s="41"/>
      <c r="S7" s="42"/>
      <c r="T7" s="42"/>
      <c r="U7" s="42"/>
      <c r="V7" s="42"/>
      <c r="W7" s="42"/>
      <c r="X7" s="37" t="s">
        <v>46</v>
      </c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9"/>
    </row>
    <row r="8" spans="1:40" x14ac:dyDescent="0.2">
      <c r="E8" s="44" t="s">
        <v>12</v>
      </c>
      <c r="F8" s="44" t="s">
        <v>13</v>
      </c>
      <c r="G8" s="44" t="s">
        <v>14</v>
      </c>
      <c r="H8" s="44" t="s">
        <v>15</v>
      </c>
      <c r="I8" s="44" t="s">
        <v>16</v>
      </c>
      <c r="J8" s="44" t="s">
        <v>17</v>
      </c>
      <c r="K8" s="44" t="s">
        <v>18</v>
      </c>
      <c r="L8" s="44" t="s">
        <v>19</v>
      </c>
      <c r="M8" s="44" t="s">
        <v>20</v>
      </c>
      <c r="N8" s="44" t="s">
        <v>21</v>
      </c>
      <c r="O8" s="44" t="s">
        <v>22</v>
      </c>
      <c r="P8" s="44" t="s">
        <v>23</v>
      </c>
      <c r="Q8" s="44" t="s">
        <v>24</v>
      </c>
      <c r="R8" s="44" t="s">
        <v>25</v>
      </c>
      <c r="S8" s="45" t="s">
        <v>26</v>
      </c>
      <c r="T8" s="45" t="s">
        <v>27</v>
      </c>
      <c r="U8" s="45" t="s">
        <v>28</v>
      </c>
      <c r="V8" s="45">
        <v>5</v>
      </c>
      <c r="W8" s="45">
        <v>6</v>
      </c>
      <c r="X8" s="46" t="s">
        <v>32</v>
      </c>
      <c r="Y8" s="46" t="s">
        <v>33</v>
      </c>
      <c r="Z8" s="46" t="s">
        <v>34</v>
      </c>
      <c r="AA8" s="46" t="s">
        <v>35</v>
      </c>
      <c r="AB8" s="46" t="s">
        <v>5</v>
      </c>
      <c r="AC8" s="46" t="s">
        <v>36</v>
      </c>
      <c r="AD8" s="46" t="s">
        <v>37</v>
      </c>
      <c r="AE8" s="46" t="s">
        <v>38</v>
      </c>
      <c r="AF8" s="46" t="s">
        <v>39</v>
      </c>
      <c r="AG8" s="46" t="s">
        <v>40</v>
      </c>
      <c r="AH8" s="46" t="s">
        <v>41</v>
      </c>
      <c r="AI8" s="46" t="s">
        <v>42</v>
      </c>
      <c r="AJ8" s="47" t="s">
        <v>43</v>
      </c>
      <c r="AK8" s="48" t="s">
        <v>206</v>
      </c>
      <c r="AL8" s="48" t="s">
        <v>213</v>
      </c>
      <c r="AM8" s="48" t="s">
        <v>214</v>
      </c>
      <c r="AN8" s="48" t="s">
        <v>215</v>
      </c>
    </row>
    <row r="9" spans="1:40" s="7" customFormat="1" ht="13.15" customHeight="1" x14ac:dyDescent="0.2">
      <c r="B9" s="8"/>
      <c r="C9" s="34" t="s">
        <v>44</v>
      </c>
      <c r="D9" s="35" t="s">
        <v>45</v>
      </c>
      <c r="E9" s="42" t="s">
        <v>31</v>
      </c>
      <c r="F9" s="42" t="s">
        <v>8</v>
      </c>
      <c r="G9" s="42" t="s">
        <v>50</v>
      </c>
      <c r="H9" s="42" t="s">
        <v>51</v>
      </c>
      <c r="I9" s="42" t="s">
        <v>7</v>
      </c>
      <c r="J9" s="49" t="s">
        <v>11</v>
      </c>
      <c r="K9" s="42" t="s">
        <v>56</v>
      </c>
      <c r="L9" s="42" t="s">
        <v>52</v>
      </c>
      <c r="M9" s="42" t="s">
        <v>211</v>
      </c>
      <c r="N9" s="42" t="s">
        <v>53</v>
      </c>
      <c r="O9" s="42" t="s">
        <v>9</v>
      </c>
      <c r="P9" s="42" t="s">
        <v>57</v>
      </c>
      <c r="Q9" s="42" t="s">
        <v>58</v>
      </c>
      <c r="R9" s="42" t="s">
        <v>54</v>
      </c>
      <c r="S9" s="42" t="s">
        <v>7</v>
      </c>
      <c r="T9" s="42" t="s">
        <v>10</v>
      </c>
      <c r="U9" s="42" t="s">
        <v>59</v>
      </c>
      <c r="V9" s="42" t="s">
        <v>209</v>
      </c>
      <c r="W9" s="42" t="s">
        <v>55</v>
      </c>
      <c r="X9" s="42" t="s">
        <v>60</v>
      </c>
      <c r="Y9" s="42" t="s">
        <v>216</v>
      </c>
      <c r="Z9" s="42" t="s">
        <v>69</v>
      </c>
      <c r="AA9" s="42" t="s">
        <v>68</v>
      </c>
      <c r="AB9" s="49" t="s">
        <v>217</v>
      </c>
      <c r="AC9" s="42" t="s">
        <v>212</v>
      </c>
      <c r="AD9" s="49" t="s">
        <v>218</v>
      </c>
      <c r="AE9" s="49" t="s">
        <v>219</v>
      </c>
      <c r="AF9" s="49" t="s">
        <v>220</v>
      </c>
      <c r="AG9" s="42" t="s">
        <v>62</v>
      </c>
      <c r="AH9" s="42" t="s">
        <v>61</v>
      </c>
      <c r="AI9" s="42" t="s">
        <v>64</v>
      </c>
      <c r="AJ9" s="42" t="s">
        <v>63</v>
      </c>
      <c r="AK9" s="50" t="s">
        <v>65</v>
      </c>
      <c r="AL9" s="50" t="s">
        <v>66</v>
      </c>
      <c r="AM9" s="50" t="s">
        <v>67</v>
      </c>
      <c r="AN9" s="50" t="s">
        <v>221</v>
      </c>
    </row>
    <row r="10" spans="1:40" s="7" customFormat="1" x14ac:dyDescent="0.2">
      <c r="B10" s="8"/>
      <c r="C10" s="34"/>
      <c r="D10" s="35"/>
      <c r="E10" s="42"/>
      <c r="F10" s="42"/>
      <c r="G10" s="42"/>
      <c r="H10" s="42"/>
      <c r="I10" s="42"/>
      <c r="J10" s="51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51"/>
      <c r="AC10" s="42"/>
      <c r="AD10" s="51"/>
      <c r="AE10" s="51"/>
      <c r="AF10" s="51"/>
      <c r="AG10" s="42"/>
      <c r="AH10" s="42"/>
      <c r="AI10" s="42"/>
      <c r="AJ10" s="42"/>
      <c r="AK10" s="42"/>
      <c r="AL10" s="42"/>
      <c r="AM10" s="42"/>
      <c r="AN10" s="42"/>
    </row>
    <row r="11" spans="1:40" s="7" customFormat="1" ht="55.9" customHeight="1" x14ac:dyDescent="0.2">
      <c r="B11" s="8"/>
      <c r="C11" s="34"/>
      <c r="D11" s="35"/>
      <c r="E11" s="42"/>
      <c r="F11" s="42"/>
      <c r="G11" s="42"/>
      <c r="H11" s="42"/>
      <c r="I11" s="42"/>
      <c r="J11" s="51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51"/>
      <c r="AC11" s="42"/>
      <c r="AD11" s="51"/>
      <c r="AE11" s="51"/>
      <c r="AF11" s="51"/>
      <c r="AG11" s="42"/>
      <c r="AH11" s="42"/>
      <c r="AI11" s="42"/>
      <c r="AJ11" s="42"/>
      <c r="AK11" s="42"/>
      <c r="AL11" s="42"/>
      <c r="AM11" s="42"/>
      <c r="AN11" s="42"/>
    </row>
    <row r="12" spans="1:40" s="7" customFormat="1" x14ac:dyDescent="0.2">
      <c r="B12" s="8"/>
      <c r="C12" s="34"/>
      <c r="D12" s="35"/>
      <c r="E12" s="42"/>
      <c r="F12" s="42"/>
      <c r="G12" s="42"/>
      <c r="H12" s="42"/>
      <c r="I12" s="42"/>
      <c r="J12" s="51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51"/>
      <c r="AC12" s="42"/>
      <c r="AD12" s="51"/>
      <c r="AE12" s="51"/>
      <c r="AF12" s="51"/>
      <c r="AG12" s="42"/>
      <c r="AH12" s="42"/>
      <c r="AI12" s="42"/>
      <c r="AJ12" s="42"/>
      <c r="AK12" s="42"/>
      <c r="AL12" s="42"/>
      <c r="AM12" s="42"/>
      <c r="AN12" s="42"/>
    </row>
    <row r="13" spans="1:40" s="7" customFormat="1" x14ac:dyDescent="0.2">
      <c r="B13" s="8"/>
      <c r="C13" s="34"/>
      <c r="D13" s="35"/>
      <c r="E13" s="42"/>
      <c r="F13" s="42"/>
      <c r="G13" s="42"/>
      <c r="H13" s="42"/>
      <c r="I13" s="42"/>
      <c r="J13" s="5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51"/>
      <c r="AC13" s="42"/>
      <c r="AD13" s="51"/>
      <c r="AE13" s="51"/>
      <c r="AF13" s="51"/>
      <c r="AG13" s="42"/>
      <c r="AH13" s="42"/>
      <c r="AI13" s="42"/>
      <c r="AJ13" s="42"/>
      <c r="AK13" s="42"/>
      <c r="AL13" s="42"/>
      <c r="AM13" s="42"/>
      <c r="AN13" s="42"/>
    </row>
    <row r="14" spans="1:40" s="7" customFormat="1" x14ac:dyDescent="0.2">
      <c r="B14" s="8"/>
      <c r="C14" s="34"/>
      <c r="D14" s="36"/>
      <c r="E14" s="42"/>
      <c r="F14" s="42"/>
      <c r="G14" s="42"/>
      <c r="H14" s="42"/>
      <c r="I14" s="42"/>
      <c r="J14" s="52" t="s">
        <v>210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50"/>
      <c r="AC14" s="42"/>
      <c r="AD14" s="50"/>
      <c r="AE14" s="50"/>
      <c r="AF14" s="50"/>
      <c r="AG14" s="42"/>
      <c r="AH14" s="42"/>
      <c r="AI14" s="42"/>
      <c r="AJ14" s="42"/>
      <c r="AK14" s="42"/>
      <c r="AL14" s="42"/>
      <c r="AM14" s="42"/>
      <c r="AN14" s="42"/>
    </row>
    <row r="15" spans="1:40" s="7" customFormat="1" x14ac:dyDescent="0.2">
      <c r="A15" s="14" t="s">
        <v>1</v>
      </c>
      <c r="B15" s="15" t="s">
        <v>0</v>
      </c>
      <c r="C15" s="26" t="s">
        <v>42</v>
      </c>
      <c r="D15" s="29" t="s">
        <v>136</v>
      </c>
      <c r="E15" s="53">
        <v>1691031200</v>
      </c>
      <c r="F15" s="54">
        <v>95.34</v>
      </c>
      <c r="G15" s="55">
        <v>1773684917</v>
      </c>
      <c r="H15" s="56">
        <v>82653717</v>
      </c>
      <c r="I15" s="57">
        <v>100000</v>
      </c>
      <c r="J15" s="54">
        <v>95.34</v>
      </c>
      <c r="K15" s="56">
        <v>104888</v>
      </c>
      <c r="L15" s="58">
        <v>100000</v>
      </c>
      <c r="M15" s="59">
        <v>0</v>
      </c>
      <c r="N15" s="60">
        <v>46442</v>
      </c>
      <c r="O15" s="61">
        <v>2.2969999999999997</v>
      </c>
      <c r="P15" s="59">
        <v>2021855</v>
      </c>
      <c r="Q15" s="62">
        <v>95.36</v>
      </c>
      <c r="R15" s="59">
        <v>2120234</v>
      </c>
      <c r="S15" s="63">
        <v>0</v>
      </c>
      <c r="T15" s="62">
        <v>95.34</v>
      </c>
      <c r="U15" s="58">
        <v>0</v>
      </c>
      <c r="V15" s="63">
        <v>10002</v>
      </c>
      <c r="W15" s="59">
        <v>84783953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3">
        <v>0</v>
      </c>
    </row>
    <row r="16" spans="1:40" s="7" customFormat="1" x14ac:dyDescent="0.2">
      <c r="A16" s="14" t="s">
        <v>1</v>
      </c>
      <c r="B16" s="15" t="s">
        <v>1</v>
      </c>
      <c r="C16" s="26"/>
      <c r="D16" s="29" t="s">
        <v>137</v>
      </c>
      <c r="E16" s="53">
        <v>1989451900</v>
      </c>
      <c r="F16" s="54">
        <v>89.31</v>
      </c>
      <c r="G16" s="55">
        <v>2227580226</v>
      </c>
      <c r="H16" s="56">
        <v>238128326</v>
      </c>
      <c r="I16" s="57">
        <v>0</v>
      </c>
      <c r="J16" s="54">
        <v>89.31</v>
      </c>
      <c r="K16" s="56">
        <v>0</v>
      </c>
      <c r="L16" s="58">
        <v>0</v>
      </c>
      <c r="M16" s="59">
        <v>0</v>
      </c>
      <c r="N16" s="60">
        <v>14812</v>
      </c>
      <c r="O16" s="61">
        <v>0.77600000000000002</v>
      </c>
      <c r="P16" s="59">
        <v>1908763</v>
      </c>
      <c r="Q16" s="62">
        <v>88.25</v>
      </c>
      <c r="R16" s="59">
        <v>2162904</v>
      </c>
      <c r="S16" s="63">
        <v>0</v>
      </c>
      <c r="T16" s="62">
        <v>89.31</v>
      </c>
      <c r="U16" s="58">
        <v>0</v>
      </c>
      <c r="V16" s="63">
        <v>0</v>
      </c>
      <c r="W16" s="59">
        <v>240291230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4">
        <v>0</v>
      </c>
      <c r="AI16" s="64">
        <v>0</v>
      </c>
      <c r="AJ16" s="64">
        <v>0</v>
      </c>
      <c r="AK16" s="64">
        <v>0</v>
      </c>
      <c r="AL16" s="64">
        <v>0</v>
      </c>
      <c r="AM16" s="64">
        <v>0</v>
      </c>
      <c r="AN16" s="58">
        <v>0</v>
      </c>
    </row>
    <row r="17" spans="1:40" s="7" customFormat="1" x14ac:dyDescent="0.2">
      <c r="A17" s="14" t="s">
        <v>1</v>
      </c>
      <c r="B17" s="15" t="s">
        <v>2</v>
      </c>
      <c r="C17" s="26"/>
      <c r="D17" s="29" t="s">
        <v>138</v>
      </c>
      <c r="E17" s="53">
        <v>2679778000</v>
      </c>
      <c r="F17" s="54">
        <v>87.73</v>
      </c>
      <c r="G17" s="55">
        <v>3054574262</v>
      </c>
      <c r="H17" s="56">
        <v>374796262</v>
      </c>
      <c r="I17" s="57">
        <v>87730</v>
      </c>
      <c r="J17" s="54">
        <v>87.73</v>
      </c>
      <c r="K17" s="56">
        <v>100000</v>
      </c>
      <c r="L17" s="58">
        <v>87730</v>
      </c>
      <c r="M17" s="59">
        <v>0</v>
      </c>
      <c r="N17" s="60">
        <v>227290</v>
      </c>
      <c r="O17" s="61">
        <v>3.238</v>
      </c>
      <c r="P17" s="59">
        <v>7019456</v>
      </c>
      <c r="Q17" s="62">
        <v>93.66</v>
      </c>
      <c r="R17" s="59">
        <v>7494615</v>
      </c>
      <c r="S17" s="63">
        <v>0</v>
      </c>
      <c r="T17" s="62">
        <v>87.73</v>
      </c>
      <c r="U17" s="58">
        <v>0</v>
      </c>
      <c r="V17" s="63">
        <v>0</v>
      </c>
      <c r="W17" s="59">
        <v>382290877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0</v>
      </c>
      <c r="AL17" s="64">
        <v>0</v>
      </c>
      <c r="AM17" s="64">
        <v>0</v>
      </c>
      <c r="AN17" s="58">
        <v>0</v>
      </c>
    </row>
    <row r="18" spans="1:40" s="7" customFormat="1" x14ac:dyDescent="0.2">
      <c r="A18" s="14" t="s">
        <v>1</v>
      </c>
      <c r="B18" s="15" t="s">
        <v>3</v>
      </c>
      <c r="C18" s="26" t="s">
        <v>5</v>
      </c>
      <c r="D18" s="29" t="s">
        <v>139</v>
      </c>
      <c r="E18" s="53">
        <v>639934700</v>
      </c>
      <c r="F18" s="54">
        <v>81.41</v>
      </c>
      <c r="G18" s="55">
        <v>786063997</v>
      </c>
      <c r="H18" s="56">
        <v>146129297</v>
      </c>
      <c r="I18" s="57">
        <v>0</v>
      </c>
      <c r="J18" s="54">
        <v>81.41</v>
      </c>
      <c r="K18" s="56">
        <v>0</v>
      </c>
      <c r="L18" s="58">
        <v>0</v>
      </c>
      <c r="M18" s="59">
        <v>0</v>
      </c>
      <c r="N18" s="60">
        <v>261020</v>
      </c>
      <c r="O18" s="61">
        <v>3.92</v>
      </c>
      <c r="P18" s="59">
        <v>6658673</v>
      </c>
      <c r="Q18" s="62">
        <v>87.97</v>
      </c>
      <c r="R18" s="59">
        <v>7569254</v>
      </c>
      <c r="S18" s="63">
        <v>0</v>
      </c>
      <c r="T18" s="62">
        <v>81.41</v>
      </c>
      <c r="U18" s="58">
        <v>0</v>
      </c>
      <c r="V18" s="63">
        <v>0</v>
      </c>
      <c r="W18" s="59">
        <v>153698551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64">
        <v>27900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58">
        <v>27900</v>
      </c>
    </row>
    <row r="19" spans="1:40" s="7" customFormat="1" x14ac:dyDescent="0.2">
      <c r="A19" s="14" t="s">
        <v>1</v>
      </c>
      <c r="B19" s="15" t="s">
        <v>4</v>
      </c>
      <c r="C19" s="26" t="s">
        <v>224</v>
      </c>
      <c r="D19" s="29" t="s">
        <v>140</v>
      </c>
      <c r="E19" s="53">
        <v>2446437200</v>
      </c>
      <c r="F19" s="54">
        <v>103.35</v>
      </c>
      <c r="G19" s="55">
        <v>2367138075</v>
      </c>
      <c r="H19" s="56">
        <v>-79299125</v>
      </c>
      <c r="I19" s="57">
        <v>3837014</v>
      </c>
      <c r="J19" s="54">
        <v>100</v>
      </c>
      <c r="K19" s="56">
        <v>3837014</v>
      </c>
      <c r="L19" s="58">
        <v>3837014</v>
      </c>
      <c r="M19" s="59">
        <v>0</v>
      </c>
      <c r="N19" s="60">
        <v>349044</v>
      </c>
      <c r="O19" s="61">
        <v>1.9219999999999999</v>
      </c>
      <c r="P19" s="59">
        <v>18160458</v>
      </c>
      <c r="Q19" s="62">
        <v>100.27</v>
      </c>
      <c r="R19" s="59">
        <v>18111557</v>
      </c>
      <c r="S19" s="63">
        <v>0</v>
      </c>
      <c r="T19" s="62">
        <v>103.35</v>
      </c>
      <c r="U19" s="58">
        <v>0</v>
      </c>
      <c r="V19" s="63">
        <v>617372</v>
      </c>
      <c r="W19" s="59">
        <v>-60570196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0</v>
      </c>
      <c r="AN19" s="58">
        <v>0</v>
      </c>
    </row>
    <row r="20" spans="1:40" s="7" customFormat="1" x14ac:dyDescent="0.2">
      <c r="A20" s="14" t="s">
        <v>1</v>
      </c>
      <c r="B20" s="15" t="s">
        <v>131</v>
      </c>
      <c r="C20" s="26"/>
      <c r="D20" s="29" t="s">
        <v>141</v>
      </c>
      <c r="E20" s="53">
        <v>2906323500</v>
      </c>
      <c r="F20" s="54">
        <v>85.17</v>
      </c>
      <c r="G20" s="55">
        <v>3412379359</v>
      </c>
      <c r="H20" s="56">
        <v>506055859</v>
      </c>
      <c r="I20" s="57">
        <v>5894422</v>
      </c>
      <c r="J20" s="54">
        <v>85.17</v>
      </c>
      <c r="K20" s="56">
        <v>6920773</v>
      </c>
      <c r="L20" s="58">
        <v>5894422</v>
      </c>
      <c r="M20" s="59">
        <v>0</v>
      </c>
      <c r="N20" s="60">
        <v>150927</v>
      </c>
      <c r="O20" s="61">
        <v>2.4379999999999997</v>
      </c>
      <c r="P20" s="59">
        <v>6190607</v>
      </c>
      <c r="Q20" s="62">
        <v>86.15</v>
      </c>
      <c r="R20" s="59">
        <v>7185847</v>
      </c>
      <c r="S20" s="63">
        <v>0</v>
      </c>
      <c r="T20" s="62">
        <v>85.17</v>
      </c>
      <c r="U20" s="58">
        <v>0</v>
      </c>
      <c r="V20" s="63">
        <v>0</v>
      </c>
      <c r="W20" s="59">
        <v>513241706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58">
        <v>0</v>
      </c>
    </row>
    <row r="21" spans="1:40" s="7" customFormat="1" x14ac:dyDescent="0.2">
      <c r="A21" s="14" t="s">
        <v>1</v>
      </c>
      <c r="B21" s="15" t="s">
        <v>130</v>
      </c>
      <c r="C21" s="26" t="s">
        <v>224</v>
      </c>
      <c r="D21" s="29" t="s">
        <v>142</v>
      </c>
      <c r="E21" s="53">
        <v>2226783900</v>
      </c>
      <c r="F21" s="54">
        <v>100.22</v>
      </c>
      <c r="G21" s="55">
        <v>2221895729</v>
      </c>
      <c r="H21" s="56">
        <v>-4888171</v>
      </c>
      <c r="I21" s="57">
        <v>100000</v>
      </c>
      <c r="J21" s="54">
        <v>100</v>
      </c>
      <c r="K21" s="56">
        <v>100000</v>
      </c>
      <c r="L21" s="58">
        <v>100000</v>
      </c>
      <c r="M21" s="59">
        <v>0</v>
      </c>
      <c r="N21" s="60">
        <v>94024</v>
      </c>
      <c r="O21" s="61">
        <v>2.226</v>
      </c>
      <c r="P21" s="59">
        <v>4223899</v>
      </c>
      <c r="Q21" s="62">
        <v>100.18</v>
      </c>
      <c r="R21" s="59">
        <v>4216310</v>
      </c>
      <c r="S21" s="63">
        <v>0</v>
      </c>
      <c r="T21" s="62">
        <v>100.22</v>
      </c>
      <c r="U21" s="58">
        <v>0</v>
      </c>
      <c r="V21" s="63">
        <v>763254</v>
      </c>
      <c r="W21" s="59">
        <v>91393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58">
        <v>0</v>
      </c>
    </row>
    <row r="22" spans="1:40" s="7" customFormat="1" x14ac:dyDescent="0.2">
      <c r="A22" s="14" t="s">
        <v>1</v>
      </c>
      <c r="B22" s="15" t="s">
        <v>129</v>
      </c>
      <c r="C22" s="26" t="s">
        <v>224</v>
      </c>
      <c r="D22" s="29" t="s">
        <v>143</v>
      </c>
      <c r="E22" s="53">
        <v>2135686900</v>
      </c>
      <c r="F22" s="54">
        <v>95.41</v>
      </c>
      <c r="G22" s="55">
        <v>2238430877</v>
      </c>
      <c r="H22" s="56">
        <v>102743977</v>
      </c>
      <c r="I22" s="57">
        <v>0</v>
      </c>
      <c r="J22" s="54">
        <v>95.41</v>
      </c>
      <c r="K22" s="56">
        <v>0</v>
      </c>
      <c r="L22" s="58">
        <v>0</v>
      </c>
      <c r="M22" s="59">
        <v>0</v>
      </c>
      <c r="N22" s="60">
        <v>67867</v>
      </c>
      <c r="O22" s="61">
        <v>2.399</v>
      </c>
      <c r="P22" s="59">
        <v>2828970</v>
      </c>
      <c r="Q22" s="62">
        <v>95.72</v>
      </c>
      <c r="R22" s="59">
        <v>2955464</v>
      </c>
      <c r="S22" s="63">
        <v>0</v>
      </c>
      <c r="T22" s="62">
        <v>95.41</v>
      </c>
      <c r="U22" s="58">
        <v>0</v>
      </c>
      <c r="V22" s="63">
        <v>0</v>
      </c>
      <c r="W22" s="59">
        <v>105699441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58">
        <v>0</v>
      </c>
    </row>
    <row r="23" spans="1:40" s="7" customFormat="1" x14ac:dyDescent="0.2">
      <c r="A23" s="14" t="s">
        <v>1</v>
      </c>
      <c r="B23" s="15" t="s">
        <v>128</v>
      </c>
      <c r="C23" s="26"/>
      <c r="D23" s="29" t="s">
        <v>144</v>
      </c>
      <c r="E23" s="53">
        <v>1344439500</v>
      </c>
      <c r="F23" s="54">
        <v>82.2</v>
      </c>
      <c r="G23" s="55">
        <v>1635571168</v>
      </c>
      <c r="H23" s="56">
        <v>291131668</v>
      </c>
      <c r="I23" s="57">
        <v>83130</v>
      </c>
      <c r="J23" s="54">
        <v>82.2</v>
      </c>
      <c r="K23" s="56">
        <v>101131</v>
      </c>
      <c r="L23" s="58">
        <v>83130</v>
      </c>
      <c r="M23" s="59">
        <v>0</v>
      </c>
      <c r="N23" s="60">
        <v>14453</v>
      </c>
      <c r="O23" s="61">
        <v>2.5449999999999999</v>
      </c>
      <c r="P23" s="59">
        <v>567898</v>
      </c>
      <c r="Q23" s="62">
        <v>83.26</v>
      </c>
      <c r="R23" s="59">
        <v>682078</v>
      </c>
      <c r="S23" s="63">
        <v>0</v>
      </c>
      <c r="T23" s="62">
        <v>82.2</v>
      </c>
      <c r="U23" s="58">
        <v>0</v>
      </c>
      <c r="V23" s="63">
        <v>0</v>
      </c>
      <c r="W23" s="59">
        <v>291813746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58">
        <v>0</v>
      </c>
    </row>
    <row r="24" spans="1:40" s="7" customFormat="1" x14ac:dyDescent="0.2">
      <c r="A24" s="14" t="s">
        <v>1</v>
      </c>
      <c r="B24" s="15" t="s">
        <v>127</v>
      </c>
      <c r="C24" s="26"/>
      <c r="D24" s="29" t="s">
        <v>145</v>
      </c>
      <c r="E24" s="53">
        <v>1689761940</v>
      </c>
      <c r="F24" s="54">
        <v>81.7</v>
      </c>
      <c r="G24" s="55">
        <v>2068252069</v>
      </c>
      <c r="H24" s="56">
        <v>378490129</v>
      </c>
      <c r="I24" s="57">
        <v>0</v>
      </c>
      <c r="J24" s="54">
        <v>81.7</v>
      </c>
      <c r="K24" s="56">
        <v>0</v>
      </c>
      <c r="L24" s="58">
        <v>0</v>
      </c>
      <c r="M24" s="59">
        <v>0</v>
      </c>
      <c r="N24" s="60">
        <v>68051</v>
      </c>
      <c r="O24" s="61">
        <v>3.5939999999999999</v>
      </c>
      <c r="P24" s="59">
        <v>1893461</v>
      </c>
      <c r="Q24" s="62">
        <v>84.33</v>
      </c>
      <c r="R24" s="59">
        <v>2245299</v>
      </c>
      <c r="S24" s="63">
        <v>0</v>
      </c>
      <c r="T24" s="62">
        <v>81.7</v>
      </c>
      <c r="U24" s="58">
        <v>0</v>
      </c>
      <c r="V24" s="63">
        <v>0</v>
      </c>
      <c r="W24" s="59">
        <v>380735428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58">
        <v>0</v>
      </c>
    </row>
    <row r="25" spans="1:40" s="7" customFormat="1" x14ac:dyDescent="0.2">
      <c r="A25" s="14" t="s">
        <v>1</v>
      </c>
      <c r="B25" s="15" t="s">
        <v>126</v>
      </c>
      <c r="C25" s="26"/>
      <c r="D25" s="29" t="s">
        <v>146</v>
      </c>
      <c r="E25" s="53">
        <v>2076266600</v>
      </c>
      <c r="F25" s="54">
        <v>90.23</v>
      </c>
      <c r="G25" s="55">
        <v>2301082345</v>
      </c>
      <c r="H25" s="56">
        <v>224815745</v>
      </c>
      <c r="I25" s="57">
        <v>90</v>
      </c>
      <c r="J25" s="54">
        <v>90.23</v>
      </c>
      <c r="K25" s="56">
        <v>100</v>
      </c>
      <c r="L25" s="58">
        <v>90</v>
      </c>
      <c r="M25" s="59">
        <v>0</v>
      </c>
      <c r="N25" s="60">
        <v>422264</v>
      </c>
      <c r="O25" s="61">
        <v>2.923</v>
      </c>
      <c r="P25" s="59">
        <v>14446254</v>
      </c>
      <c r="Q25" s="62">
        <v>90.42</v>
      </c>
      <c r="R25" s="59">
        <v>15976835</v>
      </c>
      <c r="S25" s="63">
        <v>0</v>
      </c>
      <c r="T25" s="62">
        <v>90.23</v>
      </c>
      <c r="U25" s="58">
        <v>0</v>
      </c>
      <c r="V25" s="63">
        <v>0</v>
      </c>
      <c r="W25" s="59">
        <v>240792580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58">
        <v>0</v>
      </c>
    </row>
    <row r="26" spans="1:40" s="7" customFormat="1" x14ac:dyDescent="0.2">
      <c r="A26" s="14" t="s">
        <v>1</v>
      </c>
      <c r="B26" s="15" t="s">
        <v>125</v>
      </c>
      <c r="C26" s="26" t="s">
        <v>224</v>
      </c>
      <c r="D26" s="29" t="s">
        <v>147</v>
      </c>
      <c r="E26" s="53">
        <v>2222062400</v>
      </c>
      <c r="F26" s="54">
        <v>98.08</v>
      </c>
      <c r="G26" s="55">
        <v>2265561175</v>
      </c>
      <c r="H26" s="56">
        <v>43498775</v>
      </c>
      <c r="I26" s="57">
        <v>4657962</v>
      </c>
      <c r="J26" s="54">
        <v>98.08</v>
      </c>
      <c r="K26" s="56">
        <v>4749146</v>
      </c>
      <c r="L26" s="58">
        <v>4657962</v>
      </c>
      <c r="M26" s="59">
        <v>0</v>
      </c>
      <c r="N26" s="60">
        <v>406957</v>
      </c>
      <c r="O26" s="61">
        <v>1.7779999999999998</v>
      </c>
      <c r="P26" s="59">
        <v>22888470</v>
      </c>
      <c r="Q26" s="62">
        <v>104</v>
      </c>
      <c r="R26" s="59">
        <v>22008144</v>
      </c>
      <c r="S26" s="63">
        <v>0</v>
      </c>
      <c r="T26" s="62">
        <v>98.08</v>
      </c>
      <c r="U26" s="58">
        <v>0</v>
      </c>
      <c r="V26" s="63">
        <v>0</v>
      </c>
      <c r="W26" s="59">
        <v>65506919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58">
        <v>0</v>
      </c>
    </row>
    <row r="27" spans="1:40" s="7" customFormat="1" x14ac:dyDescent="0.2">
      <c r="A27" s="14" t="s">
        <v>1</v>
      </c>
      <c r="B27" s="15" t="s">
        <v>124</v>
      </c>
      <c r="C27" s="26" t="s">
        <v>42</v>
      </c>
      <c r="D27" s="29" t="s">
        <v>148</v>
      </c>
      <c r="E27" s="53">
        <v>2966524500</v>
      </c>
      <c r="F27" s="54">
        <v>72.55</v>
      </c>
      <c r="G27" s="55">
        <v>4088937974</v>
      </c>
      <c r="H27" s="56">
        <v>1122413474</v>
      </c>
      <c r="I27" s="57">
        <v>1387817</v>
      </c>
      <c r="J27" s="54">
        <v>72.55</v>
      </c>
      <c r="K27" s="56">
        <v>1912911</v>
      </c>
      <c r="L27" s="58">
        <v>1387817</v>
      </c>
      <c r="M27" s="59">
        <v>0</v>
      </c>
      <c r="N27" s="60">
        <v>767547</v>
      </c>
      <c r="O27" s="61">
        <v>1.833</v>
      </c>
      <c r="P27" s="59">
        <v>41873813</v>
      </c>
      <c r="Q27" s="62">
        <v>78.77</v>
      </c>
      <c r="R27" s="59">
        <v>53159595</v>
      </c>
      <c r="S27" s="63">
        <v>0</v>
      </c>
      <c r="T27" s="62">
        <v>72.55</v>
      </c>
      <c r="U27" s="58">
        <v>0</v>
      </c>
      <c r="V27" s="63">
        <v>24959275</v>
      </c>
      <c r="W27" s="59">
        <v>1200532344</v>
      </c>
      <c r="X27" s="64">
        <v>0</v>
      </c>
      <c r="Y27" s="64">
        <v>242900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58">
        <v>242900</v>
      </c>
    </row>
    <row r="28" spans="1:40" s="7" customFormat="1" x14ac:dyDescent="0.2">
      <c r="A28" s="14" t="s">
        <v>1</v>
      </c>
      <c r="B28" s="15" t="s">
        <v>123</v>
      </c>
      <c r="C28" s="26" t="s">
        <v>222</v>
      </c>
      <c r="D28" s="29" t="s">
        <v>149</v>
      </c>
      <c r="E28" s="53">
        <v>1207086400</v>
      </c>
      <c r="F28" s="54">
        <v>91.73</v>
      </c>
      <c r="G28" s="55">
        <v>1315912351</v>
      </c>
      <c r="H28" s="56">
        <v>108825951</v>
      </c>
      <c r="I28" s="57">
        <v>826407</v>
      </c>
      <c r="J28" s="54">
        <v>91.73</v>
      </c>
      <c r="K28" s="56">
        <v>900912</v>
      </c>
      <c r="L28" s="58">
        <v>826407</v>
      </c>
      <c r="M28" s="59">
        <v>0</v>
      </c>
      <c r="N28" s="60">
        <v>71941</v>
      </c>
      <c r="O28" s="61">
        <v>2.7170000000000001</v>
      </c>
      <c r="P28" s="59">
        <v>2647810</v>
      </c>
      <c r="Q28" s="62">
        <v>93.15</v>
      </c>
      <c r="R28" s="59">
        <v>2842523</v>
      </c>
      <c r="S28" s="63">
        <v>0</v>
      </c>
      <c r="T28" s="62">
        <v>91.73</v>
      </c>
      <c r="U28" s="58">
        <v>0</v>
      </c>
      <c r="V28" s="63">
        <v>220846</v>
      </c>
      <c r="W28" s="59">
        <v>111889320</v>
      </c>
      <c r="X28" s="64">
        <v>0</v>
      </c>
      <c r="Y28" s="64">
        <v>284000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58">
        <v>284000</v>
      </c>
    </row>
    <row r="29" spans="1:40" s="7" customFormat="1" x14ac:dyDescent="0.2">
      <c r="A29" s="14" t="s">
        <v>1</v>
      </c>
      <c r="B29" s="15" t="s">
        <v>122</v>
      </c>
      <c r="C29" s="26" t="s">
        <v>42</v>
      </c>
      <c r="D29" s="29" t="s">
        <v>150</v>
      </c>
      <c r="E29" s="53">
        <v>4439452700</v>
      </c>
      <c r="F29" s="54">
        <v>88.06</v>
      </c>
      <c r="G29" s="55">
        <v>5041395299</v>
      </c>
      <c r="H29" s="56">
        <v>601942599</v>
      </c>
      <c r="I29" s="57">
        <v>0</v>
      </c>
      <c r="J29" s="54">
        <v>88.06</v>
      </c>
      <c r="K29" s="56">
        <v>0</v>
      </c>
      <c r="L29" s="58">
        <v>0</v>
      </c>
      <c r="M29" s="59">
        <v>0</v>
      </c>
      <c r="N29" s="60">
        <v>648291</v>
      </c>
      <c r="O29" s="61">
        <v>2.722</v>
      </c>
      <c r="P29" s="59">
        <v>23816716</v>
      </c>
      <c r="Q29" s="62">
        <v>89.01</v>
      </c>
      <c r="R29" s="59">
        <v>26757349</v>
      </c>
      <c r="S29" s="63">
        <v>0</v>
      </c>
      <c r="T29" s="62">
        <v>88.06</v>
      </c>
      <c r="U29" s="58">
        <v>0</v>
      </c>
      <c r="V29" s="63">
        <v>11206634</v>
      </c>
      <c r="W29" s="59">
        <v>639906582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58">
        <v>0</v>
      </c>
    </row>
    <row r="30" spans="1:40" s="7" customFormat="1" x14ac:dyDescent="0.2">
      <c r="A30" s="14" t="s">
        <v>1</v>
      </c>
      <c r="B30" s="15" t="s">
        <v>121</v>
      </c>
      <c r="C30" s="26"/>
      <c r="D30" s="29" t="s">
        <v>151</v>
      </c>
      <c r="E30" s="53">
        <v>3396837700</v>
      </c>
      <c r="F30" s="54">
        <v>94.75</v>
      </c>
      <c r="G30" s="55">
        <v>3585052982</v>
      </c>
      <c r="H30" s="56">
        <v>188215282</v>
      </c>
      <c r="I30" s="57">
        <v>1296492</v>
      </c>
      <c r="J30" s="54">
        <v>94.75</v>
      </c>
      <c r="K30" s="56">
        <v>1368329</v>
      </c>
      <c r="L30" s="58">
        <v>1296492</v>
      </c>
      <c r="M30" s="59">
        <v>0</v>
      </c>
      <c r="N30" s="60">
        <v>296197</v>
      </c>
      <c r="O30" s="61">
        <v>1.0429999999999999</v>
      </c>
      <c r="P30" s="59">
        <v>28398562</v>
      </c>
      <c r="Q30" s="62">
        <v>97.31</v>
      </c>
      <c r="R30" s="59">
        <v>29183601</v>
      </c>
      <c r="S30" s="63">
        <v>0</v>
      </c>
      <c r="T30" s="62">
        <v>94.75</v>
      </c>
      <c r="U30" s="58">
        <v>0</v>
      </c>
      <c r="V30" s="63">
        <v>0</v>
      </c>
      <c r="W30" s="59">
        <v>217398883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58">
        <v>0</v>
      </c>
    </row>
    <row r="31" spans="1:40" s="7" customFormat="1" x14ac:dyDescent="0.2">
      <c r="A31" s="14" t="s">
        <v>1</v>
      </c>
      <c r="B31" s="15" t="s">
        <v>120</v>
      </c>
      <c r="C31" s="26" t="s">
        <v>5</v>
      </c>
      <c r="D31" s="29" t="s">
        <v>152</v>
      </c>
      <c r="E31" s="53">
        <v>4227829700</v>
      </c>
      <c r="F31" s="54">
        <v>82.67</v>
      </c>
      <c r="G31" s="55">
        <v>5114103907</v>
      </c>
      <c r="H31" s="56">
        <v>886274207</v>
      </c>
      <c r="I31" s="57">
        <v>827</v>
      </c>
      <c r="J31" s="54">
        <v>82.67</v>
      </c>
      <c r="K31" s="56">
        <v>1000</v>
      </c>
      <c r="L31" s="58">
        <v>827</v>
      </c>
      <c r="M31" s="59">
        <v>0</v>
      </c>
      <c r="N31" s="60">
        <v>758667</v>
      </c>
      <c r="O31" s="61">
        <v>3.3079999999999998</v>
      </c>
      <c r="P31" s="59">
        <v>22934311</v>
      </c>
      <c r="Q31" s="62">
        <v>84.01</v>
      </c>
      <c r="R31" s="59">
        <v>27299501</v>
      </c>
      <c r="S31" s="63">
        <v>0</v>
      </c>
      <c r="T31" s="62">
        <v>82.67</v>
      </c>
      <c r="U31" s="58">
        <v>0</v>
      </c>
      <c r="V31" s="63">
        <v>0</v>
      </c>
      <c r="W31" s="59">
        <v>913573708</v>
      </c>
      <c r="X31" s="64">
        <v>0</v>
      </c>
      <c r="Y31" s="64">
        <v>440700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  <c r="AN31" s="58">
        <v>440700</v>
      </c>
    </row>
    <row r="32" spans="1:40" s="7" customFormat="1" x14ac:dyDescent="0.2">
      <c r="A32" s="14" t="s">
        <v>1</v>
      </c>
      <c r="B32" s="15" t="s">
        <v>119</v>
      </c>
      <c r="C32" s="26" t="s">
        <v>42</v>
      </c>
      <c r="D32" s="29" t="s">
        <v>153</v>
      </c>
      <c r="E32" s="53">
        <v>1044067216</v>
      </c>
      <c r="F32" s="54">
        <v>75.66</v>
      </c>
      <c r="G32" s="55">
        <v>1379946096</v>
      </c>
      <c r="H32" s="56">
        <v>335878880</v>
      </c>
      <c r="I32" s="57">
        <v>989151</v>
      </c>
      <c r="J32" s="54">
        <v>75.66</v>
      </c>
      <c r="K32" s="56">
        <v>1307363</v>
      </c>
      <c r="L32" s="58">
        <v>989151</v>
      </c>
      <c r="M32" s="59">
        <v>0</v>
      </c>
      <c r="N32" s="60">
        <v>212947</v>
      </c>
      <c r="O32" s="61">
        <v>3.3660000000000001</v>
      </c>
      <c r="P32" s="59">
        <v>6326411</v>
      </c>
      <c r="Q32" s="62">
        <v>77.02</v>
      </c>
      <c r="R32" s="59">
        <v>8213985</v>
      </c>
      <c r="S32" s="63">
        <v>0</v>
      </c>
      <c r="T32" s="62">
        <v>75.66</v>
      </c>
      <c r="U32" s="58">
        <v>0</v>
      </c>
      <c r="V32" s="63">
        <v>14836</v>
      </c>
      <c r="W32" s="59">
        <v>344107701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58">
        <v>0</v>
      </c>
    </row>
    <row r="33" spans="1:40" s="7" customFormat="1" x14ac:dyDescent="0.2">
      <c r="A33" s="14" t="s">
        <v>1</v>
      </c>
      <c r="B33" s="15" t="s">
        <v>118</v>
      </c>
      <c r="C33" s="26" t="s">
        <v>42</v>
      </c>
      <c r="D33" s="29" t="s">
        <v>154</v>
      </c>
      <c r="E33" s="53">
        <v>6563704620</v>
      </c>
      <c r="F33" s="54">
        <v>91.09</v>
      </c>
      <c r="G33" s="55">
        <v>7205735668</v>
      </c>
      <c r="H33" s="56">
        <v>642031048</v>
      </c>
      <c r="I33" s="57">
        <v>7980769</v>
      </c>
      <c r="J33" s="54">
        <v>91.09</v>
      </c>
      <c r="K33" s="56">
        <v>8761411</v>
      </c>
      <c r="L33" s="58">
        <v>7980769</v>
      </c>
      <c r="M33" s="59">
        <v>0</v>
      </c>
      <c r="N33" s="60">
        <v>147976</v>
      </c>
      <c r="O33" s="61">
        <v>2.298</v>
      </c>
      <c r="P33" s="59">
        <v>6439339</v>
      </c>
      <c r="Q33" s="62">
        <v>97.24</v>
      </c>
      <c r="R33" s="59">
        <v>6622109</v>
      </c>
      <c r="S33" s="63">
        <v>0</v>
      </c>
      <c r="T33" s="62">
        <v>91.09</v>
      </c>
      <c r="U33" s="58">
        <v>0</v>
      </c>
      <c r="V33" s="63">
        <v>305894</v>
      </c>
      <c r="W33" s="59">
        <v>648959051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58">
        <v>0</v>
      </c>
    </row>
    <row r="34" spans="1:40" s="7" customFormat="1" x14ac:dyDescent="0.2">
      <c r="A34" s="14" t="s">
        <v>1</v>
      </c>
      <c r="B34" s="15" t="s">
        <v>117</v>
      </c>
      <c r="C34" s="26"/>
      <c r="D34" s="29" t="s">
        <v>155</v>
      </c>
      <c r="E34" s="53">
        <v>4245681100</v>
      </c>
      <c r="F34" s="54">
        <v>95.15</v>
      </c>
      <c r="G34" s="55">
        <v>4462092591</v>
      </c>
      <c r="H34" s="56">
        <v>216411491</v>
      </c>
      <c r="I34" s="57">
        <v>0</v>
      </c>
      <c r="J34" s="54">
        <v>95.15</v>
      </c>
      <c r="K34" s="56">
        <v>0</v>
      </c>
      <c r="L34" s="58">
        <v>0</v>
      </c>
      <c r="M34" s="59">
        <v>0</v>
      </c>
      <c r="N34" s="60">
        <v>74212</v>
      </c>
      <c r="O34" s="61">
        <v>1.625</v>
      </c>
      <c r="P34" s="59">
        <v>4566892</v>
      </c>
      <c r="Q34" s="62">
        <v>94.18</v>
      </c>
      <c r="R34" s="59">
        <v>4849110</v>
      </c>
      <c r="S34" s="63">
        <v>0</v>
      </c>
      <c r="T34" s="62">
        <v>95.15</v>
      </c>
      <c r="U34" s="58">
        <v>0</v>
      </c>
      <c r="V34" s="63">
        <v>0</v>
      </c>
      <c r="W34" s="59">
        <v>221260601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58">
        <v>0</v>
      </c>
    </row>
    <row r="35" spans="1:40" s="7" customFormat="1" x14ac:dyDescent="0.2">
      <c r="A35" s="14" t="s">
        <v>1</v>
      </c>
      <c r="B35" s="15" t="s">
        <v>116</v>
      </c>
      <c r="C35" s="26" t="s">
        <v>222</v>
      </c>
      <c r="D35" s="29" t="s">
        <v>156</v>
      </c>
      <c r="E35" s="53">
        <v>2123520600</v>
      </c>
      <c r="F35" s="54">
        <v>84.46</v>
      </c>
      <c r="G35" s="55">
        <v>2514232299</v>
      </c>
      <c r="H35" s="56">
        <v>390711699</v>
      </c>
      <c r="I35" s="57">
        <v>0</v>
      </c>
      <c r="J35" s="54">
        <v>84.46</v>
      </c>
      <c r="K35" s="56">
        <v>0</v>
      </c>
      <c r="L35" s="58">
        <v>0</v>
      </c>
      <c r="M35" s="59">
        <v>0</v>
      </c>
      <c r="N35" s="60">
        <v>479103</v>
      </c>
      <c r="O35" s="61">
        <v>2.8409999999999997</v>
      </c>
      <c r="P35" s="59">
        <v>16863886</v>
      </c>
      <c r="Q35" s="62">
        <v>88.76</v>
      </c>
      <c r="R35" s="59">
        <v>18999421</v>
      </c>
      <c r="S35" s="63">
        <v>0</v>
      </c>
      <c r="T35" s="62">
        <v>84.46</v>
      </c>
      <c r="U35" s="58">
        <v>0</v>
      </c>
      <c r="V35" s="63">
        <v>6211169</v>
      </c>
      <c r="W35" s="59">
        <v>415922289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100000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58">
        <v>100000</v>
      </c>
    </row>
    <row r="36" spans="1:40" s="7" customFormat="1" x14ac:dyDescent="0.2">
      <c r="A36" s="14" t="s">
        <v>1</v>
      </c>
      <c r="B36" s="15" t="s">
        <v>115</v>
      </c>
      <c r="C36" s="26"/>
      <c r="D36" s="29" t="s">
        <v>157</v>
      </c>
      <c r="E36" s="53">
        <v>2379216455</v>
      </c>
      <c r="F36" s="54">
        <v>89.61</v>
      </c>
      <c r="G36" s="55">
        <v>2655079182</v>
      </c>
      <c r="H36" s="56">
        <v>275862727</v>
      </c>
      <c r="I36" s="57">
        <v>0</v>
      </c>
      <c r="J36" s="54">
        <v>89.61</v>
      </c>
      <c r="K36" s="56">
        <v>0</v>
      </c>
      <c r="L36" s="58">
        <v>0</v>
      </c>
      <c r="M36" s="59">
        <v>0</v>
      </c>
      <c r="N36" s="60">
        <v>103794</v>
      </c>
      <c r="O36" s="61">
        <v>2.887</v>
      </c>
      <c r="P36" s="59">
        <v>3595220</v>
      </c>
      <c r="Q36" s="62">
        <v>91.85</v>
      </c>
      <c r="R36" s="59">
        <v>3914230</v>
      </c>
      <c r="S36" s="63">
        <v>0</v>
      </c>
      <c r="T36" s="62">
        <v>89.61</v>
      </c>
      <c r="U36" s="58">
        <v>0</v>
      </c>
      <c r="V36" s="63">
        <v>0</v>
      </c>
      <c r="W36" s="59">
        <v>279776957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58">
        <v>0</v>
      </c>
    </row>
    <row r="37" spans="1:40" s="7" customFormat="1" x14ac:dyDescent="0.2">
      <c r="A37" s="14" t="s">
        <v>1</v>
      </c>
      <c r="B37" s="15" t="s">
        <v>114</v>
      </c>
      <c r="C37" s="26" t="s">
        <v>224</v>
      </c>
      <c r="D37" s="29" t="s">
        <v>158</v>
      </c>
      <c r="E37" s="53">
        <v>5544092400</v>
      </c>
      <c r="F37" s="54">
        <v>97.53</v>
      </c>
      <c r="G37" s="55">
        <v>5684499539</v>
      </c>
      <c r="H37" s="56">
        <v>140407139</v>
      </c>
      <c r="I37" s="57">
        <v>0</v>
      </c>
      <c r="J37" s="54">
        <v>97.53</v>
      </c>
      <c r="K37" s="56">
        <v>0</v>
      </c>
      <c r="L37" s="58">
        <v>0</v>
      </c>
      <c r="M37" s="59">
        <v>0</v>
      </c>
      <c r="N37" s="60">
        <v>1404865</v>
      </c>
      <c r="O37" s="61">
        <v>3.4129999999999998</v>
      </c>
      <c r="P37" s="59">
        <v>41162174</v>
      </c>
      <c r="Q37" s="62">
        <v>97.86</v>
      </c>
      <c r="R37" s="59">
        <v>42062307</v>
      </c>
      <c r="S37" s="63">
        <v>0</v>
      </c>
      <c r="T37" s="62">
        <v>97.53</v>
      </c>
      <c r="U37" s="58">
        <v>0</v>
      </c>
      <c r="V37" s="63">
        <v>14923910</v>
      </c>
      <c r="W37" s="59">
        <v>197393356</v>
      </c>
      <c r="X37" s="64">
        <v>0</v>
      </c>
      <c r="Y37" s="64">
        <v>711000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1525000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58">
        <v>2236000</v>
      </c>
    </row>
    <row r="38" spans="1:40" s="7" customFormat="1" x14ac:dyDescent="0.2">
      <c r="A38" s="14" t="s">
        <v>1</v>
      </c>
      <c r="B38" s="15" t="s">
        <v>113</v>
      </c>
      <c r="C38" s="26"/>
      <c r="D38" s="29" t="s">
        <v>159</v>
      </c>
      <c r="E38" s="53">
        <v>899554100</v>
      </c>
      <c r="F38" s="54">
        <v>90.18</v>
      </c>
      <c r="G38" s="55">
        <v>997509536</v>
      </c>
      <c r="H38" s="56">
        <v>97955436</v>
      </c>
      <c r="I38" s="57">
        <v>0</v>
      </c>
      <c r="J38" s="54">
        <v>90.18</v>
      </c>
      <c r="K38" s="56">
        <v>0</v>
      </c>
      <c r="L38" s="58">
        <v>0</v>
      </c>
      <c r="M38" s="59">
        <v>0</v>
      </c>
      <c r="N38" s="60">
        <v>11710</v>
      </c>
      <c r="O38" s="61">
        <v>2.8319999999999999</v>
      </c>
      <c r="P38" s="59">
        <v>413489</v>
      </c>
      <c r="Q38" s="62">
        <v>90.22</v>
      </c>
      <c r="R38" s="59">
        <v>458312</v>
      </c>
      <c r="S38" s="63">
        <v>0</v>
      </c>
      <c r="T38" s="62">
        <v>90.18</v>
      </c>
      <c r="U38" s="58">
        <v>0</v>
      </c>
      <c r="V38" s="63">
        <v>0</v>
      </c>
      <c r="W38" s="59">
        <v>98413748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58">
        <v>0</v>
      </c>
    </row>
    <row r="39" spans="1:40" s="7" customFormat="1" x14ac:dyDescent="0.2">
      <c r="A39" s="14" t="s">
        <v>1</v>
      </c>
      <c r="B39" s="15" t="s">
        <v>112</v>
      </c>
      <c r="C39" s="26" t="s">
        <v>224</v>
      </c>
      <c r="D39" s="29" t="s">
        <v>160</v>
      </c>
      <c r="E39" s="53">
        <v>1765504500</v>
      </c>
      <c r="F39" s="54">
        <v>98.44</v>
      </c>
      <c r="G39" s="55">
        <v>1793482832</v>
      </c>
      <c r="H39" s="56">
        <v>27978332</v>
      </c>
      <c r="I39" s="57">
        <v>1153070</v>
      </c>
      <c r="J39" s="54">
        <v>98.44</v>
      </c>
      <c r="K39" s="56">
        <v>1171343</v>
      </c>
      <c r="L39" s="58">
        <v>1153070</v>
      </c>
      <c r="M39" s="59">
        <v>0</v>
      </c>
      <c r="N39" s="60">
        <v>103308</v>
      </c>
      <c r="O39" s="61">
        <v>2.8519999999999999</v>
      </c>
      <c r="P39" s="59">
        <v>3622300</v>
      </c>
      <c r="Q39" s="62">
        <v>96.27</v>
      </c>
      <c r="R39" s="59">
        <v>3762647</v>
      </c>
      <c r="S39" s="63">
        <v>0</v>
      </c>
      <c r="T39" s="62">
        <v>98.44</v>
      </c>
      <c r="U39" s="58">
        <v>0</v>
      </c>
      <c r="V39" s="63">
        <v>0</v>
      </c>
      <c r="W39" s="59">
        <v>31740979</v>
      </c>
      <c r="X39" s="64">
        <v>0</v>
      </c>
      <c r="Y39" s="64">
        <v>551000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4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</v>
      </c>
      <c r="AM39" s="64">
        <v>0</v>
      </c>
      <c r="AN39" s="58">
        <v>551000</v>
      </c>
    </row>
    <row r="40" spans="1:40" s="7" customFormat="1" x14ac:dyDescent="0.2">
      <c r="A40" s="14" t="s">
        <v>1</v>
      </c>
      <c r="B40" s="15" t="s">
        <v>111</v>
      </c>
      <c r="C40" s="26"/>
      <c r="D40" s="29" t="s">
        <v>161</v>
      </c>
      <c r="E40" s="53">
        <v>805825300</v>
      </c>
      <c r="F40" s="54">
        <v>86.3</v>
      </c>
      <c r="G40" s="55">
        <v>933748899</v>
      </c>
      <c r="H40" s="56">
        <v>127923599</v>
      </c>
      <c r="I40" s="57">
        <v>589249</v>
      </c>
      <c r="J40" s="54">
        <v>86.3</v>
      </c>
      <c r="K40" s="56">
        <v>682791</v>
      </c>
      <c r="L40" s="58">
        <v>589249</v>
      </c>
      <c r="M40" s="59">
        <v>0</v>
      </c>
      <c r="N40" s="60">
        <v>19974</v>
      </c>
      <c r="O40" s="61">
        <v>2.867</v>
      </c>
      <c r="P40" s="59">
        <v>696686</v>
      </c>
      <c r="Q40" s="62">
        <v>85.79</v>
      </c>
      <c r="R40" s="59">
        <v>812083</v>
      </c>
      <c r="S40" s="63">
        <v>0</v>
      </c>
      <c r="T40" s="62">
        <v>86.3</v>
      </c>
      <c r="U40" s="58">
        <v>0</v>
      </c>
      <c r="V40" s="63">
        <v>0</v>
      </c>
      <c r="W40" s="59">
        <v>128735682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0</v>
      </c>
      <c r="AM40" s="64">
        <v>0</v>
      </c>
      <c r="AN40" s="58">
        <v>0</v>
      </c>
    </row>
    <row r="41" spans="1:40" s="7" customFormat="1" x14ac:dyDescent="0.2">
      <c r="A41" s="14" t="s">
        <v>1</v>
      </c>
      <c r="B41" s="15" t="s">
        <v>110</v>
      </c>
      <c r="C41" s="26"/>
      <c r="D41" s="29" t="s">
        <v>162</v>
      </c>
      <c r="E41" s="53">
        <v>1684674300</v>
      </c>
      <c r="F41" s="54">
        <v>90.08</v>
      </c>
      <c r="G41" s="55">
        <v>1870197935</v>
      </c>
      <c r="H41" s="56">
        <v>185523635</v>
      </c>
      <c r="I41" s="57">
        <v>5809640</v>
      </c>
      <c r="J41" s="54">
        <v>90.08</v>
      </c>
      <c r="K41" s="56">
        <v>6449423</v>
      </c>
      <c r="L41" s="58">
        <v>5809640</v>
      </c>
      <c r="M41" s="59">
        <v>0</v>
      </c>
      <c r="N41" s="60">
        <v>83861</v>
      </c>
      <c r="O41" s="61">
        <v>2.8009999999999997</v>
      </c>
      <c r="P41" s="59">
        <v>2993966</v>
      </c>
      <c r="Q41" s="62">
        <v>93.09</v>
      </c>
      <c r="R41" s="59">
        <v>3216206</v>
      </c>
      <c r="S41" s="63">
        <v>0</v>
      </c>
      <c r="T41" s="62">
        <v>90.08</v>
      </c>
      <c r="U41" s="58">
        <v>0</v>
      </c>
      <c r="V41" s="63">
        <v>0</v>
      </c>
      <c r="W41" s="59">
        <v>188739841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>
        <v>0</v>
      </c>
      <c r="AG41" s="64">
        <v>0</v>
      </c>
      <c r="AH41" s="64">
        <v>0</v>
      </c>
      <c r="AI41" s="64">
        <v>0</v>
      </c>
      <c r="AJ41" s="64">
        <v>0</v>
      </c>
      <c r="AK41" s="64">
        <v>0</v>
      </c>
      <c r="AL41" s="64">
        <v>0</v>
      </c>
      <c r="AM41" s="64">
        <v>0</v>
      </c>
      <c r="AN41" s="58">
        <v>0</v>
      </c>
    </row>
    <row r="42" spans="1:40" s="7" customFormat="1" x14ac:dyDescent="0.2">
      <c r="A42" s="14" t="s">
        <v>1</v>
      </c>
      <c r="B42" s="15" t="s">
        <v>109</v>
      </c>
      <c r="C42" s="26"/>
      <c r="D42" s="29" t="s">
        <v>163</v>
      </c>
      <c r="E42" s="53">
        <v>1165700400</v>
      </c>
      <c r="F42" s="54">
        <v>88.71</v>
      </c>
      <c r="G42" s="55">
        <v>1314057491</v>
      </c>
      <c r="H42" s="56">
        <v>148357091</v>
      </c>
      <c r="I42" s="57">
        <v>100</v>
      </c>
      <c r="J42" s="54">
        <v>88.71</v>
      </c>
      <c r="K42" s="56">
        <v>113</v>
      </c>
      <c r="L42" s="58">
        <v>100</v>
      </c>
      <c r="M42" s="59">
        <v>0</v>
      </c>
      <c r="N42" s="60">
        <v>33545</v>
      </c>
      <c r="O42" s="61">
        <v>2.1319999999999997</v>
      </c>
      <c r="P42" s="59">
        <v>1573405</v>
      </c>
      <c r="Q42" s="62">
        <v>88.14</v>
      </c>
      <c r="R42" s="59">
        <v>1785120</v>
      </c>
      <c r="S42" s="63">
        <v>0</v>
      </c>
      <c r="T42" s="62">
        <v>88.71</v>
      </c>
      <c r="U42" s="58">
        <v>0</v>
      </c>
      <c r="V42" s="63">
        <v>0</v>
      </c>
      <c r="W42" s="59">
        <v>150142211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4">
        <v>0</v>
      </c>
      <c r="AG42" s="64">
        <v>0</v>
      </c>
      <c r="AH42" s="64">
        <v>0</v>
      </c>
      <c r="AI42" s="64">
        <v>0</v>
      </c>
      <c r="AJ42" s="64">
        <v>0</v>
      </c>
      <c r="AK42" s="64">
        <v>0</v>
      </c>
      <c r="AL42" s="64">
        <v>0</v>
      </c>
      <c r="AM42" s="64">
        <v>0</v>
      </c>
      <c r="AN42" s="58">
        <v>0</v>
      </c>
    </row>
    <row r="43" spans="1:40" s="7" customFormat="1" x14ac:dyDescent="0.2">
      <c r="A43" s="14" t="s">
        <v>1</v>
      </c>
      <c r="B43" s="15" t="s">
        <v>108</v>
      </c>
      <c r="C43" s="26" t="s">
        <v>42</v>
      </c>
      <c r="D43" s="29" t="s">
        <v>164</v>
      </c>
      <c r="E43" s="53">
        <v>1236670300</v>
      </c>
      <c r="F43" s="54">
        <v>85.95</v>
      </c>
      <c r="G43" s="55">
        <v>1438825247</v>
      </c>
      <c r="H43" s="56">
        <v>202154947</v>
      </c>
      <c r="I43" s="57">
        <v>791103</v>
      </c>
      <c r="J43" s="54">
        <v>85.95</v>
      </c>
      <c r="K43" s="56">
        <v>920422</v>
      </c>
      <c r="L43" s="58">
        <v>791103</v>
      </c>
      <c r="M43" s="59">
        <v>0</v>
      </c>
      <c r="N43" s="60">
        <v>50899</v>
      </c>
      <c r="O43" s="61">
        <v>2.9459999999999997</v>
      </c>
      <c r="P43" s="59">
        <v>1727733</v>
      </c>
      <c r="Q43" s="62">
        <v>87.42</v>
      </c>
      <c r="R43" s="59">
        <v>1976359</v>
      </c>
      <c r="S43" s="63">
        <v>0</v>
      </c>
      <c r="T43" s="62">
        <v>85.95</v>
      </c>
      <c r="U43" s="58">
        <v>0</v>
      </c>
      <c r="V43" s="63">
        <v>2138111</v>
      </c>
      <c r="W43" s="59">
        <v>206269417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4">
        <v>0</v>
      </c>
      <c r="AL43" s="64">
        <v>0</v>
      </c>
      <c r="AM43" s="64">
        <v>0</v>
      </c>
      <c r="AN43" s="58">
        <v>0</v>
      </c>
    </row>
    <row r="44" spans="1:40" s="7" customFormat="1" x14ac:dyDescent="0.2">
      <c r="A44" s="14" t="s">
        <v>1</v>
      </c>
      <c r="B44" s="15" t="s">
        <v>107</v>
      </c>
      <c r="C44" s="26" t="s">
        <v>224</v>
      </c>
      <c r="D44" s="29" t="s">
        <v>165</v>
      </c>
      <c r="E44" s="53">
        <v>1056247300</v>
      </c>
      <c r="F44" s="54">
        <v>98.05</v>
      </c>
      <c r="G44" s="55">
        <v>1077253748</v>
      </c>
      <c r="H44" s="56">
        <v>21006448</v>
      </c>
      <c r="I44" s="57">
        <v>100000</v>
      </c>
      <c r="J44" s="54">
        <v>98.05</v>
      </c>
      <c r="K44" s="56">
        <v>101989</v>
      </c>
      <c r="L44" s="58">
        <v>100000</v>
      </c>
      <c r="M44" s="59">
        <v>0</v>
      </c>
      <c r="N44" s="60">
        <v>109756</v>
      </c>
      <c r="O44" s="61">
        <v>3.3009999999999997</v>
      </c>
      <c r="P44" s="59">
        <v>3324932</v>
      </c>
      <c r="Q44" s="62">
        <v>100.83</v>
      </c>
      <c r="R44" s="59">
        <v>3297562</v>
      </c>
      <c r="S44" s="63">
        <v>0</v>
      </c>
      <c r="T44" s="62">
        <v>98.05</v>
      </c>
      <c r="U44" s="58">
        <v>0</v>
      </c>
      <c r="V44" s="63">
        <v>0</v>
      </c>
      <c r="W44" s="59">
        <v>24304010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4">
        <v>0</v>
      </c>
      <c r="AH44" s="64">
        <v>0</v>
      </c>
      <c r="AI44" s="64">
        <v>0</v>
      </c>
      <c r="AJ44" s="64">
        <v>0</v>
      </c>
      <c r="AK44" s="64">
        <v>0</v>
      </c>
      <c r="AL44" s="64">
        <v>0</v>
      </c>
      <c r="AM44" s="64">
        <v>983000</v>
      </c>
      <c r="AN44" s="58">
        <v>983000</v>
      </c>
    </row>
    <row r="45" spans="1:40" s="7" customFormat="1" x14ac:dyDescent="0.2">
      <c r="A45" s="14" t="s">
        <v>1</v>
      </c>
      <c r="B45" s="15" t="s">
        <v>106</v>
      </c>
      <c r="C45" s="26"/>
      <c r="D45" s="29" t="s">
        <v>166</v>
      </c>
      <c r="E45" s="53">
        <v>1979139700</v>
      </c>
      <c r="F45" s="54">
        <v>79.12</v>
      </c>
      <c r="G45" s="55">
        <v>2501440470</v>
      </c>
      <c r="H45" s="56">
        <v>522300770</v>
      </c>
      <c r="I45" s="57">
        <v>79120</v>
      </c>
      <c r="J45" s="54">
        <v>79.12</v>
      </c>
      <c r="K45" s="56">
        <v>100000</v>
      </c>
      <c r="L45" s="58">
        <v>79120</v>
      </c>
      <c r="M45" s="59">
        <v>0</v>
      </c>
      <c r="N45" s="60">
        <v>363125</v>
      </c>
      <c r="O45" s="61">
        <v>3.246</v>
      </c>
      <c r="P45" s="59">
        <v>11186845</v>
      </c>
      <c r="Q45" s="62">
        <v>84.77</v>
      </c>
      <c r="R45" s="59">
        <v>13196703</v>
      </c>
      <c r="S45" s="63">
        <v>0</v>
      </c>
      <c r="T45" s="62">
        <v>79.12</v>
      </c>
      <c r="U45" s="58">
        <v>0</v>
      </c>
      <c r="V45" s="63">
        <v>0</v>
      </c>
      <c r="W45" s="59">
        <v>535497473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4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58">
        <v>0</v>
      </c>
    </row>
    <row r="46" spans="1:40" s="7" customFormat="1" x14ac:dyDescent="0.2">
      <c r="A46" s="14" t="s">
        <v>1</v>
      </c>
      <c r="B46" s="15" t="s">
        <v>105</v>
      </c>
      <c r="C46" s="26" t="s">
        <v>42</v>
      </c>
      <c r="D46" s="29" t="s">
        <v>167</v>
      </c>
      <c r="E46" s="53">
        <v>2707809600</v>
      </c>
      <c r="F46" s="54">
        <v>82.42</v>
      </c>
      <c r="G46" s="55">
        <v>3285379277</v>
      </c>
      <c r="H46" s="56">
        <v>577569677</v>
      </c>
      <c r="I46" s="57">
        <v>3541653</v>
      </c>
      <c r="J46" s="54">
        <v>82.42</v>
      </c>
      <c r="K46" s="56">
        <v>4297080</v>
      </c>
      <c r="L46" s="58">
        <v>3541653</v>
      </c>
      <c r="M46" s="59">
        <v>0</v>
      </c>
      <c r="N46" s="60">
        <v>471525</v>
      </c>
      <c r="O46" s="61">
        <v>2.976</v>
      </c>
      <c r="P46" s="59">
        <v>15844254</v>
      </c>
      <c r="Q46" s="62">
        <v>80.22</v>
      </c>
      <c r="R46" s="59">
        <v>19751002</v>
      </c>
      <c r="S46" s="63">
        <v>0</v>
      </c>
      <c r="T46" s="62">
        <v>82.42</v>
      </c>
      <c r="U46" s="58">
        <v>0</v>
      </c>
      <c r="V46" s="63">
        <v>628738</v>
      </c>
      <c r="W46" s="59">
        <v>597949417</v>
      </c>
      <c r="X46" s="64">
        <v>0</v>
      </c>
      <c r="Y46" s="64">
        <v>215300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58">
        <v>215300</v>
      </c>
    </row>
    <row r="47" spans="1:40" s="7" customFormat="1" x14ac:dyDescent="0.2">
      <c r="A47" s="14" t="s">
        <v>1</v>
      </c>
      <c r="B47" s="15" t="s">
        <v>104</v>
      </c>
      <c r="C47" s="26" t="s">
        <v>222</v>
      </c>
      <c r="D47" s="29" t="s">
        <v>168</v>
      </c>
      <c r="E47" s="53">
        <v>5778359100</v>
      </c>
      <c r="F47" s="54">
        <v>94.6</v>
      </c>
      <c r="G47" s="55">
        <v>6108202008</v>
      </c>
      <c r="H47" s="56">
        <v>329842908</v>
      </c>
      <c r="I47" s="57">
        <v>0</v>
      </c>
      <c r="J47" s="54">
        <v>94.6</v>
      </c>
      <c r="K47" s="56">
        <v>0</v>
      </c>
      <c r="L47" s="58">
        <v>0</v>
      </c>
      <c r="M47" s="59">
        <v>0</v>
      </c>
      <c r="N47" s="60">
        <v>416433</v>
      </c>
      <c r="O47" s="61">
        <v>1.8149999999999999</v>
      </c>
      <c r="P47" s="59">
        <v>22943967</v>
      </c>
      <c r="Q47" s="62">
        <v>93.95</v>
      </c>
      <c r="R47" s="59">
        <v>24421466</v>
      </c>
      <c r="S47" s="63">
        <v>0</v>
      </c>
      <c r="T47" s="62">
        <v>94.6</v>
      </c>
      <c r="U47" s="58">
        <v>0</v>
      </c>
      <c r="V47" s="63">
        <v>120027</v>
      </c>
      <c r="W47" s="59">
        <v>354384401</v>
      </c>
      <c r="X47" s="64">
        <v>0</v>
      </c>
      <c r="Y47" s="64">
        <v>2099200</v>
      </c>
      <c r="Z47" s="64">
        <v>0</v>
      </c>
      <c r="AA47" s="64">
        <v>0</v>
      </c>
      <c r="AB47" s="64">
        <v>0</v>
      </c>
      <c r="AC47" s="64">
        <v>0</v>
      </c>
      <c r="AD47" s="64">
        <v>0</v>
      </c>
      <c r="AE47" s="64">
        <v>0</v>
      </c>
      <c r="AF47" s="64">
        <v>0</v>
      </c>
      <c r="AG47" s="64">
        <v>0</v>
      </c>
      <c r="AH47" s="64">
        <v>0</v>
      </c>
      <c r="AI47" s="64">
        <v>0</v>
      </c>
      <c r="AJ47" s="64">
        <v>0</v>
      </c>
      <c r="AK47" s="64">
        <v>0</v>
      </c>
      <c r="AL47" s="64">
        <v>0</v>
      </c>
      <c r="AM47" s="64">
        <v>0</v>
      </c>
      <c r="AN47" s="58">
        <v>2099200</v>
      </c>
    </row>
    <row r="48" spans="1:40" s="7" customFormat="1" x14ac:dyDescent="0.2">
      <c r="A48" s="14" t="s">
        <v>1</v>
      </c>
      <c r="B48" s="15" t="s">
        <v>103</v>
      </c>
      <c r="C48" s="26" t="s">
        <v>5</v>
      </c>
      <c r="D48" s="29" t="s">
        <v>169</v>
      </c>
      <c r="E48" s="53">
        <v>1148861500</v>
      </c>
      <c r="F48" s="54">
        <v>80.38</v>
      </c>
      <c r="G48" s="55">
        <v>1429287758</v>
      </c>
      <c r="H48" s="56">
        <v>280426258</v>
      </c>
      <c r="I48" s="57">
        <v>80380</v>
      </c>
      <c r="J48" s="54">
        <v>80.38</v>
      </c>
      <c r="K48" s="56">
        <v>100000</v>
      </c>
      <c r="L48" s="58">
        <v>80380</v>
      </c>
      <c r="M48" s="59">
        <v>0</v>
      </c>
      <c r="N48" s="60">
        <v>158801</v>
      </c>
      <c r="O48" s="61">
        <v>3.0429999999999997</v>
      </c>
      <c r="P48" s="59">
        <v>5218567</v>
      </c>
      <c r="Q48" s="62">
        <v>84.73</v>
      </c>
      <c r="R48" s="59">
        <v>6159055</v>
      </c>
      <c r="S48" s="63">
        <v>0</v>
      </c>
      <c r="T48" s="62">
        <v>80.38</v>
      </c>
      <c r="U48" s="58">
        <v>0</v>
      </c>
      <c r="V48" s="63">
        <v>0</v>
      </c>
      <c r="W48" s="59">
        <v>286585313</v>
      </c>
      <c r="X48" s="64">
        <v>0</v>
      </c>
      <c r="Y48" s="64">
        <v>114100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58">
        <v>114100</v>
      </c>
    </row>
    <row r="49" spans="1:40" s="7" customFormat="1" x14ac:dyDescent="0.2">
      <c r="A49" s="14" t="s">
        <v>1</v>
      </c>
      <c r="B49" s="15" t="s">
        <v>102</v>
      </c>
      <c r="C49" s="26" t="s">
        <v>42</v>
      </c>
      <c r="D49" s="29" t="s">
        <v>170</v>
      </c>
      <c r="E49" s="53">
        <v>1071625500</v>
      </c>
      <c r="F49" s="54">
        <v>85.58</v>
      </c>
      <c r="G49" s="55">
        <v>1252191517</v>
      </c>
      <c r="H49" s="56">
        <v>180566017</v>
      </c>
      <c r="I49" s="57">
        <v>0</v>
      </c>
      <c r="J49" s="54">
        <v>85.58</v>
      </c>
      <c r="K49" s="56">
        <v>0</v>
      </c>
      <c r="L49" s="58">
        <v>0</v>
      </c>
      <c r="M49" s="59">
        <v>0</v>
      </c>
      <c r="N49" s="60">
        <v>138366</v>
      </c>
      <c r="O49" s="61">
        <v>2.9870000000000001</v>
      </c>
      <c r="P49" s="59">
        <v>4632273</v>
      </c>
      <c r="Q49" s="62">
        <v>86.21</v>
      </c>
      <c r="R49" s="59">
        <v>5373243</v>
      </c>
      <c r="S49" s="63">
        <v>0</v>
      </c>
      <c r="T49" s="62">
        <v>85.58</v>
      </c>
      <c r="U49" s="58">
        <v>0</v>
      </c>
      <c r="V49" s="63">
        <v>6781078</v>
      </c>
      <c r="W49" s="59">
        <v>192720338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58">
        <v>0</v>
      </c>
    </row>
    <row r="50" spans="1:40" s="7" customFormat="1" x14ac:dyDescent="0.2">
      <c r="A50" s="14" t="s">
        <v>1</v>
      </c>
      <c r="B50" s="15" t="s">
        <v>101</v>
      </c>
      <c r="C50" s="26" t="s">
        <v>42</v>
      </c>
      <c r="D50" s="29" t="s">
        <v>171</v>
      </c>
      <c r="E50" s="53">
        <v>2041493070</v>
      </c>
      <c r="F50" s="54">
        <v>90.34</v>
      </c>
      <c r="G50" s="55">
        <v>2259788654</v>
      </c>
      <c r="H50" s="56">
        <v>218295584</v>
      </c>
      <c r="I50" s="57">
        <v>2188152</v>
      </c>
      <c r="J50" s="54">
        <v>90.34</v>
      </c>
      <c r="K50" s="56">
        <v>2422130</v>
      </c>
      <c r="L50" s="58">
        <v>2188152</v>
      </c>
      <c r="M50" s="59">
        <v>0</v>
      </c>
      <c r="N50" s="60">
        <v>149682</v>
      </c>
      <c r="O50" s="61">
        <v>2.3340000000000001</v>
      </c>
      <c r="P50" s="59">
        <v>6413111</v>
      </c>
      <c r="Q50" s="62">
        <v>89.03</v>
      </c>
      <c r="R50" s="59">
        <v>7203315</v>
      </c>
      <c r="S50" s="63">
        <v>0</v>
      </c>
      <c r="T50" s="62">
        <v>90.34</v>
      </c>
      <c r="U50" s="58">
        <v>0</v>
      </c>
      <c r="V50" s="63">
        <v>368368</v>
      </c>
      <c r="W50" s="59">
        <v>225867267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4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0</v>
      </c>
      <c r="AL50" s="64">
        <v>0</v>
      </c>
      <c r="AM50" s="64">
        <v>0</v>
      </c>
      <c r="AN50" s="58">
        <v>0</v>
      </c>
    </row>
    <row r="51" spans="1:40" s="7" customFormat="1" x14ac:dyDescent="0.2">
      <c r="A51" s="14" t="s">
        <v>1</v>
      </c>
      <c r="B51" s="15" t="s">
        <v>100</v>
      </c>
      <c r="C51" s="26" t="s">
        <v>224</v>
      </c>
      <c r="D51" s="29" t="s">
        <v>172</v>
      </c>
      <c r="E51" s="53">
        <v>837764600</v>
      </c>
      <c r="F51" s="54">
        <v>103.7</v>
      </c>
      <c r="G51" s="55">
        <v>807873288</v>
      </c>
      <c r="H51" s="56">
        <v>-29891312</v>
      </c>
      <c r="I51" s="57">
        <v>1202890</v>
      </c>
      <c r="J51" s="54">
        <v>100</v>
      </c>
      <c r="K51" s="56">
        <v>1202890</v>
      </c>
      <c r="L51" s="58">
        <v>1202890</v>
      </c>
      <c r="M51" s="59">
        <v>0</v>
      </c>
      <c r="N51" s="60">
        <v>146717</v>
      </c>
      <c r="O51" s="61">
        <v>2.423</v>
      </c>
      <c r="P51" s="59">
        <v>6055180</v>
      </c>
      <c r="Q51" s="62">
        <v>96.56</v>
      </c>
      <c r="R51" s="59">
        <v>6270899</v>
      </c>
      <c r="S51" s="63">
        <v>0</v>
      </c>
      <c r="T51" s="62">
        <v>103.7</v>
      </c>
      <c r="U51" s="58">
        <v>0</v>
      </c>
      <c r="V51" s="63">
        <v>18080</v>
      </c>
      <c r="W51" s="59">
        <v>-23602333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>
        <v>0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0</v>
      </c>
      <c r="AM51" s="64">
        <v>0</v>
      </c>
      <c r="AN51" s="58">
        <v>0</v>
      </c>
    </row>
    <row r="52" spans="1:40" s="7" customFormat="1" x14ac:dyDescent="0.2">
      <c r="A52" s="14" t="s">
        <v>1</v>
      </c>
      <c r="B52" s="15" t="s">
        <v>99</v>
      </c>
      <c r="C52" s="26"/>
      <c r="D52" s="29" t="s">
        <v>173</v>
      </c>
      <c r="E52" s="53">
        <v>1580256200</v>
      </c>
      <c r="F52" s="54">
        <v>82.87</v>
      </c>
      <c r="G52" s="55">
        <v>1906909859</v>
      </c>
      <c r="H52" s="56">
        <v>326653659</v>
      </c>
      <c r="I52" s="57">
        <v>942559</v>
      </c>
      <c r="J52" s="54">
        <v>82.87</v>
      </c>
      <c r="K52" s="56">
        <v>1137395</v>
      </c>
      <c r="L52" s="58">
        <v>942559</v>
      </c>
      <c r="M52" s="59">
        <v>0</v>
      </c>
      <c r="N52" s="60">
        <v>73146</v>
      </c>
      <c r="O52" s="61">
        <v>3.4499999999999997</v>
      </c>
      <c r="P52" s="59">
        <v>2120174</v>
      </c>
      <c r="Q52" s="62">
        <v>86.11</v>
      </c>
      <c r="R52" s="59">
        <v>2462169</v>
      </c>
      <c r="S52" s="63">
        <v>0</v>
      </c>
      <c r="T52" s="62">
        <v>82.87</v>
      </c>
      <c r="U52" s="58">
        <v>0</v>
      </c>
      <c r="V52" s="63">
        <v>0</v>
      </c>
      <c r="W52" s="59">
        <v>329115828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4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0</v>
      </c>
      <c r="AK52" s="64">
        <v>0</v>
      </c>
      <c r="AL52" s="64">
        <v>0</v>
      </c>
      <c r="AM52" s="64">
        <v>0</v>
      </c>
      <c r="AN52" s="58">
        <v>0</v>
      </c>
    </row>
    <row r="53" spans="1:40" s="7" customFormat="1" x14ac:dyDescent="0.2">
      <c r="A53" s="14" t="s">
        <v>1</v>
      </c>
      <c r="B53" s="15" t="s">
        <v>98</v>
      </c>
      <c r="C53" s="26" t="s">
        <v>224</v>
      </c>
      <c r="D53" s="29" t="s">
        <v>174</v>
      </c>
      <c r="E53" s="53">
        <v>1711820000</v>
      </c>
      <c r="F53" s="54">
        <v>98.44</v>
      </c>
      <c r="G53" s="55">
        <v>1738947582</v>
      </c>
      <c r="H53" s="56">
        <v>27127582</v>
      </c>
      <c r="I53" s="57">
        <v>2104747</v>
      </c>
      <c r="J53" s="54">
        <v>98.44</v>
      </c>
      <c r="K53" s="56">
        <v>2138101</v>
      </c>
      <c r="L53" s="58">
        <v>2104747</v>
      </c>
      <c r="M53" s="59">
        <v>0</v>
      </c>
      <c r="N53" s="60">
        <v>151182</v>
      </c>
      <c r="O53" s="61">
        <v>2.9139999999999997</v>
      </c>
      <c r="P53" s="59">
        <v>5188126</v>
      </c>
      <c r="Q53" s="62">
        <v>100.19</v>
      </c>
      <c r="R53" s="59">
        <v>5178287</v>
      </c>
      <c r="S53" s="63">
        <v>0</v>
      </c>
      <c r="T53" s="62">
        <v>98.44</v>
      </c>
      <c r="U53" s="58">
        <v>0</v>
      </c>
      <c r="V53" s="63">
        <v>0</v>
      </c>
      <c r="W53" s="59">
        <v>32305869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4">
        <v>0</v>
      </c>
      <c r="AE53" s="64">
        <v>0</v>
      </c>
      <c r="AF53" s="64">
        <v>0</v>
      </c>
      <c r="AG53" s="64">
        <v>0</v>
      </c>
      <c r="AH53" s="64">
        <v>0</v>
      </c>
      <c r="AI53" s="64">
        <v>0</v>
      </c>
      <c r="AJ53" s="64">
        <v>0</v>
      </c>
      <c r="AK53" s="64">
        <v>0</v>
      </c>
      <c r="AL53" s="64">
        <v>0</v>
      </c>
      <c r="AM53" s="64">
        <v>0</v>
      </c>
      <c r="AN53" s="58">
        <v>0</v>
      </c>
    </row>
    <row r="54" spans="1:40" s="7" customFormat="1" x14ac:dyDescent="0.2">
      <c r="A54" s="14" t="s">
        <v>1</v>
      </c>
      <c r="B54" s="15" t="s">
        <v>97</v>
      </c>
      <c r="C54" s="26"/>
      <c r="D54" s="29" t="s">
        <v>175</v>
      </c>
      <c r="E54" s="53">
        <v>865746200</v>
      </c>
      <c r="F54" s="54">
        <v>86.72</v>
      </c>
      <c r="G54" s="55">
        <v>998323570</v>
      </c>
      <c r="H54" s="56">
        <v>132577370</v>
      </c>
      <c r="I54" s="57">
        <v>908803</v>
      </c>
      <c r="J54" s="54">
        <v>86.72</v>
      </c>
      <c r="K54" s="56">
        <v>1047974</v>
      </c>
      <c r="L54" s="58">
        <v>908803</v>
      </c>
      <c r="M54" s="59">
        <v>0</v>
      </c>
      <c r="N54" s="60">
        <v>205393</v>
      </c>
      <c r="O54" s="61">
        <v>2.84</v>
      </c>
      <c r="P54" s="59">
        <v>7232148</v>
      </c>
      <c r="Q54" s="62">
        <v>88.15</v>
      </c>
      <c r="R54" s="59">
        <v>8204365</v>
      </c>
      <c r="S54" s="63">
        <v>0</v>
      </c>
      <c r="T54" s="62">
        <v>86.72</v>
      </c>
      <c r="U54" s="58">
        <v>0</v>
      </c>
      <c r="V54" s="63">
        <v>0</v>
      </c>
      <c r="W54" s="59">
        <v>140781735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4">
        <v>0</v>
      </c>
      <c r="AG54" s="64">
        <v>0</v>
      </c>
      <c r="AH54" s="64">
        <v>0</v>
      </c>
      <c r="AI54" s="64">
        <v>0</v>
      </c>
      <c r="AJ54" s="64">
        <v>0</v>
      </c>
      <c r="AK54" s="64">
        <v>0</v>
      </c>
      <c r="AL54" s="64">
        <v>0</v>
      </c>
      <c r="AM54" s="64">
        <v>0</v>
      </c>
      <c r="AN54" s="58">
        <v>0</v>
      </c>
    </row>
    <row r="55" spans="1:40" s="7" customFormat="1" x14ac:dyDescent="0.2">
      <c r="A55" s="14" t="s">
        <v>1</v>
      </c>
      <c r="B55" s="15" t="s">
        <v>96</v>
      </c>
      <c r="C55" s="26"/>
      <c r="D55" s="29" t="s">
        <v>176</v>
      </c>
      <c r="E55" s="53">
        <v>1209699400</v>
      </c>
      <c r="F55" s="54">
        <v>92.84</v>
      </c>
      <c r="G55" s="55">
        <v>1302993753</v>
      </c>
      <c r="H55" s="56">
        <v>93294353</v>
      </c>
      <c r="I55" s="57">
        <v>0</v>
      </c>
      <c r="J55" s="54">
        <v>92.84</v>
      </c>
      <c r="K55" s="56">
        <v>0</v>
      </c>
      <c r="L55" s="58">
        <v>0</v>
      </c>
      <c r="M55" s="59">
        <v>0</v>
      </c>
      <c r="N55" s="60">
        <v>61563</v>
      </c>
      <c r="O55" s="61">
        <v>2.4419999999999997</v>
      </c>
      <c r="P55" s="59">
        <v>2521007</v>
      </c>
      <c r="Q55" s="62">
        <v>93.14</v>
      </c>
      <c r="R55" s="59">
        <v>2706686</v>
      </c>
      <c r="S55" s="63">
        <v>0</v>
      </c>
      <c r="T55" s="62">
        <v>92.84</v>
      </c>
      <c r="U55" s="58">
        <v>0</v>
      </c>
      <c r="V55" s="63">
        <v>0</v>
      </c>
      <c r="W55" s="59">
        <v>96001039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4">
        <v>0</v>
      </c>
      <c r="AD55" s="64">
        <v>0</v>
      </c>
      <c r="AE55" s="64">
        <v>0</v>
      </c>
      <c r="AF55" s="64">
        <v>0</v>
      </c>
      <c r="AG55" s="64">
        <v>0</v>
      </c>
      <c r="AH55" s="64">
        <v>0</v>
      </c>
      <c r="AI55" s="64">
        <v>0</v>
      </c>
      <c r="AJ55" s="64">
        <v>0</v>
      </c>
      <c r="AK55" s="64">
        <v>0</v>
      </c>
      <c r="AL55" s="64">
        <v>0</v>
      </c>
      <c r="AM55" s="64">
        <v>0</v>
      </c>
      <c r="AN55" s="58">
        <v>0</v>
      </c>
    </row>
    <row r="56" spans="1:40" s="7" customFormat="1" x14ac:dyDescent="0.2">
      <c r="A56" s="14" t="s">
        <v>1</v>
      </c>
      <c r="B56" s="15" t="s">
        <v>95</v>
      </c>
      <c r="C56" s="26"/>
      <c r="D56" s="29" t="s">
        <v>177</v>
      </c>
      <c r="E56" s="53">
        <v>2176713043</v>
      </c>
      <c r="F56" s="54">
        <v>87.66</v>
      </c>
      <c r="G56" s="55">
        <v>2483131466</v>
      </c>
      <c r="H56" s="56">
        <v>306418423</v>
      </c>
      <c r="I56" s="57">
        <v>0</v>
      </c>
      <c r="J56" s="54">
        <v>87.66</v>
      </c>
      <c r="K56" s="56">
        <v>0</v>
      </c>
      <c r="L56" s="58">
        <v>0</v>
      </c>
      <c r="M56" s="59">
        <v>0</v>
      </c>
      <c r="N56" s="60">
        <v>139196</v>
      </c>
      <c r="O56" s="61">
        <v>2.8329999999999997</v>
      </c>
      <c r="P56" s="59">
        <v>4913378</v>
      </c>
      <c r="Q56" s="62">
        <v>87.46</v>
      </c>
      <c r="R56" s="59">
        <v>5617857</v>
      </c>
      <c r="S56" s="63">
        <v>0</v>
      </c>
      <c r="T56" s="62">
        <v>87.66</v>
      </c>
      <c r="U56" s="58">
        <v>0</v>
      </c>
      <c r="V56" s="63">
        <v>0</v>
      </c>
      <c r="W56" s="59">
        <v>312036280</v>
      </c>
      <c r="X56" s="64">
        <v>0</v>
      </c>
      <c r="Y56" s="64">
        <v>61357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64">
        <v>0</v>
      </c>
      <c r="AG56" s="64">
        <v>0</v>
      </c>
      <c r="AH56" s="64">
        <v>0</v>
      </c>
      <c r="AI56" s="64">
        <v>0</v>
      </c>
      <c r="AJ56" s="64">
        <v>0</v>
      </c>
      <c r="AK56" s="64">
        <v>0</v>
      </c>
      <c r="AL56" s="64">
        <v>0</v>
      </c>
      <c r="AM56" s="64">
        <v>0</v>
      </c>
      <c r="AN56" s="58">
        <v>61357</v>
      </c>
    </row>
    <row r="57" spans="1:40" s="7" customFormat="1" x14ac:dyDescent="0.2">
      <c r="A57" s="14" t="s">
        <v>1</v>
      </c>
      <c r="B57" s="15" t="s">
        <v>94</v>
      </c>
      <c r="C57" s="26"/>
      <c r="D57" s="29" t="s">
        <v>178</v>
      </c>
      <c r="E57" s="53">
        <v>1732984800</v>
      </c>
      <c r="F57" s="54">
        <v>99.27</v>
      </c>
      <c r="G57" s="55">
        <v>1745728619</v>
      </c>
      <c r="H57" s="56">
        <v>12743819</v>
      </c>
      <c r="I57" s="57">
        <v>1128230</v>
      </c>
      <c r="J57" s="54">
        <v>99.27</v>
      </c>
      <c r="K57" s="56">
        <v>1136527</v>
      </c>
      <c r="L57" s="58">
        <v>1128230</v>
      </c>
      <c r="M57" s="59">
        <v>0</v>
      </c>
      <c r="N57" s="60">
        <v>38691</v>
      </c>
      <c r="O57" s="61">
        <v>2.0209999999999999</v>
      </c>
      <c r="P57" s="59">
        <v>1914448</v>
      </c>
      <c r="Q57" s="62">
        <v>98.5</v>
      </c>
      <c r="R57" s="59">
        <v>1943602</v>
      </c>
      <c r="S57" s="63">
        <v>0</v>
      </c>
      <c r="T57" s="62">
        <v>99.27</v>
      </c>
      <c r="U57" s="58">
        <v>0</v>
      </c>
      <c r="V57" s="63">
        <v>0</v>
      </c>
      <c r="W57" s="59">
        <v>14687421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4">
        <v>0</v>
      </c>
      <c r="AG57" s="64">
        <v>0</v>
      </c>
      <c r="AH57" s="64">
        <v>0</v>
      </c>
      <c r="AI57" s="64">
        <v>0</v>
      </c>
      <c r="AJ57" s="64">
        <v>0</v>
      </c>
      <c r="AK57" s="64">
        <v>0</v>
      </c>
      <c r="AL57" s="64">
        <v>0</v>
      </c>
      <c r="AM57" s="64">
        <v>0</v>
      </c>
      <c r="AN57" s="58">
        <v>0</v>
      </c>
    </row>
    <row r="58" spans="1:40" s="7" customFormat="1" x14ac:dyDescent="0.2">
      <c r="A58" s="14" t="s">
        <v>1</v>
      </c>
      <c r="B58" s="15" t="s">
        <v>93</v>
      </c>
      <c r="C58" s="26" t="s">
        <v>224</v>
      </c>
      <c r="D58" s="29" t="s">
        <v>179</v>
      </c>
      <c r="E58" s="53">
        <v>1674136000</v>
      </c>
      <c r="F58" s="54">
        <v>94.06</v>
      </c>
      <c r="G58" s="55">
        <v>1779859664</v>
      </c>
      <c r="H58" s="56">
        <v>105723664</v>
      </c>
      <c r="I58" s="57">
        <v>1648675</v>
      </c>
      <c r="J58" s="54">
        <v>94.06</v>
      </c>
      <c r="K58" s="56">
        <v>1752791</v>
      </c>
      <c r="L58" s="58">
        <v>1648675</v>
      </c>
      <c r="M58" s="59">
        <v>0</v>
      </c>
      <c r="N58" s="60">
        <v>64817</v>
      </c>
      <c r="O58" s="61">
        <v>2.7450000000000001</v>
      </c>
      <c r="P58" s="59">
        <v>2361275</v>
      </c>
      <c r="Q58" s="62">
        <v>95.22</v>
      </c>
      <c r="R58" s="59">
        <v>2479810</v>
      </c>
      <c r="S58" s="63">
        <v>0</v>
      </c>
      <c r="T58" s="62">
        <v>94.06</v>
      </c>
      <c r="U58" s="58">
        <v>0</v>
      </c>
      <c r="V58" s="63">
        <v>0</v>
      </c>
      <c r="W58" s="59">
        <v>108203474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4">
        <v>0</v>
      </c>
      <c r="AL58" s="64">
        <v>0</v>
      </c>
      <c r="AM58" s="64">
        <v>0</v>
      </c>
      <c r="AN58" s="58">
        <v>0</v>
      </c>
    </row>
    <row r="59" spans="1:40" s="7" customFormat="1" x14ac:dyDescent="0.2">
      <c r="A59" s="14" t="s">
        <v>1</v>
      </c>
      <c r="B59" s="15" t="s">
        <v>92</v>
      </c>
      <c r="C59" s="26"/>
      <c r="D59" s="29" t="s">
        <v>180</v>
      </c>
      <c r="E59" s="53">
        <v>2389479398</v>
      </c>
      <c r="F59" s="54">
        <v>79.78</v>
      </c>
      <c r="G59" s="55">
        <v>2995085733</v>
      </c>
      <c r="H59" s="56">
        <v>605606335</v>
      </c>
      <c r="I59" s="57">
        <v>627760</v>
      </c>
      <c r="J59" s="54">
        <v>79.78</v>
      </c>
      <c r="K59" s="56">
        <v>786864</v>
      </c>
      <c r="L59" s="58">
        <v>627760</v>
      </c>
      <c r="M59" s="59">
        <v>0</v>
      </c>
      <c r="N59" s="60">
        <v>145260</v>
      </c>
      <c r="O59" s="61">
        <v>1.9789999999999999</v>
      </c>
      <c r="P59" s="59">
        <v>7340071</v>
      </c>
      <c r="Q59" s="62">
        <v>80.11</v>
      </c>
      <c r="R59" s="59">
        <v>9162490</v>
      </c>
      <c r="S59" s="63">
        <v>0</v>
      </c>
      <c r="T59" s="62">
        <v>79.78</v>
      </c>
      <c r="U59" s="58">
        <v>0</v>
      </c>
      <c r="V59" s="63">
        <v>0</v>
      </c>
      <c r="W59" s="59">
        <v>614768825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4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58">
        <v>0</v>
      </c>
    </row>
    <row r="60" spans="1:40" s="7" customFormat="1" x14ac:dyDescent="0.2">
      <c r="A60" s="14" t="s">
        <v>1</v>
      </c>
      <c r="B60" s="15" t="s">
        <v>91</v>
      </c>
      <c r="C60" s="26" t="s">
        <v>5</v>
      </c>
      <c r="D60" s="29" t="s">
        <v>181</v>
      </c>
      <c r="E60" s="53">
        <v>8039949967</v>
      </c>
      <c r="F60" s="54">
        <v>81</v>
      </c>
      <c r="G60" s="55">
        <v>9925864157</v>
      </c>
      <c r="H60" s="56">
        <v>1885914190</v>
      </c>
      <c r="I60" s="57">
        <v>4628293</v>
      </c>
      <c r="J60" s="54">
        <v>81</v>
      </c>
      <c r="K60" s="56">
        <v>5713942</v>
      </c>
      <c r="L60" s="58">
        <v>4628293</v>
      </c>
      <c r="M60" s="59">
        <v>0</v>
      </c>
      <c r="N60" s="60">
        <v>1237719</v>
      </c>
      <c r="O60" s="61">
        <v>1.833</v>
      </c>
      <c r="P60" s="59">
        <v>67524223</v>
      </c>
      <c r="Q60" s="62">
        <v>77</v>
      </c>
      <c r="R60" s="59">
        <v>87693796</v>
      </c>
      <c r="S60" s="63">
        <v>0</v>
      </c>
      <c r="T60" s="62">
        <v>81</v>
      </c>
      <c r="U60" s="58">
        <v>0</v>
      </c>
      <c r="V60" s="63">
        <v>0</v>
      </c>
      <c r="W60" s="59">
        <v>1973607986</v>
      </c>
      <c r="X60" s="64">
        <v>0</v>
      </c>
      <c r="Y60" s="64">
        <v>1319080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4">
        <v>0</v>
      </c>
      <c r="AG60" s="64">
        <v>0</v>
      </c>
      <c r="AH60" s="64">
        <v>525000</v>
      </c>
      <c r="AI60" s="64">
        <v>0</v>
      </c>
      <c r="AJ60" s="64">
        <v>0</v>
      </c>
      <c r="AK60" s="64">
        <v>0</v>
      </c>
      <c r="AL60" s="64">
        <v>0</v>
      </c>
      <c r="AM60" s="64">
        <v>0</v>
      </c>
      <c r="AN60" s="58">
        <v>1844080</v>
      </c>
    </row>
    <row r="61" spans="1:40" s="7" customFormat="1" x14ac:dyDescent="0.2">
      <c r="A61" s="14" t="s">
        <v>1</v>
      </c>
      <c r="B61" s="15" t="s">
        <v>90</v>
      </c>
      <c r="C61" s="26"/>
      <c r="D61" s="29" t="s">
        <v>182</v>
      </c>
      <c r="E61" s="53">
        <v>1598271000</v>
      </c>
      <c r="F61" s="54">
        <v>86.44</v>
      </c>
      <c r="G61" s="55">
        <v>1848994678</v>
      </c>
      <c r="H61" s="56">
        <v>250723678</v>
      </c>
      <c r="I61" s="57">
        <v>1387079</v>
      </c>
      <c r="J61" s="54">
        <v>86.44</v>
      </c>
      <c r="K61" s="56">
        <v>1604673</v>
      </c>
      <c r="L61" s="58">
        <v>1387079</v>
      </c>
      <c r="M61" s="59">
        <v>0</v>
      </c>
      <c r="N61" s="60">
        <v>84359</v>
      </c>
      <c r="O61" s="61">
        <v>2.7669999999999999</v>
      </c>
      <c r="P61" s="59">
        <v>3048753</v>
      </c>
      <c r="Q61" s="62">
        <v>88.29</v>
      </c>
      <c r="R61" s="59">
        <v>3453112</v>
      </c>
      <c r="S61" s="63">
        <v>0</v>
      </c>
      <c r="T61" s="62">
        <v>86.44</v>
      </c>
      <c r="U61" s="58">
        <v>0</v>
      </c>
      <c r="V61" s="63">
        <v>0</v>
      </c>
      <c r="W61" s="59">
        <v>254176790</v>
      </c>
      <c r="X61" s="64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4">
        <v>0</v>
      </c>
      <c r="AL61" s="64">
        <v>0</v>
      </c>
      <c r="AM61" s="64">
        <v>0</v>
      </c>
      <c r="AN61" s="58">
        <v>0</v>
      </c>
    </row>
    <row r="62" spans="1:40" s="7" customFormat="1" x14ac:dyDescent="0.2">
      <c r="A62" s="14" t="s">
        <v>1</v>
      </c>
      <c r="B62" s="15" t="s">
        <v>89</v>
      </c>
      <c r="C62" s="26" t="s">
        <v>42</v>
      </c>
      <c r="D62" s="29" t="s">
        <v>183</v>
      </c>
      <c r="E62" s="53">
        <v>3480948700</v>
      </c>
      <c r="F62" s="54">
        <v>98.27</v>
      </c>
      <c r="G62" s="55">
        <v>3542229266</v>
      </c>
      <c r="H62" s="56">
        <v>61280566</v>
      </c>
      <c r="I62" s="57">
        <v>300000</v>
      </c>
      <c r="J62" s="54">
        <v>98.27</v>
      </c>
      <c r="K62" s="56">
        <v>305281</v>
      </c>
      <c r="L62" s="58">
        <v>300000</v>
      </c>
      <c r="M62" s="59">
        <v>0</v>
      </c>
      <c r="N62" s="60">
        <v>232051</v>
      </c>
      <c r="O62" s="61">
        <v>2.3969999999999998</v>
      </c>
      <c r="P62" s="59">
        <v>9680893</v>
      </c>
      <c r="Q62" s="62">
        <v>95.24</v>
      </c>
      <c r="R62" s="59">
        <v>10164734</v>
      </c>
      <c r="S62" s="63">
        <v>0</v>
      </c>
      <c r="T62" s="62">
        <v>98.27</v>
      </c>
      <c r="U62" s="58">
        <v>0</v>
      </c>
      <c r="V62" s="63">
        <v>62589</v>
      </c>
      <c r="W62" s="59">
        <v>71507889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58">
        <v>0</v>
      </c>
    </row>
    <row r="63" spans="1:40" s="7" customFormat="1" x14ac:dyDescent="0.2">
      <c r="A63" s="14" t="s">
        <v>1</v>
      </c>
      <c r="B63" s="15" t="s">
        <v>88</v>
      </c>
      <c r="C63" s="26"/>
      <c r="D63" s="29" t="s">
        <v>184</v>
      </c>
      <c r="E63" s="53">
        <v>1562746500</v>
      </c>
      <c r="F63" s="54">
        <v>80.66</v>
      </c>
      <c r="G63" s="55">
        <v>1937449169</v>
      </c>
      <c r="H63" s="56">
        <v>374702669</v>
      </c>
      <c r="I63" s="57">
        <v>985163</v>
      </c>
      <c r="J63" s="54">
        <v>80.66</v>
      </c>
      <c r="K63" s="56">
        <v>1221377</v>
      </c>
      <c r="L63" s="58">
        <v>985163</v>
      </c>
      <c r="M63" s="59">
        <v>0</v>
      </c>
      <c r="N63" s="60">
        <v>218106</v>
      </c>
      <c r="O63" s="61">
        <v>2.4169999999999998</v>
      </c>
      <c r="P63" s="59">
        <v>9023831</v>
      </c>
      <c r="Q63" s="62">
        <v>80.430000000000007</v>
      </c>
      <c r="R63" s="59">
        <v>11219484</v>
      </c>
      <c r="S63" s="63">
        <v>0</v>
      </c>
      <c r="T63" s="62">
        <v>80.66</v>
      </c>
      <c r="U63" s="58">
        <v>0</v>
      </c>
      <c r="V63" s="63">
        <v>0</v>
      </c>
      <c r="W63" s="59">
        <v>385922153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0</v>
      </c>
      <c r="AE63" s="64">
        <v>0</v>
      </c>
      <c r="AF63" s="64">
        <v>0</v>
      </c>
      <c r="AG63" s="64">
        <v>0</v>
      </c>
      <c r="AH63" s="64">
        <v>0</v>
      </c>
      <c r="AI63" s="64">
        <v>0</v>
      </c>
      <c r="AJ63" s="64">
        <v>0</v>
      </c>
      <c r="AK63" s="64">
        <v>0</v>
      </c>
      <c r="AL63" s="64">
        <v>0</v>
      </c>
      <c r="AM63" s="64">
        <v>0</v>
      </c>
      <c r="AN63" s="58">
        <v>0</v>
      </c>
    </row>
    <row r="64" spans="1:40" s="7" customFormat="1" x14ac:dyDescent="0.2">
      <c r="A64" s="14" t="s">
        <v>1</v>
      </c>
      <c r="B64" s="15" t="s">
        <v>87</v>
      </c>
      <c r="C64" s="26" t="s">
        <v>5</v>
      </c>
      <c r="D64" s="33" t="s">
        <v>185</v>
      </c>
      <c r="E64" s="53">
        <v>1198245100</v>
      </c>
      <c r="F64" s="54">
        <v>75.28</v>
      </c>
      <c r="G64" s="55">
        <v>1591717721</v>
      </c>
      <c r="H64" s="56">
        <v>393472621</v>
      </c>
      <c r="I64" s="57">
        <v>0</v>
      </c>
      <c r="J64" s="54">
        <v>75.28</v>
      </c>
      <c r="K64" s="56">
        <v>0</v>
      </c>
      <c r="L64" s="58">
        <v>0</v>
      </c>
      <c r="M64" s="59">
        <v>0</v>
      </c>
      <c r="N64" s="60">
        <v>211883</v>
      </c>
      <c r="O64" s="61">
        <v>3.8479999999999999</v>
      </c>
      <c r="P64" s="59">
        <v>5506315</v>
      </c>
      <c r="Q64" s="62">
        <v>87.19</v>
      </c>
      <c r="R64" s="59">
        <v>6315306</v>
      </c>
      <c r="S64" s="63">
        <v>0</v>
      </c>
      <c r="T64" s="62">
        <v>75.28</v>
      </c>
      <c r="U64" s="58">
        <v>0</v>
      </c>
      <c r="V64" s="63">
        <v>0</v>
      </c>
      <c r="W64" s="59">
        <v>399787927</v>
      </c>
      <c r="X64" s="64">
        <v>0</v>
      </c>
      <c r="Y64" s="64">
        <v>3353300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  <c r="AE64" s="64">
        <v>0</v>
      </c>
      <c r="AF64" s="64">
        <v>0</v>
      </c>
      <c r="AG64" s="64">
        <v>0</v>
      </c>
      <c r="AH64" s="64">
        <v>2212100</v>
      </c>
      <c r="AI64" s="64">
        <v>0</v>
      </c>
      <c r="AJ64" s="64">
        <v>0</v>
      </c>
      <c r="AK64" s="64">
        <v>0</v>
      </c>
      <c r="AL64" s="64">
        <v>0</v>
      </c>
      <c r="AM64" s="64">
        <v>0</v>
      </c>
      <c r="AN64" s="58">
        <v>5565400</v>
      </c>
    </row>
    <row r="65" spans="1:40" s="7" customFormat="1" x14ac:dyDescent="0.2">
      <c r="A65" s="14" t="s">
        <v>1</v>
      </c>
      <c r="B65" s="15" t="s">
        <v>86</v>
      </c>
      <c r="C65" s="26"/>
      <c r="D65" s="29" t="s">
        <v>186</v>
      </c>
      <c r="E65" s="53">
        <v>5821898200</v>
      </c>
      <c r="F65" s="54">
        <v>85.63</v>
      </c>
      <c r="G65" s="55">
        <v>6798900152</v>
      </c>
      <c r="H65" s="56">
        <v>977001952</v>
      </c>
      <c r="I65" s="57">
        <v>0</v>
      </c>
      <c r="J65" s="54">
        <v>85.63</v>
      </c>
      <c r="K65" s="56">
        <v>0</v>
      </c>
      <c r="L65" s="58">
        <v>0</v>
      </c>
      <c r="M65" s="59">
        <v>0</v>
      </c>
      <c r="N65" s="60">
        <v>256346</v>
      </c>
      <c r="O65" s="61">
        <v>2.5649999999999999</v>
      </c>
      <c r="P65" s="59">
        <v>9993996</v>
      </c>
      <c r="Q65" s="62">
        <v>87.48</v>
      </c>
      <c r="R65" s="59">
        <v>11424321</v>
      </c>
      <c r="S65" s="63">
        <v>0</v>
      </c>
      <c r="T65" s="62">
        <v>85.63</v>
      </c>
      <c r="U65" s="58">
        <v>0</v>
      </c>
      <c r="V65" s="63">
        <v>0</v>
      </c>
      <c r="W65" s="59">
        <v>988426273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4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0</v>
      </c>
      <c r="AL65" s="64">
        <v>0</v>
      </c>
      <c r="AM65" s="64">
        <v>0</v>
      </c>
      <c r="AN65" s="58">
        <v>0</v>
      </c>
    </row>
    <row r="66" spans="1:40" s="7" customFormat="1" x14ac:dyDescent="0.2">
      <c r="A66" s="14" t="s">
        <v>1</v>
      </c>
      <c r="B66" s="15" t="s">
        <v>85</v>
      </c>
      <c r="C66" s="26"/>
      <c r="D66" s="29" t="s">
        <v>187</v>
      </c>
      <c r="E66" s="53">
        <v>1461652799</v>
      </c>
      <c r="F66" s="54">
        <v>79.16</v>
      </c>
      <c r="G66" s="55">
        <v>1846453763</v>
      </c>
      <c r="H66" s="56">
        <v>384800964</v>
      </c>
      <c r="I66" s="57">
        <v>4435777</v>
      </c>
      <c r="J66" s="54">
        <v>79.16</v>
      </c>
      <c r="K66" s="56">
        <v>5603559</v>
      </c>
      <c r="L66" s="58">
        <v>4435777</v>
      </c>
      <c r="M66" s="59">
        <v>0</v>
      </c>
      <c r="N66" s="60">
        <v>82811</v>
      </c>
      <c r="O66" s="61">
        <v>3.395</v>
      </c>
      <c r="P66" s="59">
        <v>2439205</v>
      </c>
      <c r="Q66" s="62">
        <v>82.27</v>
      </c>
      <c r="R66" s="59">
        <v>2964878</v>
      </c>
      <c r="S66" s="63">
        <v>0</v>
      </c>
      <c r="T66" s="62">
        <v>79.16</v>
      </c>
      <c r="U66" s="58">
        <v>0</v>
      </c>
      <c r="V66" s="63">
        <v>0</v>
      </c>
      <c r="W66" s="59">
        <v>387765842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0</v>
      </c>
      <c r="AE66" s="64">
        <v>0</v>
      </c>
      <c r="AF66" s="64">
        <v>0</v>
      </c>
      <c r="AG66" s="64">
        <v>0</v>
      </c>
      <c r="AH66" s="64">
        <v>0</v>
      </c>
      <c r="AI66" s="64">
        <v>0</v>
      </c>
      <c r="AJ66" s="64">
        <v>0</v>
      </c>
      <c r="AK66" s="64">
        <v>0</v>
      </c>
      <c r="AL66" s="64">
        <v>0</v>
      </c>
      <c r="AM66" s="64">
        <v>0</v>
      </c>
      <c r="AN66" s="58">
        <v>0</v>
      </c>
    </row>
    <row r="67" spans="1:40" s="7" customFormat="1" x14ac:dyDescent="0.2">
      <c r="A67" s="14" t="s">
        <v>1</v>
      </c>
      <c r="B67" s="15" t="s">
        <v>84</v>
      </c>
      <c r="C67" s="26"/>
      <c r="D67" s="29" t="s">
        <v>188</v>
      </c>
      <c r="E67" s="53">
        <v>2086379300</v>
      </c>
      <c r="F67" s="54">
        <v>100.58</v>
      </c>
      <c r="G67" s="55">
        <v>2074348081</v>
      </c>
      <c r="H67" s="56">
        <v>-12031219</v>
      </c>
      <c r="I67" s="57">
        <v>1348864</v>
      </c>
      <c r="J67" s="54">
        <v>100</v>
      </c>
      <c r="K67" s="56">
        <v>1348864</v>
      </c>
      <c r="L67" s="58">
        <v>1348864</v>
      </c>
      <c r="M67" s="59">
        <v>0</v>
      </c>
      <c r="N67" s="60">
        <v>62067</v>
      </c>
      <c r="O67" s="61">
        <v>2.5249999999999999</v>
      </c>
      <c r="P67" s="59">
        <v>2458099</v>
      </c>
      <c r="Q67" s="62">
        <v>100.44</v>
      </c>
      <c r="R67" s="59">
        <v>2447331</v>
      </c>
      <c r="S67" s="63">
        <v>0</v>
      </c>
      <c r="T67" s="62">
        <v>100.58</v>
      </c>
      <c r="U67" s="58">
        <v>0</v>
      </c>
      <c r="V67" s="63">
        <v>0</v>
      </c>
      <c r="W67" s="59">
        <v>-9583888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4"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0</v>
      </c>
      <c r="AJ67" s="64">
        <v>0</v>
      </c>
      <c r="AK67" s="64">
        <v>0</v>
      </c>
      <c r="AL67" s="64">
        <v>0</v>
      </c>
      <c r="AM67" s="64">
        <v>0</v>
      </c>
      <c r="AN67" s="58">
        <v>0</v>
      </c>
    </row>
    <row r="68" spans="1:40" s="7" customFormat="1" x14ac:dyDescent="0.2">
      <c r="A68" s="14" t="s">
        <v>1</v>
      </c>
      <c r="B68" s="15" t="s">
        <v>83</v>
      </c>
      <c r="C68" s="26"/>
      <c r="D68" s="29" t="s">
        <v>189</v>
      </c>
      <c r="E68" s="53">
        <v>937263000</v>
      </c>
      <c r="F68" s="54">
        <v>94.38</v>
      </c>
      <c r="G68" s="55">
        <v>993073744</v>
      </c>
      <c r="H68" s="56">
        <v>55810744</v>
      </c>
      <c r="I68" s="57">
        <v>0</v>
      </c>
      <c r="J68" s="54">
        <v>94.38</v>
      </c>
      <c r="K68" s="56">
        <v>0</v>
      </c>
      <c r="L68" s="58">
        <v>0</v>
      </c>
      <c r="M68" s="59">
        <v>0</v>
      </c>
      <c r="N68" s="60">
        <v>94641</v>
      </c>
      <c r="O68" s="61">
        <v>2.46</v>
      </c>
      <c r="P68" s="59">
        <v>3847195</v>
      </c>
      <c r="Q68" s="62">
        <v>99.88</v>
      </c>
      <c r="R68" s="59">
        <v>3851817</v>
      </c>
      <c r="S68" s="63">
        <v>0</v>
      </c>
      <c r="T68" s="62">
        <v>94.38</v>
      </c>
      <c r="U68" s="58">
        <v>0</v>
      </c>
      <c r="V68" s="63">
        <v>0</v>
      </c>
      <c r="W68" s="59">
        <v>59662561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4">
        <v>0</v>
      </c>
      <c r="AG68" s="64">
        <v>0</v>
      </c>
      <c r="AH68" s="64">
        <v>0</v>
      </c>
      <c r="AI68" s="64">
        <v>0</v>
      </c>
      <c r="AJ68" s="64">
        <v>0</v>
      </c>
      <c r="AK68" s="64">
        <v>0</v>
      </c>
      <c r="AL68" s="64">
        <v>0</v>
      </c>
      <c r="AM68" s="64">
        <v>0</v>
      </c>
      <c r="AN68" s="58">
        <v>0</v>
      </c>
    </row>
    <row r="69" spans="1:40" s="7" customFormat="1" x14ac:dyDescent="0.2">
      <c r="A69" s="14" t="s">
        <v>1</v>
      </c>
      <c r="B69" s="15" t="s">
        <v>82</v>
      </c>
      <c r="C69" s="26"/>
      <c r="D69" s="29" t="s">
        <v>190</v>
      </c>
      <c r="E69" s="53">
        <v>225029072</v>
      </c>
      <c r="F69" s="54">
        <v>89.08</v>
      </c>
      <c r="G69" s="55">
        <v>252614585</v>
      </c>
      <c r="H69" s="56">
        <v>27585513</v>
      </c>
      <c r="I69" s="57">
        <v>0</v>
      </c>
      <c r="J69" s="54">
        <v>89.08</v>
      </c>
      <c r="K69" s="56">
        <v>0</v>
      </c>
      <c r="L69" s="58">
        <v>0</v>
      </c>
      <c r="M69" s="59">
        <v>0</v>
      </c>
      <c r="N69" s="60">
        <v>39203</v>
      </c>
      <c r="O69" s="61">
        <v>0.94599999999999995</v>
      </c>
      <c r="P69" s="59">
        <v>4144080</v>
      </c>
      <c r="Q69" s="62">
        <v>96.19</v>
      </c>
      <c r="R69" s="59">
        <v>4308223</v>
      </c>
      <c r="S69" s="63">
        <v>0</v>
      </c>
      <c r="T69" s="62">
        <v>89.08</v>
      </c>
      <c r="U69" s="58">
        <v>0</v>
      </c>
      <c r="V69" s="63">
        <v>0</v>
      </c>
      <c r="W69" s="59">
        <v>31893736</v>
      </c>
      <c r="X69" s="64">
        <v>0</v>
      </c>
      <c r="Y69" s="64">
        <v>0</v>
      </c>
      <c r="Z69" s="64">
        <v>0</v>
      </c>
      <c r="AA69" s="64">
        <v>0</v>
      </c>
      <c r="AB69" s="64">
        <v>0</v>
      </c>
      <c r="AC69" s="64">
        <v>0</v>
      </c>
      <c r="AD69" s="64">
        <v>0</v>
      </c>
      <c r="AE69" s="64">
        <v>0</v>
      </c>
      <c r="AF69" s="64">
        <v>0</v>
      </c>
      <c r="AG69" s="64">
        <v>0</v>
      </c>
      <c r="AH69" s="64">
        <v>0</v>
      </c>
      <c r="AI69" s="64">
        <v>0</v>
      </c>
      <c r="AJ69" s="64">
        <v>0</v>
      </c>
      <c r="AK69" s="64">
        <v>0</v>
      </c>
      <c r="AL69" s="64">
        <v>0</v>
      </c>
      <c r="AM69" s="64">
        <v>0</v>
      </c>
      <c r="AN69" s="58">
        <v>0</v>
      </c>
    </row>
    <row r="70" spans="1:40" s="7" customFormat="1" x14ac:dyDescent="0.2">
      <c r="A70" s="14" t="s">
        <v>1</v>
      </c>
      <c r="B70" s="15" t="s">
        <v>81</v>
      </c>
      <c r="C70" s="26"/>
      <c r="D70" s="29" t="s">
        <v>191</v>
      </c>
      <c r="E70" s="53">
        <v>2705528900</v>
      </c>
      <c r="F70" s="54">
        <v>91.54</v>
      </c>
      <c r="G70" s="55">
        <v>2955570133</v>
      </c>
      <c r="H70" s="56">
        <v>250041233</v>
      </c>
      <c r="I70" s="57">
        <v>10663071</v>
      </c>
      <c r="J70" s="54">
        <v>91.54</v>
      </c>
      <c r="K70" s="56">
        <v>11648537</v>
      </c>
      <c r="L70" s="58">
        <v>10663071</v>
      </c>
      <c r="M70" s="59">
        <v>0</v>
      </c>
      <c r="N70" s="60">
        <v>157260</v>
      </c>
      <c r="O70" s="61">
        <v>2.7010000000000001</v>
      </c>
      <c r="P70" s="59">
        <v>5822288</v>
      </c>
      <c r="Q70" s="62">
        <v>90.76</v>
      </c>
      <c r="R70" s="59">
        <v>6415037</v>
      </c>
      <c r="S70" s="63">
        <v>0</v>
      </c>
      <c r="T70" s="62">
        <v>91.54</v>
      </c>
      <c r="U70" s="58">
        <v>0</v>
      </c>
      <c r="V70" s="63">
        <v>0</v>
      </c>
      <c r="W70" s="59">
        <v>256456270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4">
        <v>0</v>
      </c>
      <c r="AE70" s="64">
        <v>0</v>
      </c>
      <c r="AF70" s="64">
        <v>0</v>
      </c>
      <c r="AG70" s="64">
        <v>0</v>
      </c>
      <c r="AH70" s="64">
        <v>0</v>
      </c>
      <c r="AI70" s="64">
        <v>0</v>
      </c>
      <c r="AJ70" s="64">
        <v>0</v>
      </c>
      <c r="AK70" s="64">
        <v>0</v>
      </c>
      <c r="AL70" s="64">
        <v>0</v>
      </c>
      <c r="AM70" s="64">
        <v>0</v>
      </c>
      <c r="AN70" s="58">
        <v>0</v>
      </c>
    </row>
    <row r="71" spans="1:40" s="7" customFormat="1" x14ac:dyDescent="0.2">
      <c r="A71" s="14" t="s">
        <v>1</v>
      </c>
      <c r="B71" s="15" t="s">
        <v>80</v>
      </c>
      <c r="C71" s="26" t="s">
        <v>224</v>
      </c>
      <c r="D71" s="29" t="s">
        <v>192</v>
      </c>
      <c r="E71" s="53">
        <v>2302263300</v>
      </c>
      <c r="F71" s="54">
        <v>97.57</v>
      </c>
      <c r="G71" s="55">
        <v>2359601619</v>
      </c>
      <c r="H71" s="56">
        <v>57338319</v>
      </c>
      <c r="I71" s="57">
        <v>0</v>
      </c>
      <c r="J71" s="54">
        <v>97.57</v>
      </c>
      <c r="K71" s="56">
        <v>0</v>
      </c>
      <c r="L71" s="58">
        <v>0</v>
      </c>
      <c r="M71" s="59">
        <v>0</v>
      </c>
      <c r="N71" s="60">
        <v>362887</v>
      </c>
      <c r="O71" s="61">
        <v>2.5369999999999999</v>
      </c>
      <c r="P71" s="59">
        <v>14303784</v>
      </c>
      <c r="Q71" s="62">
        <v>97</v>
      </c>
      <c r="R71" s="59">
        <v>14746169</v>
      </c>
      <c r="S71" s="63">
        <v>0</v>
      </c>
      <c r="T71" s="62">
        <v>97.57</v>
      </c>
      <c r="U71" s="58">
        <v>0</v>
      </c>
      <c r="V71" s="63">
        <v>0</v>
      </c>
      <c r="W71" s="59">
        <v>72084488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0</v>
      </c>
      <c r="AE71" s="64">
        <v>0</v>
      </c>
      <c r="AF71" s="64">
        <v>0</v>
      </c>
      <c r="AG71" s="64">
        <v>0</v>
      </c>
      <c r="AH71" s="64">
        <v>0</v>
      </c>
      <c r="AI71" s="64">
        <v>0</v>
      </c>
      <c r="AJ71" s="64">
        <v>0</v>
      </c>
      <c r="AK71" s="64">
        <v>0</v>
      </c>
      <c r="AL71" s="64">
        <v>0</v>
      </c>
      <c r="AM71" s="64">
        <v>0</v>
      </c>
      <c r="AN71" s="58">
        <v>0</v>
      </c>
    </row>
    <row r="72" spans="1:40" s="7" customFormat="1" ht="11.25" customHeight="1" x14ac:dyDescent="0.2">
      <c r="A72" s="14" t="s">
        <v>1</v>
      </c>
      <c r="B72" s="15" t="s">
        <v>79</v>
      </c>
      <c r="C72" s="26"/>
      <c r="D72" s="29" t="s">
        <v>193</v>
      </c>
      <c r="E72" s="53">
        <v>2578767756</v>
      </c>
      <c r="F72" s="54">
        <v>104.57</v>
      </c>
      <c r="G72" s="55">
        <v>2466068429</v>
      </c>
      <c r="H72" s="56">
        <v>-112699327</v>
      </c>
      <c r="I72" s="57">
        <v>0</v>
      </c>
      <c r="J72" s="54">
        <v>100</v>
      </c>
      <c r="K72" s="56">
        <v>0</v>
      </c>
      <c r="L72" s="58">
        <v>0</v>
      </c>
      <c r="M72" s="59">
        <v>0</v>
      </c>
      <c r="N72" s="60">
        <v>4955</v>
      </c>
      <c r="O72" s="61">
        <v>0.90600000000000003</v>
      </c>
      <c r="P72" s="59">
        <v>546909</v>
      </c>
      <c r="Q72" s="62">
        <v>102.1</v>
      </c>
      <c r="R72" s="59">
        <v>535660</v>
      </c>
      <c r="S72" s="63">
        <v>0</v>
      </c>
      <c r="T72" s="62">
        <v>104.57</v>
      </c>
      <c r="U72" s="58">
        <v>0</v>
      </c>
      <c r="V72" s="63">
        <v>0</v>
      </c>
      <c r="W72" s="59">
        <v>-112163667</v>
      </c>
      <c r="X72" s="64">
        <v>0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0</v>
      </c>
      <c r="AE72" s="64">
        <v>0</v>
      </c>
      <c r="AF72" s="64">
        <v>0</v>
      </c>
      <c r="AG72" s="64">
        <v>0</v>
      </c>
      <c r="AH72" s="64">
        <v>0</v>
      </c>
      <c r="AI72" s="64">
        <v>0</v>
      </c>
      <c r="AJ72" s="64">
        <v>0</v>
      </c>
      <c r="AK72" s="64">
        <v>0</v>
      </c>
      <c r="AL72" s="64">
        <v>0</v>
      </c>
      <c r="AM72" s="64">
        <v>0</v>
      </c>
      <c r="AN72" s="58">
        <v>0</v>
      </c>
    </row>
    <row r="73" spans="1:40" s="7" customFormat="1" x14ac:dyDescent="0.2">
      <c r="A73" s="14" t="s">
        <v>1</v>
      </c>
      <c r="B73" s="15" t="s">
        <v>78</v>
      </c>
      <c r="C73" s="26" t="s">
        <v>224</v>
      </c>
      <c r="D73" s="29" t="s">
        <v>194</v>
      </c>
      <c r="E73" s="53">
        <v>649475400</v>
      </c>
      <c r="F73" s="54">
        <v>99.84</v>
      </c>
      <c r="G73" s="55">
        <v>650516226</v>
      </c>
      <c r="H73" s="56">
        <v>1040826</v>
      </c>
      <c r="I73" s="57">
        <v>10000</v>
      </c>
      <c r="J73" s="54">
        <v>99.84</v>
      </c>
      <c r="K73" s="56">
        <v>10016</v>
      </c>
      <c r="L73" s="58">
        <v>10000</v>
      </c>
      <c r="M73" s="59">
        <v>0</v>
      </c>
      <c r="N73" s="60">
        <v>297378</v>
      </c>
      <c r="O73" s="61">
        <v>2.7589999999999999</v>
      </c>
      <c r="P73" s="59">
        <v>10778470</v>
      </c>
      <c r="Q73" s="62">
        <v>94.49</v>
      </c>
      <c r="R73" s="59">
        <v>11406995</v>
      </c>
      <c r="S73" s="63">
        <v>0</v>
      </c>
      <c r="T73" s="62">
        <v>99.84</v>
      </c>
      <c r="U73" s="58">
        <v>0</v>
      </c>
      <c r="V73" s="63">
        <v>0</v>
      </c>
      <c r="W73" s="59">
        <v>12447821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4">
        <v>0</v>
      </c>
      <c r="AE73" s="64">
        <v>0</v>
      </c>
      <c r="AF73" s="64">
        <v>0</v>
      </c>
      <c r="AG73" s="64">
        <v>0</v>
      </c>
      <c r="AH73" s="64">
        <v>0</v>
      </c>
      <c r="AI73" s="64">
        <v>0</v>
      </c>
      <c r="AJ73" s="64">
        <v>0</v>
      </c>
      <c r="AK73" s="64">
        <v>0</v>
      </c>
      <c r="AL73" s="64">
        <v>0</v>
      </c>
      <c r="AM73" s="64">
        <v>0</v>
      </c>
      <c r="AN73" s="58">
        <v>0</v>
      </c>
    </row>
    <row r="74" spans="1:40" s="7" customFormat="1" x14ac:dyDescent="0.2">
      <c r="A74" s="14" t="s">
        <v>1</v>
      </c>
      <c r="B74" s="15" t="s">
        <v>77</v>
      </c>
      <c r="C74" s="26" t="s">
        <v>42</v>
      </c>
      <c r="D74" s="29" t="s">
        <v>195</v>
      </c>
      <c r="E74" s="53">
        <v>5102745800</v>
      </c>
      <c r="F74" s="54">
        <v>86.37</v>
      </c>
      <c r="G74" s="55">
        <v>5908007178</v>
      </c>
      <c r="H74" s="56">
        <v>805261378</v>
      </c>
      <c r="I74" s="57">
        <v>0</v>
      </c>
      <c r="J74" s="54">
        <v>86.37</v>
      </c>
      <c r="K74" s="56">
        <v>0</v>
      </c>
      <c r="L74" s="58">
        <v>0</v>
      </c>
      <c r="M74" s="59">
        <v>0</v>
      </c>
      <c r="N74" s="60">
        <v>373333</v>
      </c>
      <c r="O74" s="61">
        <v>3.173</v>
      </c>
      <c r="P74" s="59">
        <v>11765931</v>
      </c>
      <c r="Q74" s="62">
        <v>90.27</v>
      </c>
      <c r="R74" s="59">
        <v>13034154</v>
      </c>
      <c r="S74" s="63">
        <v>0</v>
      </c>
      <c r="T74" s="62">
        <v>86.37</v>
      </c>
      <c r="U74" s="58">
        <v>0</v>
      </c>
      <c r="V74" s="63">
        <v>3939671</v>
      </c>
      <c r="W74" s="59">
        <v>822235203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>
        <v>0</v>
      </c>
      <c r="AF74" s="64">
        <v>0</v>
      </c>
      <c r="AG74" s="64">
        <v>0</v>
      </c>
      <c r="AH74" s="64">
        <v>0</v>
      </c>
      <c r="AI74" s="64">
        <v>0</v>
      </c>
      <c r="AJ74" s="64">
        <v>0</v>
      </c>
      <c r="AK74" s="64">
        <v>0</v>
      </c>
      <c r="AL74" s="64">
        <v>0</v>
      </c>
      <c r="AM74" s="64">
        <v>0</v>
      </c>
      <c r="AN74" s="58">
        <v>0</v>
      </c>
    </row>
    <row r="75" spans="1:40" s="7" customFormat="1" x14ac:dyDescent="0.2">
      <c r="A75" s="14" t="s">
        <v>1</v>
      </c>
      <c r="B75" s="15" t="s">
        <v>76</v>
      </c>
      <c r="C75" s="26" t="s">
        <v>42</v>
      </c>
      <c r="D75" s="29" t="s">
        <v>196</v>
      </c>
      <c r="E75" s="53">
        <v>4007822300</v>
      </c>
      <c r="F75" s="54">
        <v>87.19</v>
      </c>
      <c r="G75" s="55">
        <v>4596653630</v>
      </c>
      <c r="H75" s="56">
        <v>588831330</v>
      </c>
      <c r="I75" s="57">
        <v>0</v>
      </c>
      <c r="J75" s="54">
        <v>87.19</v>
      </c>
      <c r="K75" s="56">
        <v>0</v>
      </c>
      <c r="L75" s="58">
        <v>0</v>
      </c>
      <c r="M75" s="59">
        <v>0</v>
      </c>
      <c r="N75" s="60">
        <v>146394</v>
      </c>
      <c r="O75" s="61">
        <v>2.532</v>
      </c>
      <c r="P75" s="59">
        <v>5781754</v>
      </c>
      <c r="Q75" s="62">
        <v>87.46</v>
      </c>
      <c r="R75" s="59">
        <v>6610741</v>
      </c>
      <c r="S75" s="63">
        <v>0</v>
      </c>
      <c r="T75" s="62">
        <v>87.19</v>
      </c>
      <c r="U75" s="58">
        <v>0</v>
      </c>
      <c r="V75" s="57">
        <v>91262929</v>
      </c>
      <c r="W75" s="59">
        <v>686705000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0</v>
      </c>
      <c r="AE75" s="64">
        <v>0</v>
      </c>
      <c r="AF75" s="64">
        <v>0</v>
      </c>
      <c r="AG75" s="64">
        <v>0</v>
      </c>
      <c r="AH75" s="64">
        <v>0</v>
      </c>
      <c r="AI75" s="64">
        <v>0</v>
      </c>
      <c r="AJ75" s="64">
        <v>0</v>
      </c>
      <c r="AK75" s="64">
        <v>0</v>
      </c>
      <c r="AL75" s="64">
        <v>0</v>
      </c>
      <c r="AM75" s="64">
        <v>0</v>
      </c>
      <c r="AN75" s="58">
        <v>0</v>
      </c>
    </row>
    <row r="76" spans="1:40" s="7" customFormat="1" x14ac:dyDescent="0.2">
      <c r="A76" s="14" t="s">
        <v>1</v>
      </c>
      <c r="B76" s="15" t="s">
        <v>75</v>
      </c>
      <c r="C76" s="26" t="s">
        <v>224</v>
      </c>
      <c r="D76" s="29" t="s">
        <v>197</v>
      </c>
      <c r="E76" s="53">
        <v>477486000</v>
      </c>
      <c r="F76" s="54">
        <v>105.15</v>
      </c>
      <c r="G76" s="55">
        <v>454099857</v>
      </c>
      <c r="H76" s="56">
        <v>-23386143</v>
      </c>
      <c r="I76" s="57">
        <v>759000</v>
      </c>
      <c r="J76" s="54">
        <v>100</v>
      </c>
      <c r="K76" s="56">
        <v>759000</v>
      </c>
      <c r="L76" s="58">
        <v>759000</v>
      </c>
      <c r="M76" s="59">
        <v>0</v>
      </c>
      <c r="N76" s="60">
        <v>161254</v>
      </c>
      <c r="O76" s="61">
        <v>1.1549999999999998</v>
      </c>
      <c r="P76" s="59">
        <v>13961385</v>
      </c>
      <c r="Q76" s="62">
        <v>102.2</v>
      </c>
      <c r="R76" s="59">
        <v>13660846</v>
      </c>
      <c r="S76" s="63">
        <v>0</v>
      </c>
      <c r="T76" s="62">
        <v>105.15</v>
      </c>
      <c r="U76" s="58">
        <v>0</v>
      </c>
      <c r="V76" s="63">
        <v>16953149</v>
      </c>
      <c r="W76" s="59">
        <v>7227852</v>
      </c>
      <c r="X76" s="64">
        <v>0</v>
      </c>
      <c r="Y76" s="64">
        <v>1307500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  <c r="AE76" s="64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4">
        <v>0</v>
      </c>
      <c r="AN76" s="58">
        <v>1307500</v>
      </c>
    </row>
    <row r="77" spans="1:40" s="7" customFormat="1" x14ac:dyDescent="0.2">
      <c r="A77" s="14" t="s">
        <v>1</v>
      </c>
      <c r="B77" s="15" t="s">
        <v>74</v>
      </c>
      <c r="C77" s="26"/>
      <c r="D77" s="29" t="s">
        <v>198</v>
      </c>
      <c r="E77" s="53">
        <v>2252556500</v>
      </c>
      <c r="F77" s="54">
        <v>82.14</v>
      </c>
      <c r="G77" s="55">
        <v>2742338081</v>
      </c>
      <c r="H77" s="56">
        <v>489781581</v>
      </c>
      <c r="I77" s="57">
        <v>100000</v>
      </c>
      <c r="J77" s="54">
        <v>82.14</v>
      </c>
      <c r="K77" s="56">
        <v>121743</v>
      </c>
      <c r="L77" s="58">
        <v>100000</v>
      </c>
      <c r="M77" s="59">
        <v>0</v>
      </c>
      <c r="N77" s="60">
        <v>92976</v>
      </c>
      <c r="O77" s="61">
        <v>2.3609999999999998</v>
      </c>
      <c r="P77" s="59">
        <v>3937992</v>
      </c>
      <c r="Q77" s="62">
        <v>80.23</v>
      </c>
      <c r="R77" s="59">
        <v>4908378</v>
      </c>
      <c r="S77" s="63">
        <v>0</v>
      </c>
      <c r="T77" s="62">
        <v>82.14</v>
      </c>
      <c r="U77" s="58">
        <v>0</v>
      </c>
      <c r="V77" s="63">
        <v>0</v>
      </c>
      <c r="W77" s="59">
        <v>494689959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  <c r="AE77" s="64">
        <v>0</v>
      </c>
      <c r="AF77" s="64">
        <v>0</v>
      </c>
      <c r="AG77" s="64">
        <v>0</v>
      </c>
      <c r="AH77" s="64">
        <v>0</v>
      </c>
      <c r="AI77" s="64">
        <v>0</v>
      </c>
      <c r="AJ77" s="64">
        <v>0</v>
      </c>
      <c r="AK77" s="64">
        <v>0</v>
      </c>
      <c r="AL77" s="64">
        <v>0</v>
      </c>
      <c r="AM77" s="64">
        <v>0</v>
      </c>
      <c r="AN77" s="58">
        <v>0</v>
      </c>
    </row>
    <row r="78" spans="1:40" s="7" customFormat="1" x14ac:dyDescent="0.2">
      <c r="A78" s="14" t="s">
        <v>1</v>
      </c>
      <c r="B78" s="15" t="s">
        <v>73</v>
      </c>
      <c r="C78" s="26"/>
      <c r="D78" s="29" t="s">
        <v>199</v>
      </c>
      <c r="E78" s="53">
        <v>1600929400</v>
      </c>
      <c r="F78" s="54">
        <v>96.13</v>
      </c>
      <c r="G78" s="55">
        <v>1665379590</v>
      </c>
      <c r="H78" s="56">
        <v>64450190</v>
      </c>
      <c r="I78" s="57">
        <v>100000</v>
      </c>
      <c r="J78" s="54">
        <v>96.13</v>
      </c>
      <c r="K78" s="56">
        <v>104026</v>
      </c>
      <c r="L78" s="58">
        <v>100000</v>
      </c>
      <c r="M78" s="59">
        <v>0</v>
      </c>
      <c r="N78" s="60">
        <v>88000</v>
      </c>
      <c r="O78" s="61">
        <v>2.6789999999999998</v>
      </c>
      <c r="P78" s="59">
        <v>3284808</v>
      </c>
      <c r="Q78" s="62">
        <v>98.12</v>
      </c>
      <c r="R78" s="59">
        <v>3347746</v>
      </c>
      <c r="S78" s="63">
        <v>0</v>
      </c>
      <c r="T78" s="62">
        <v>96.13</v>
      </c>
      <c r="U78" s="58">
        <v>0</v>
      </c>
      <c r="V78" s="63">
        <v>0</v>
      </c>
      <c r="W78" s="59">
        <v>67797936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4">
        <v>0</v>
      </c>
      <c r="AG78" s="64">
        <v>0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4">
        <v>0</v>
      </c>
      <c r="AN78" s="58">
        <v>0</v>
      </c>
    </row>
    <row r="79" spans="1:40" s="7" customFormat="1" x14ac:dyDescent="0.2">
      <c r="A79" s="14" t="s">
        <v>1</v>
      </c>
      <c r="B79" s="15" t="s">
        <v>72</v>
      </c>
      <c r="C79" s="26"/>
      <c r="D79" s="29" t="s">
        <v>200</v>
      </c>
      <c r="E79" s="53">
        <v>956296900</v>
      </c>
      <c r="F79" s="54">
        <v>87.42</v>
      </c>
      <c r="G79" s="55">
        <v>1093910890</v>
      </c>
      <c r="H79" s="56">
        <v>137613990</v>
      </c>
      <c r="I79" s="57">
        <v>1430754</v>
      </c>
      <c r="J79" s="54">
        <v>87.42</v>
      </c>
      <c r="K79" s="56">
        <v>1636644</v>
      </c>
      <c r="L79" s="58">
        <v>1430754</v>
      </c>
      <c r="M79" s="59">
        <v>0</v>
      </c>
      <c r="N79" s="60">
        <v>120405</v>
      </c>
      <c r="O79" s="61">
        <v>2.952</v>
      </c>
      <c r="P79" s="59">
        <v>4078760</v>
      </c>
      <c r="Q79" s="62">
        <v>90.41</v>
      </c>
      <c r="R79" s="59">
        <v>4511404</v>
      </c>
      <c r="S79" s="63">
        <v>0</v>
      </c>
      <c r="T79" s="62">
        <v>87.42</v>
      </c>
      <c r="U79" s="58">
        <v>0</v>
      </c>
      <c r="V79" s="63">
        <v>0</v>
      </c>
      <c r="W79" s="59">
        <v>142125394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  <c r="AE79" s="64">
        <v>0</v>
      </c>
      <c r="AF79" s="64">
        <v>0</v>
      </c>
      <c r="AG79" s="64">
        <v>0</v>
      </c>
      <c r="AH79" s="64">
        <v>0</v>
      </c>
      <c r="AI79" s="64">
        <v>0</v>
      </c>
      <c r="AJ79" s="64">
        <v>0</v>
      </c>
      <c r="AK79" s="64">
        <v>0</v>
      </c>
      <c r="AL79" s="64">
        <v>0</v>
      </c>
      <c r="AM79" s="64">
        <v>0</v>
      </c>
      <c r="AN79" s="58">
        <v>0</v>
      </c>
    </row>
    <row r="80" spans="1:40" s="7" customFormat="1" x14ac:dyDescent="0.2">
      <c r="A80" s="14" t="s">
        <v>1</v>
      </c>
      <c r="B80" s="15" t="s">
        <v>71</v>
      </c>
      <c r="C80" s="26"/>
      <c r="D80" s="29" t="s">
        <v>201</v>
      </c>
      <c r="E80" s="53">
        <v>1623957700</v>
      </c>
      <c r="F80" s="54">
        <v>90.15</v>
      </c>
      <c r="G80" s="55">
        <v>1801395119</v>
      </c>
      <c r="H80" s="56">
        <v>177437419</v>
      </c>
      <c r="I80" s="57">
        <v>719264</v>
      </c>
      <c r="J80" s="54">
        <v>90.15</v>
      </c>
      <c r="K80" s="56">
        <v>797852</v>
      </c>
      <c r="L80" s="58">
        <v>719264</v>
      </c>
      <c r="M80" s="59">
        <v>0</v>
      </c>
      <c r="N80" s="60">
        <v>24535</v>
      </c>
      <c r="O80" s="61">
        <v>2.363</v>
      </c>
      <c r="P80" s="59">
        <v>1038299</v>
      </c>
      <c r="Q80" s="62">
        <v>90.31</v>
      </c>
      <c r="R80" s="59">
        <v>1149705</v>
      </c>
      <c r="S80" s="63">
        <v>0</v>
      </c>
      <c r="T80" s="62">
        <v>90.15</v>
      </c>
      <c r="U80" s="58">
        <v>0</v>
      </c>
      <c r="V80" s="63">
        <v>0</v>
      </c>
      <c r="W80" s="59">
        <v>178587124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4">
        <v>0</v>
      </c>
      <c r="AG80" s="64">
        <v>0</v>
      </c>
      <c r="AH80" s="64">
        <v>0</v>
      </c>
      <c r="AI80" s="64">
        <v>0</v>
      </c>
      <c r="AJ80" s="64">
        <v>0</v>
      </c>
      <c r="AK80" s="64">
        <v>0</v>
      </c>
      <c r="AL80" s="64">
        <v>0</v>
      </c>
      <c r="AM80" s="64">
        <v>0</v>
      </c>
      <c r="AN80" s="58">
        <v>0</v>
      </c>
    </row>
    <row r="81" spans="1:40" s="7" customFormat="1" x14ac:dyDescent="0.2">
      <c r="A81" s="14" t="s">
        <v>1</v>
      </c>
      <c r="B81" s="15" t="s">
        <v>132</v>
      </c>
      <c r="C81" s="26" t="s">
        <v>224</v>
      </c>
      <c r="D81" s="29" t="s">
        <v>202</v>
      </c>
      <c r="E81" s="53">
        <v>1981489700</v>
      </c>
      <c r="F81" s="54">
        <v>95.71</v>
      </c>
      <c r="G81" s="55">
        <v>2070305820</v>
      </c>
      <c r="H81" s="56">
        <v>88816120</v>
      </c>
      <c r="I81" s="57">
        <v>0</v>
      </c>
      <c r="J81" s="54">
        <v>95.71</v>
      </c>
      <c r="K81" s="56">
        <v>0</v>
      </c>
      <c r="L81" s="58">
        <v>0</v>
      </c>
      <c r="M81" s="59">
        <v>0</v>
      </c>
      <c r="N81" s="60">
        <v>177692</v>
      </c>
      <c r="O81" s="61">
        <v>2.4830000000000001</v>
      </c>
      <c r="P81" s="59">
        <v>7156343</v>
      </c>
      <c r="Q81" s="62">
        <v>97.86</v>
      </c>
      <c r="R81" s="59">
        <v>7312838</v>
      </c>
      <c r="S81" s="63">
        <v>0</v>
      </c>
      <c r="T81" s="62">
        <v>95.71</v>
      </c>
      <c r="U81" s="58">
        <v>0</v>
      </c>
      <c r="V81" s="63">
        <v>0</v>
      </c>
      <c r="W81" s="59">
        <v>96128958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  <c r="AC81" s="64">
        <v>0</v>
      </c>
      <c r="AD81" s="64">
        <v>0</v>
      </c>
      <c r="AE81" s="64">
        <v>0</v>
      </c>
      <c r="AF81" s="64">
        <v>0</v>
      </c>
      <c r="AG81" s="64">
        <v>0</v>
      </c>
      <c r="AH81" s="64">
        <v>0</v>
      </c>
      <c r="AI81" s="64">
        <v>0</v>
      </c>
      <c r="AJ81" s="64">
        <v>0</v>
      </c>
      <c r="AK81" s="64">
        <v>0</v>
      </c>
      <c r="AL81" s="64">
        <v>0</v>
      </c>
      <c r="AM81" s="64">
        <v>0</v>
      </c>
      <c r="AN81" s="58">
        <v>0</v>
      </c>
    </row>
    <row r="82" spans="1:40" x14ac:dyDescent="0.2">
      <c r="A82" s="14" t="s">
        <v>1</v>
      </c>
      <c r="B82" s="15" t="s">
        <v>133</v>
      </c>
      <c r="C82" s="27" t="s">
        <v>224</v>
      </c>
      <c r="D82" s="33" t="s">
        <v>203</v>
      </c>
      <c r="E82" s="53">
        <v>2038994100</v>
      </c>
      <c r="F82" s="54">
        <v>102.11</v>
      </c>
      <c r="G82" s="55">
        <v>1996860347</v>
      </c>
      <c r="H82" s="56">
        <v>-42133753</v>
      </c>
      <c r="I82" s="57">
        <v>1775253</v>
      </c>
      <c r="J82" s="54">
        <v>100</v>
      </c>
      <c r="K82" s="56">
        <v>1775253</v>
      </c>
      <c r="L82" s="58">
        <v>1775253</v>
      </c>
      <c r="M82" s="59">
        <v>0</v>
      </c>
      <c r="N82" s="60">
        <v>47801</v>
      </c>
      <c r="O82" s="61">
        <v>2.073</v>
      </c>
      <c r="P82" s="59">
        <v>2305885</v>
      </c>
      <c r="Q82" s="62">
        <v>100.24</v>
      </c>
      <c r="R82" s="59">
        <v>2300364</v>
      </c>
      <c r="S82" s="63">
        <v>0</v>
      </c>
      <c r="T82" s="62">
        <v>102.11</v>
      </c>
      <c r="U82" s="58">
        <v>0</v>
      </c>
      <c r="V82" s="63">
        <v>0</v>
      </c>
      <c r="W82" s="59">
        <v>-39833389</v>
      </c>
      <c r="X82" s="64">
        <v>0</v>
      </c>
      <c r="Y82" s="64">
        <v>1471300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  <c r="AE82" s="64">
        <v>0</v>
      </c>
      <c r="AF82" s="64">
        <v>0</v>
      </c>
      <c r="AG82" s="64">
        <v>0</v>
      </c>
      <c r="AH82" s="64">
        <v>2663000</v>
      </c>
      <c r="AI82" s="64">
        <v>0</v>
      </c>
      <c r="AJ82" s="64">
        <v>0</v>
      </c>
      <c r="AK82" s="64">
        <v>0</v>
      </c>
      <c r="AL82" s="64">
        <v>0</v>
      </c>
      <c r="AM82" s="64">
        <v>0</v>
      </c>
      <c r="AN82" s="58">
        <v>4134300</v>
      </c>
    </row>
    <row r="83" spans="1:40" x14ac:dyDescent="0.2">
      <c r="A83" s="14" t="s">
        <v>1</v>
      </c>
      <c r="B83" s="15" t="s">
        <v>134</v>
      </c>
      <c r="C83" s="27" t="s">
        <v>222</v>
      </c>
      <c r="D83" s="29" t="s">
        <v>204</v>
      </c>
      <c r="E83" s="53">
        <v>1317163200</v>
      </c>
      <c r="F83" s="54">
        <v>88.28</v>
      </c>
      <c r="G83" s="55">
        <v>1492028999</v>
      </c>
      <c r="H83" s="56">
        <v>174865799</v>
      </c>
      <c r="I83" s="57">
        <v>843658</v>
      </c>
      <c r="J83" s="54">
        <v>88.28</v>
      </c>
      <c r="K83" s="56">
        <v>955662</v>
      </c>
      <c r="L83" s="58">
        <v>843658</v>
      </c>
      <c r="M83" s="59">
        <v>0</v>
      </c>
      <c r="N83" s="60">
        <v>403495</v>
      </c>
      <c r="O83" s="61">
        <v>2.6829999999999998</v>
      </c>
      <c r="P83" s="59">
        <v>15038949</v>
      </c>
      <c r="Q83" s="62">
        <v>97.42</v>
      </c>
      <c r="R83" s="59">
        <v>15437230</v>
      </c>
      <c r="S83" s="63">
        <v>0</v>
      </c>
      <c r="T83" s="62">
        <v>88.28</v>
      </c>
      <c r="U83" s="58">
        <v>0</v>
      </c>
      <c r="V83" s="63">
        <v>273569</v>
      </c>
      <c r="W83" s="59">
        <v>190576598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  <c r="AE83" s="64">
        <v>0</v>
      </c>
      <c r="AF83" s="64">
        <v>0</v>
      </c>
      <c r="AG83" s="64">
        <v>309300</v>
      </c>
      <c r="AH83" s="64">
        <v>96857800</v>
      </c>
      <c r="AI83" s="64">
        <v>0</v>
      </c>
      <c r="AJ83" s="64">
        <v>0</v>
      </c>
      <c r="AK83" s="64">
        <v>0</v>
      </c>
      <c r="AL83" s="64">
        <v>0</v>
      </c>
      <c r="AM83" s="64">
        <v>0</v>
      </c>
      <c r="AN83" s="58">
        <v>97167100</v>
      </c>
    </row>
    <row r="84" spans="1:40" x14ac:dyDescent="0.2">
      <c r="A84" s="14" t="s">
        <v>1</v>
      </c>
      <c r="B84" s="15" t="s">
        <v>135</v>
      </c>
      <c r="C84" s="28"/>
      <c r="D84" s="29" t="s">
        <v>205</v>
      </c>
      <c r="E84" s="53">
        <v>4715435100</v>
      </c>
      <c r="F84" s="54">
        <v>100.49</v>
      </c>
      <c r="G84" s="55">
        <v>4692442134</v>
      </c>
      <c r="H84" s="56">
        <v>-22992966</v>
      </c>
      <c r="I84" s="57">
        <v>0</v>
      </c>
      <c r="J84" s="54">
        <v>100</v>
      </c>
      <c r="K84" s="56">
        <v>0</v>
      </c>
      <c r="L84" s="58">
        <v>0</v>
      </c>
      <c r="M84" s="59">
        <v>0</v>
      </c>
      <c r="N84" s="60">
        <v>91124</v>
      </c>
      <c r="O84" s="61">
        <v>1.7819999999999998</v>
      </c>
      <c r="P84" s="59">
        <v>5113580</v>
      </c>
      <c r="Q84" s="62">
        <v>101.22</v>
      </c>
      <c r="R84" s="59">
        <v>5051946</v>
      </c>
      <c r="S84" s="63">
        <v>0</v>
      </c>
      <c r="T84" s="62">
        <v>100.49</v>
      </c>
      <c r="U84" s="58">
        <v>0</v>
      </c>
      <c r="V84" s="63">
        <v>0</v>
      </c>
      <c r="W84" s="59">
        <v>-17941020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  <c r="AE84" s="64">
        <v>0</v>
      </c>
      <c r="AF84" s="64">
        <v>0</v>
      </c>
      <c r="AG84" s="64">
        <v>0</v>
      </c>
      <c r="AH84" s="64">
        <v>0</v>
      </c>
      <c r="AI84" s="64">
        <v>0</v>
      </c>
      <c r="AJ84" s="64">
        <v>0</v>
      </c>
      <c r="AK84" s="64">
        <v>0</v>
      </c>
      <c r="AL84" s="64">
        <v>0</v>
      </c>
      <c r="AM84" s="64">
        <v>0</v>
      </c>
      <c r="AN84" s="58">
        <v>0</v>
      </c>
    </row>
    <row r="85" spans="1:40" x14ac:dyDescent="0.2">
      <c r="A85" s="9"/>
      <c r="B85" s="1"/>
      <c r="C85" s="1"/>
      <c r="D85" s="1"/>
      <c r="E85" s="65"/>
      <c r="F85" s="66"/>
      <c r="G85" s="67"/>
      <c r="H85" s="67"/>
      <c r="I85" s="67"/>
      <c r="J85" s="66"/>
      <c r="K85" s="67"/>
      <c r="L85" s="65"/>
      <c r="M85" s="65"/>
      <c r="N85" s="68"/>
      <c r="O85" s="69"/>
      <c r="P85" s="65"/>
      <c r="Q85" s="68"/>
      <c r="R85" s="70"/>
      <c r="S85" s="43"/>
      <c r="T85" s="71"/>
      <c r="U85" s="65"/>
      <c r="V85" s="68"/>
      <c r="W85" s="65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3"/>
    </row>
    <row r="86" spans="1:40" x14ac:dyDescent="0.2">
      <c r="A86" s="10"/>
      <c r="B86" s="11"/>
      <c r="C86" s="11"/>
      <c r="D86" s="30" t="s">
        <v>29</v>
      </c>
      <c r="E86" s="74">
        <v>160429331136</v>
      </c>
      <c r="F86" s="75"/>
      <c r="G86" s="75">
        <v>179176244361</v>
      </c>
      <c r="H86" s="75">
        <v>18746913225</v>
      </c>
      <c r="I86" s="75">
        <v>79624118</v>
      </c>
      <c r="J86" s="75"/>
      <c r="K86" s="75">
        <v>89219240</v>
      </c>
      <c r="L86" s="74">
        <v>79624118</v>
      </c>
      <c r="M86" s="74"/>
      <c r="N86" s="74">
        <v>15294316</v>
      </c>
      <c r="O86" s="76"/>
      <c r="P86" s="74">
        <v>630252960</v>
      </c>
      <c r="Q86" s="74"/>
      <c r="R86" s="74">
        <v>706343725</v>
      </c>
      <c r="S86" s="74"/>
      <c r="T86" s="76"/>
      <c r="U86" s="74"/>
      <c r="V86" s="75">
        <v>181779501</v>
      </c>
      <c r="W86" s="74">
        <v>19635036451</v>
      </c>
      <c r="X86" s="77">
        <v>0</v>
      </c>
      <c r="Y86" s="74">
        <v>12170737</v>
      </c>
      <c r="Z86" s="74">
        <v>0</v>
      </c>
      <c r="AA86" s="74">
        <v>0</v>
      </c>
      <c r="AB86" s="74">
        <v>0</v>
      </c>
      <c r="AC86" s="74">
        <v>0</v>
      </c>
      <c r="AD86" s="74">
        <v>0</v>
      </c>
      <c r="AE86" s="74">
        <v>0</v>
      </c>
      <c r="AF86" s="74">
        <v>1525000</v>
      </c>
      <c r="AG86" s="74">
        <v>309300</v>
      </c>
      <c r="AH86" s="74">
        <v>102385800</v>
      </c>
      <c r="AI86" s="74">
        <v>0</v>
      </c>
      <c r="AJ86" s="74">
        <v>0</v>
      </c>
      <c r="AK86" s="74">
        <v>0</v>
      </c>
      <c r="AL86" s="74">
        <v>0</v>
      </c>
      <c r="AM86" s="74">
        <v>983000</v>
      </c>
      <c r="AN86" s="74">
        <v>117373837</v>
      </c>
    </row>
    <row r="87" spans="1:40" x14ac:dyDescent="0.2">
      <c r="A87" s="10"/>
      <c r="B87" s="11"/>
      <c r="C87" s="11"/>
      <c r="D87" s="25"/>
      <c r="E87" s="21"/>
      <c r="F87" s="21"/>
      <c r="G87" s="21"/>
      <c r="H87" s="21"/>
      <c r="I87" s="21"/>
      <c r="J87" s="21"/>
      <c r="K87" s="21"/>
      <c r="L87" s="21"/>
      <c r="M87" s="21"/>
      <c r="N87" s="22"/>
      <c r="O87" s="22"/>
      <c r="P87" s="21"/>
      <c r="Q87" s="21"/>
      <c r="R87" s="23"/>
      <c r="S87" s="21"/>
      <c r="T87" s="22"/>
      <c r="U87" s="21"/>
      <c r="V87" s="21"/>
      <c r="W87" s="21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</row>
    <row r="88" spans="1:40" s="16" customFormat="1" ht="11.25" x14ac:dyDescent="0.2">
      <c r="B88" s="13"/>
      <c r="C88" s="13"/>
      <c r="D88" s="13"/>
      <c r="E88" s="13" t="s">
        <v>207</v>
      </c>
      <c r="F88" s="18"/>
      <c r="G88" s="17"/>
      <c r="H88" s="17"/>
      <c r="I88" s="19"/>
      <c r="J88" s="19"/>
      <c r="K88" s="19"/>
      <c r="L88" s="17"/>
      <c r="M88" s="17"/>
      <c r="N88" s="40" t="s">
        <v>208</v>
      </c>
      <c r="O88" s="40"/>
      <c r="P88" s="40"/>
      <c r="Q88" s="40"/>
      <c r="R88" s="40"/>
      <c r="S88" s="40"/>
      <c r="T88" s="40"/>
      <c r="U88" s="40"/>
      <c r="V88" s="40"/>
      <c r="W88" s="40"/>
      <c r="X88" s="40" t="s">
        <v>207</v>
      </c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</row>
    <row r="89" spans="1:40" x14ac:dyDescent="0.2"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12"/>
      <c r="Y89" s="12"/>
      <c r="Z89" s="2"/>
      <c r="AA89" s="2"/>
      <c r="AB89" s="2"/>
      <c r="AC89" s="2"/>
    </row>
    <row r="90" spans="1:40" x14ac:dyDescent="0.2">
      <c r="X90" s="6"/>
      <c r="Y90" s="6"/>
    </row>
    <row r="91" spans="1:40" x14ac:dyDescent="0.2">
      <c r="X91" s="6"/>
      <c r="Y91" s="6"/>
    </row>
    <row r="92" spans="1:40" x14ac:dyDescent="0.2">
      <c r="X92" s="6"/>
      <c r="Y92" s="6"/>
    </row>
    <row r="93" spans="1:40" x14ac:dyDescent="0.2">
      <c r="G93" s="5"/>
      <c r="H93" s="5"/>
      <c r="P93" s="5"/>
      <c r="Q93" s="5"/>
      <c r="X93" s="6"/>
      <c r="Y93" s="6"/>
    </row>
    <row r="94" spans="1:40" x14ac:dyDescent="0.2">
      <c r="G94" s="5"/>
      <c r="H94" s="5"/>
      <c r="M94" s="32"/>
      <c r="N94" s="32"/>
      <c r="P94" s="5"/>
      <c r="Q94" s="5"/>
      <c r="X94" s="6"/>
      <c r="Y94" s="6"/>
    </row>
    <row r="95" spans="1:40" x14ac:dyDescent="0.2">
      <c r="G95" s="5"/>
      <c r="H95" s="5"/>
      <c r="M95" s="32"/>
      <c r="N95" s="32"/>
      <c r="P95" s="5"/>
      <c r="Q95" s="5"/>
      <c r="X95" s="6"/>
      <c r="Y95" s="6"/>
    </row>
    <row r="96" spans="1:40" x14ac:dyDescent="0.2">
      <c r="G96" s="5"/>
      <c r="H96" s="5"/>
      <c r="M96" s="32"/>
      <c r="N96" s="32"/>
      <c r="P96" s="5"/>
      <c r="Q96" s="5"/>
      <c r="X96" s="6"/>
      <c r="Y96" s="6"/>
    </row>
    <row r="97" spans="7:25" x14ac:dyDescent="0.2">
      <c r="G97" s="5"/>
      <c r="H97" s="5"/>
      <c r="M97" s="32"/>
      <c r="N97" s="32"/>
      <c r="P97" s="5"/>
      <c r="Q97" s="5"/>
      <c r="X97" s="6"/>
      <c r="Y97" s="6"/>
    </row>
    <row r="98" spans="7:25" x14ac:dyDescent="0.2">
      <c r="G98" s="5"/>
      <c r="H98" s="5"/>
      <c r="M98" s="32"/>
      <c r="N98" s="32"/>
      <c r="P98" s="5"/>
      <c r="Q98" s="5"/>
      <c r="X98" s="6"/>
      <c r="Y98" s="6"/>
    </row>
    <row r="99" spans="7:25" x14ac:dyDescent="0.2">
      <c r="G99" s="5"/>
      <c r="H99" s="5"/>
      <c r="M99" s="32"/>
      <c r="N99" s="32"/>
      <c r="P99" s="5"/>
      <c r="Q99" s="5"/>
      <c r="X99" s="6"/>
      <c r="Y99" s="6"/>
    </row>
    <row r="100" spans="7:25" x14ac:dyDescent="0.2">
      <c r="G100" s="5"/>
      <c r="H100" s="5"/>
      <c r="M100" s="32"/>
      <c r="N100" s="32"/>
      <c r="P100" s="5"/>
      <c r="Q100" s="5"/>
      <c r="X100" s="6"/>
      <c r="Y100" s="6"/>
    </row>
    <row r="101" spans="7:25" x14ac:dyDescent="0.2">
      <c r="G101" s="5"/>
      <c r="H101" s="5"/>
      <c r="M101" s="32"/>
      <c r="N101" s="32"/>
      <c r="P101" s="5"/>
      <c r="Q101" s="5"/>
      <c r="X101" s="6"/>
      <c r="Y101" s="6"/>
    </row>
    <row r="102" spans="7:25" x14ac:dyDescent="0.2">
      <c r="G102" s="5"/>
      <c r="H102" s="5"/>
      <c r="M102" s="32"/>
      <c r="N102" s="32"/>
      <c r="P102" s="5"/>
      <c r="Q102" s="5"/>
      <c r="X102" s="6"/>
      <c r="Y102" s="6"/>
    </row>
    <row r="103" spans="7:25" x14ac:dyDescent="0.2">
      <c r="G103" s="5"/>
      <c r="H103" s="5"/>
      <c r="M103" s="32"/>
      <c r="N103" s="32"/>
      <c r="P103" s="5"/>
      <c r="Q103" s="5"/>
    </row>
    <row r="104" spans="7:25" x14ac:dyDescent="0.2">
      <c r="G104" s="5"/>
      <c r="H104" s="5"/>
      <c r="M104" s="32"/>
      <c r="N104" s="32"/>
      <c r="P104" s="5"/>
      <c r="Q104" s="5"/>
      <c r="X104" s="6"/>
      <c r="Y104" s="6"/>
    </row>
    <row r="105" spans="7:25" x14ac:dyDescent="0.2">
      <c r="G105" s="5"/>
      <c r="H105" s="5"/>
      <c r="M105" s="32"/>
      <c r="N105" s="32"/>
      <c r="P105" s="5"/>
      <c r="Q105" s="5"/>
    </row>
    <row r="106" spans="7:25" x14ac:dyDescent="0.2">
      <c r="G106" s="5"/>
      <c r="H106" s="5"/>
      <c r="M106" s="32"/>
      <c r="N106" s="32"/>
      <c r="P106" s="5"/>
      <c r="Q106" s="5"/>
    </row>
    <row r="107" spans="7:25" x14ac:dyDescent="0.2">
      <c r="G107" s="5"/>
      <c r="H107" s="5"/>
      <c r="M107" s="32"/>
      <c r="N107" s="32"/>
      <c r="P107" s="5"/>
      <c r="Q107" s="5"/>
    </row>
    <row r="108" spans="7:25" x14ac:dyDescent="0.2">
      <c r="G108" s="5"/>
      <c r="H108" s="5"/>
      <c r="M108" s="32"/>
      <c r="N108" s="32"/>
      <c r="P108" s="5"/>
      <c r="Q108" s="5"/>
    </row>
    <row r="109" spans="7:25" x14ac:dyDescent="0.2">
      <c r="G109" s="5"/>
      <c r="H109" s="5"/>
      <c r="M109" s="32"/>
      <c r="N109" s="32"/>
      <c r="P109" s="5"/>
      <c r="Q109" s="5"/>
    </row>
    <row r="110" spans="7:25" x14ac:dyDescent="0.2">
      <c r="G110" s="5"/>
      <c r="H110" s="5"/>
      <c r="M110" s="32"/>
      <c r="N110" s="32"/>
      <c r="P110" s="5"/>
      <c r="Q110" s="5"/>
    </row>
    <row r="111" spans="7:25" x14ac:dyDescent="0.2">
      <c r="G111" s="5"/>
      <c r="H111" s="5"/>
      <c r="M111" s="32"/>
      <c r="N111" s="32"/>
      <c r="P111" s="5"/>
      <c r="Q111" s="5"/>
    </row>
    <row r="112" spans="7:25" x14ac:dyDescent="0.2">
      <c r="G112" s="5"/>
      <c r="H112" s="5"/>
      <c r="M112" s="32"/>
      <c r="N112" s="32"/>
      <c r="P112" s="5"/>
      <c r="Q112" s="5"/>
    </row>
    <row r="113" spans="7:17" x14ac:dyDescent="0.2">
      <c r="G113" s="5"/>
      <c r="H113" s="5"/>
      <c r="M113" s="32"/>
      <c r="N113" s="32"/>
      <c r="P113" s="5"/>
      <c r="Q113" s="5"/>
    </row>
    <row r="114" spans="7:17" x14ac:dyDescent="0.2">
      <c r="G114" s="5"/>
      <c r="H114" s="5"/>
      <c r="M114" s="32"/>
      <c r="N114" s="32"/>
      <c r="P114" s="5"/>
      <c r="Q114" s="5"/>
    </row>
    <row r="115" spans="7:17" x14ac:dyDescent="0.2">
      <c r="G115" s="5"/>
      <c r="H115" s="5"/>
      <c r="M115" s="32"/>
      <c r="N115" s="32"/>
      <c r="P115" s="5"/>
      <c r="Q115" s="5"/>
    </row>
    <row r="116" spans="7:17" x14ac:dyDescent="0.2">
      <c r="G116" s="5"/>
      <c r="H116" s="5"/>
      <c r="M116" s="32"/>
      <c r="N116" s="32"/>
      <c r="P116" s="5"/>
      <c r="Q116" s="5"/>
    </row>
    <row r="117" spans="7:17" x14ac:dyDescent="0.2">
      <c r="G117" s="5"/>
      <c r="H117" s="5"/>
      <c r="M117" s="32"/>
      <c r="N117" s="32"/>
      <c r="P117" s="5"/>
      <c r="Q117" s="5"/>
    </row>
    <row r="118" spans="7:17" x14ac:dyDescent="0.2">
      <c r="G118" s="5"/>
      <c r="H118" s="5"/>
      <c r="M118" s="32"/>
      <c r="N118" s="32"/>
      <c r="P118" s="5"/>
      <c r="Q118" s="5"/>
    </row>
    <row r="119" spans="7:17" x14ac:dyDescent="0.2">
      <c r="G119" s="5"/>
      <c r="H119" s="5"/>
      <c r="M119" s="32"/>
      <c r="N119" s="32"/>
      <c r="P119" s="5"/>
      <c r="Q119" s="5"/>
    </row>
    <row r="120" spans="7:17" x14ac:dyDescent="0.2">
      <c r="G120" s="5"/>
      <c r="H120" s="5"/>
      <c r="M120" s="32"/>
      <c r="N120" s="32"/>
      <c r="P120" s="5"/>
      <c r="Q120" s="5"/>
    </row>
    <row r="121" spans="7:17" x14ac:dyDescent="0.2">
      <c r="G121" s="5"/>
      <c r="H121" s="5"/>
      <c r="M121" s="32"/>
      <c r="N121" s="32"/>
      <c r="P121" s="5"/>
      <c r="Q121" s="5"/>
    </row>
    <row r="122" spans="7:17" x14ac:dyDescent="0.2">
      <c r="G122" s="5"/>
      <c r="H122" s="5"/>
      <c r="M122" s="32"/>
      <c r="N122" s="32"/>
      <c r="P122" s="5"/>
      <c r="Q122" s="5"/>
    </row>
    <row r="123" spans="7:17" x14ac:dyDescent="0.2">
      <c r="G123" s="5"/>
      <c r="H123" s="5"/>
      <c r="M123" s="32"/>
      <c r="N123" s="32"/>
      <c r="P123" s="5"/>
      <c r="Q123" s="5"/>
    </row>
    <row r="124" spans="7:17" x14ac:dyDescent="0.2">
      <c r="G124" s="5"/>
      <c r="H124" s="5"/>
      <c r="M124" s="32"/>
      <c r="N124" s="32"/>
      <c r="P124" s="5"/>
      <c r="Q124" s="5"/>
    </row>
    <row r="125" spans="7:17" x14ac:dyDescent="0.2">
      <c r="G125" s="5"/>
      <c r="H125" s="5"/>
      <c r="M125" s="32"/>
      <c r="N125" s="32"/>
      <c r="P125" s="5"/>
      <c r="Q125" s="5"/>
    </row>
    <row r="126" spans="7:17" x14ac:dyDescent="0.2">
      <c r="G126" s="5"/>
      <c r="H126" s="5"/>
      <c r="M126" s="32"/>
      <c r="N126" s="32"/>
      <c r="P126" s="5"/>
      <c r="Q126" s="5"/>
    </row>
    <row r="127" spans="7:17" x14ac:dyDescent="0.2">
      <c r="G127" s="5"/>
      <c r="H127" s="5"/>
      <c r="M127" s="32"/>
      <c r="N127" s="32"/>
      <c r="P127" s="5"/>
      <c r="Q127" s="5"/>
    </row>
    <row r="128" spans="7:17" x14ac:dyDescent="0.2">
      <c r="G128" s="5"/>
      <c r="H128" s="5"/>
      <c r="M128" s="32"/>
      <c r="N128" s="32"/>
      <c r="P128" s="5"/>
      <c r="Q128" s="5"/>
    </row>
    <row r="129" spans="7:17" x14ac:dyDescent="0.2">
      <c r="G129" s="5"/>
      <c r="H129" s="5"/>
      <c r="M129" s="32"/>
      <c r="N129" s="32"/>
      <c r="P129" s="5"/>
      <c r="Q129" s="5"/>
    </row>
    <row r="130" spans="7:17" x14ac:dyDescent="0.2">
      <c r="G130" s="5"/>
      <c r="H130" s="5"/>
      <c r="M130" s="32"/>
      <c r="N130" s="32"/>
      <c r="P130" s="5"/>
      <c r="Q130" s="5"/>
    </row>
    <row r="131" spans="7:17" x14ac:dyDescent="0.2">
      <c r="G131" s="5"/>
      <c r="H131" s="5"/>
      <c r="M131" s="32"/>
      <c r="N131" s="32"/>
      <c r="P131" s="5"/>
      <c r="Q131" s="5"/>
    </row>
    <row r="132" spans="7:17" x14ac:dyDescent="0.2">
      <c r="G132" s="5"/>
      <c r="H132" s="5"/>
      <c r="M132" s="32"/>
      <c r="N132" s="32"/>
      <c r="P132" s="5"/>
      <c r="Q132" s="5"/>
    </row>
    <row r="133" spans="7:17" x14ac:dyDescent="0.2">
      <c r="G133" s="5"/>
      <c r="H133" s="5"/>
      <c r="M133" s="32"/>
      <c r="N133" s="32"/>
      <c r="P133" s="5"/>
      <c r="Q133" s="5"/>
    </row>
    <row r="134" spans="7:17" x14ac:dyDescent="0.2">
      <c r="G134" s="5"/>
      <c r="H134" s="5"/>
      <c r="M134" s="32"/>
      <c r="N134" s="32"/>
      <c r="P134" s="5"/>
      <c r="Q134" s="5"/>
    </row>
    <row r="135" spans="7:17" x14ac:dyDescent="0.2">
      <c r="G135" s="5"/>
      <c r="H135" s="5"/>
      <c r="M135" s="32"/>
      <c r="N135" s="32"/>
      <c r="P135" s="5"/>
      <c r="Q135" s="5"/>
    </row>
    <row r="136" spans="7:17" x14ac:dyDescent="0.2">
      <c r="G136" s="5"/>
      <c r="H136" s="5"/>
      <c r="M136" s="32"/>
      <c r="N136" s="32"/>
      <c r="P136" s="5"/>
      <c r="Q136" s="5"/>
    </row>
    <row r="137" spans="7:17" x14ac:dyDescent="0.2">
      <c r="G137" s="5"/>
      <c r="H137" s="5"/>
      <c r="M137" s="32"/>
      <c r="N137" s="32"/>
      <c r="P137" s="5"/>
      <c r="Q137" s="5"/>
    </row>
    <row r="138" spans="7:17" x14ac:dyDescent="0.2">
      <c r="G138" s="5"/>
      <c r="H138" s="5"/>
      <c r="M138" s="32"/>
      <c r="N138" s="32"/>
      <c r="P138" s="5"/>
      <c r="Q138" s="5"/>
    </row>
    <row r="139" spans="7:17" x14ac:dyDescent="0.2">
      <c r="G139" s="5"/>
      <c r="H139" s="5"/>
      <c r="M139" s="32"/>
      <c r="N139" s="32"/>
      <c r="P139" s="5"/>
      <c r="Q139" s="5"/>
    </row>
    <row r="140" spans="7:17" x14ac:dyDescent="0.2">
      <c r="G140" s="5"/>
      <c r="H140" s="5"/>
      <c r="M140" s="32"/>
      <c r="N140" s="32"/>
      <c r="P140" s="5"/>
      <c r="Q140" s="5"/>
    </row>
    <row r="141" spans="7:17" x14ac:dyDescent="0.2">
      <c r="G141" s="5"/>
      <c r="H141" s="5"/>
      <c r="M141" s="32"/>
      <c r="N141" s="32"/>
      <c r="P141" s="5"/>
      <c r="Q141" s="5"/>
    </row>
    <row r="142" spans="7:17" x14ac:dyDescent="0.2">
      <c r="G142" s="5"/>
      <c r="H142" s="5"/>
      <c r="M142" s="32"/>
      <c r="N142" s="32"/>
      <c r="P142" s="5"/>
      <c r="Q142" s="5"/>
    </row>
    <row r="143" spans="7:17" x14ac:dyDescent="0.2">
      <c r="G143" s="5"/>
      <c r="H143" s="5"/>
      <c r="M143" s="32"/>
      <c r="N143" s="32"/>
      <c r="P143" s="5"/>
      <c r="Q143" s="5"/>
    </row>
    <row r="144" spans="7:17" x14ac:dyDescent="0.2">
      <c r="G144" s="5"/>
      <c r="H144" s="5"/>
      <c r="M144" s="32"/>
      <c r="N144" s="32"/>
      <c r="P144" s="5"/>
      <c r="Q144" s="5"/>
    </row>
    <row r="145" spans="7:17" x14ac:dyDescent="0.2">
      <c r="G145" s="5"/>
      <c r="H145" s="5"/>
      <c r="M145" s="32"/>
      <c r="N145" s="32"/>
      <c r="P145" s="5"/>
      <c r="Q145" s="5"/>
    </row>
    <row r="146" spans="7:17" x14ac:dyDescent="0.2">
      <c r="G146" s="5"/>
      <c r="H146" s="5"/>
      <c r="M146" s="32"/>
      <c r="N146" s="32"/>
      <c r="P146" s="5"/>
      <c r="Q146" s="5"/>
    </row>
    <row r="147" spans="7:17" x14ac:dyDescent="0.2">
      <c r="G147" s="5"/>
      <c r="H147" s="5"/>
      <c r="M147" s="32"/>
      <c r="N147" s="32"/>
      <c r="P147" s="5"/>
      <c r="Q147" s="5"/>
    </row>
    <row r="148" spans="7:17" x14ac:dyDescent="0.2">
      <c r="G148" s="5"/>
      <c r="H148" s="5"/>
      <c r="M148" s="32"/>
      <c r="N148" s="32"/>
      <c r="P148" s="5"/>
      <c r="Q148" s="5"/>
    </row>
    <row r="149" spans="7:17" x14ac:dyDescent="0.2">
      <c r="G149" s="5"/>
      <c r="H149" s="5"/>
      <c r="M149" s="32"/>
      <c r="N149" s="32"/>
      <c r="P149" s="5"/>
      <c r="Q149" s="5"/>
    </row>
    <row r="150" spans="7:17" x14ac:dyDescent="0.2">
      <c r="G150" s="5"/>
      <c r="H150" s="5"/>
      <c r="M150" s="32"/>
      <c r="N150" s="32"/>
      <c r="P150" s="5"/>
      <c r="Q150" s="5"/>
    </row>
    <row r="151" spans="7:17" x14ac:dyDescent="0.2">
      <c r="G151" s="5"/>
      <c r="H151" s="5"/>
      <c r="M151" s="32"/>
      <c r="N151" s="32"/>
      <c r="P151" s="5"/>
      <c r="Q151" s="5"/>
    </row>
    <row r="152" spans="7:17" x14ac:dyDescent="0.2">
      <c r="G152" s="5"/>
      <c r="H152" s="5"/>
      <c r="M152" s="32"/>
      <c r="N152" s="32"/>
      <c r="P152" s="5"/>
      <c r="Q152" s="5"/>
    </row>
    <row r="153" spans="7:17" x14ac:dyDescent="0.2">
      <c r="G153" s="5"/>
      <c r="H153" s="5"/>
      <c r="M153" s="32"/>
      <c r="N153" s="32"/>
      <c r="P153" s="5"/>
      <c r="Q153" s="5"/>
    </row>
    <row r="154" spans="7:17" x14ac:dyDescent="0.2">
      <c r="G154" s="5"/>
      <c r="H154" s="5"/>
      <c r="M154" s="32"/>
      <c r="N154" s="32"/>
      <c r="P154" s="5"/>
      <c r="Q154" s="5"/>
    </row>
    <row r="155" spans="7:17" x14ac:dyDescent="0.2">
      <c r="G155" s="5"/>
      <c r="H155" s="5"/>
      <c r="M155" s="32"/>
      <c r="N155" s="32"/>
      <c r="P155" s="5"/>
      <c r="Q155" s="5"/>
    </row>
    <row r="156" spans="7:17" x14ac:dyDescent="0.2">
      <c r="G156" s="5"/>
      <c r="H156" s="5"/>
      <c r="M156" s="32"/>
      <c r="N156" s="32"/>
      <c r="P156" s="5"/>
      <c r="Q156" s="5"/>
    </row>
    <row r="157" spans="7:17" x14ac:dyDescent="0.2">
      <c r="G157" s="5"/>
      <c r="H157" s="5"/>
      <c r="M157" s="32"/>
      <c r="N157" s="32"/>
      <c r="P157" s="5"/>
      <c r="Q157" s="5"/>
    </row>
    <row r="158" spans="7:17" x14ac:dyDescent="0.2">
      <c r="G158" s="5"/>
      <c r="H158" s="5"/>
      <c r="M158" s="32"/>
      <c r="N158" s="32"/>
      <c r="P158" s="5"/>
      <c r="Q158" s="5"/>
    </row>
    <row r="159" spans="7:17" x14ac:dyDescent="0.2">
      <c r="G159" s="5"/>
      <c r="H159" s="5"/>
      <c r="M159" s="32"/>
      <c r="N159" s="32"/>
      <c r="P159" s="5"/>
      <c r="Q159" s="5"/>
    </row>
    <row r="160" spans="7:17" x14ac:dyDescent="0.2">
      <c r="G160" s="5"/>
      <c r="H160" s="5"/>
      <c r="M160" s="32"/>
      <c r="N160" s="32"/>
      <c r="P160" s="5"/>
      <c r="Q160" s="5"/>
    </row>
    <row r="161" spans="7:17" x14ac:dyDescent="0.2">
      <c r="G161" s="5"/>
      <c r="H161" s="5"/>
      <c r="M161" s="32"/>
      <c r="N161" s="32"/>
      <c r="P161" s="5"/>
      <c r="Q161" s="5"/>
    </row>
    <row r="162" spans="7:17" x14ac:dyDescent="0.2">
      <c r="G162" s="5"/>
      <c r="H162" s="5"/>
      <c r="M162" s="32"/>
      <c r="N162" s="32"/>
      <c r="P162" s="5"/>
      <c r="Q162" s="5"/>
    </row>
    <row r="163" spans="7:17" x14ac:dyDescent="0.2">
      <c r="G163" s="5"/>
      <c r="H163" s="5"/>
      <c r="M163" s="32"/>
      <c r="N163" s="32"/>
      <c r="P163" s="5"/>
      <c r="Q163" s="5"/>
    </row>
    <row r="164" spans="7:17" x14ac:dyDescent="0.2">
      <c r="M164" s="32"/>
      <c r="N164" s="32"/>
    </row>
  </sheetData>
  <mergeCells count="47">
    <mergeCell ref="AE9:AE14"/>
    <mergeCell ref="AF9:AF14"/>
    <mergeCell ref="AG9:AG14"/>
    <mergeCell ref="T9:T14"/>
    <mergeCell ref="M9:M14"/>
    <mergeCell ref="N9:N14"/>
    <mergeCell ref="X9:X14"/>
    <mergeCell ref="Y9:Y14"/>
    <mergeCell ref="Z9:Z14"/>
    <mergeCell ref="AA9:AA14"/>
    <mergeCell ref="AB9:AB14"/>
    <mergeCell ref="AD9:AD14"/>
    <mergeCell ref="O9:O14"/>
    <mergeCell ref="AN9:AN14"/>
    <mergeCell ref="AI9:AI14"/>
    <mergeCell ref="AJ9:AJ14"/>
    <mergeCell ref="AK9:AK14"/>
    <mergeCell ref="AL9:AL14"/>
    <mergeCell ref="AM9:AM14"/>
    <mergeCell ref="AH9:AH14"/>
    <mergeCell ref="S9:S14"/>
    <mergeCell ref="L9:L14"/>
    <mergeCell ref="X7:AN7"/>
    <mergeCell ref="N88:W88"/>
    <mergeCell ref="X88:AN88"/>
    <mergeCell ref="AC9:AC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</mergeCells>
  <phoneticPr fontId="0" type="noConversion"/>
  <printOptions horizontalCentered="1"/>
  <pageMargins left="0.1" right="0.1" top="0.5" bottom="0.5" header="0.5" footer="0.5"/>
  <pageSetup paperSize="5" scale="76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8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DXV2RQSVUS77-2982-2433</_dlc_DocId>
    <_dlc_DocIdUrl xmlns="035e97a8-7486-4082-94c4-ab983c563e82">
      <Url>http://treassp/taxation/propadmin/_layouts/DocIdRedir.aspx?ID=DXV2RQSVUS77-2982-2433</Url>
      <Description>DXV2RQSVUS77-2982-2433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C0FB0-E921-4D44-BF71-0A03BAB22FD1}"/>
</file>

<file path=customXml/itemProps2.xml><?xml version="1.0" encoding="utf-8"?>
<ds:datastoreItem xmlns:ds="http://schemas.openxmlformats.org/officeDocument/2006/customXml" ds:itemID="{EBEA9F54-5E18-474C-9F65-07CC29762EC0}"/>
</file>

<file path=customXml/itemProps3.xml><?xml version="1.0" encoding="utf-8"?>
<ds:datastoreItem xmlns:ds="http://schemas.openxmlformats.org/officeDocument/2006/customXml" ds:itemID="{B515098B-279E-4816-BBB4-2D5BDE92C57B}"/>
</file>

<file path=customXml/itemProps4.xml><?xml version="1.0" encoding="utf-8"?>
<ds:datastoreItem xmlns:ds="http://schemas.openxmlformats.org/officeDocument/2006/customXml" ds:itemID="{B15B13B8-C6A6-468A-90A5-A6C92270B4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Michael Buffett</cp:lastModifiedBy>
  <cp:lastPrinted>2012-03-05T17:51:13Z</cp:lastPrinted>
  <dcterms:created xsi:type="dcterms:W3CDTF">2002-01-15T13:54:18Z</dcterms:created>
  <dcterms:modified xsi:type="dcterms:W3CDTF">2019-05-21T18:09:12Z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71f61529-4725-484e-b81b-d64b680d98ce</vt:lpwstr>
  </property>
</Properties>
</file>