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\\treassp\DavWWWRoot\taxation\propadmin\Equalization\Table Version (Web)\2019\"/>
    </mc:Choice>
  </mc:AlternateContent>
  <bookViews>
    <workbookView xWindow="120" yWindow="120" windowWidth="25050" windowHeight="1264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Table'!$A$1:$AN$58</definedName>
    <definedName name="_xlnm.Print_Titles" localSheetId="0">'Equalization Table'!$A:$D,'Equalization Table'!$1:$14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<sst xmlns="http://schemas.openxmlformats.org/spreadsheetml/2006/main" count="223" uniqueCount="164">
  <si>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</si>
  <si>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</si>
  <si>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</si>
  <si>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</si>
  <si>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</si>
  <si>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</si>
  <si>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</si>
  <si>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</si>
  <si>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</si>
  <si>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</si>
  <si>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</si>
  <si>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</si>
  <si>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</si>
  <si>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</si>
  <si>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</si>
  <si>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</si>
  <si>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</si>
  <si>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</si>
  <si>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</si>
  <si>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</si>
  <si>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</si>
  <si>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</si>
  <si>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</si>
  <si>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</si>
  <si>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</si>
  <si>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</si>
  <si>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</si>
  <si>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</si>
  <si>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</si>
  <si>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</si>
  <si>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</si>
  <si>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</si>
  <si>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</si>
  <si>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</si>
  <si>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</si>
  <si>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</si>
  <si>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</si>
  <si>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</si>
  <si>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</si>
  <si>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</si>
  <si>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</si>
  <si>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</si>
  <si>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</si>
  <si>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</si>
  <si>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</si>
  <si>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</si>
  <si>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</si>
  <si>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</si>
  <si>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</si>
  <si>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</si>
  <si>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</si>
  <si>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</si>
  <si>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</si>
  <si>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</si>
  <si>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</si>
  <si>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</si>
  <si>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</si>
  <si>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</si>
  <si>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</si>
  <si>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</si>
  <si>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</si>
  <si>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</si>
  <si>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</si>
  <si>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</si>
  <si>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</si>
  <si>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</si>
  <si>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</si>
  <si>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</si>
  <si>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</si>
  <si>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</si>
  <si>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</si>
  <si>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</si>
  <si>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</si>
  <si>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</si>
  <si>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</si>
  <si>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</si>
  <si>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</si>
  <si>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</si>
  <si>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</si>
  <si>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</si>
  <si>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</si>
  <si>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</si>
  <si>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</si>
  <si>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</si>
  <si>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</si>
  <si>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</si>
  <si>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</si>
  <si>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</si>
  <si>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</si>
  <si>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</si>
  <si>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</si>
  <si>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</si>
  <si>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</si>
  <si>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</si>
  <si>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</si>
  <si>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</si>
  <si>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</si>
  <si>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</si>
  <si>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</si>
  <si>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</si>
  <si>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</si>
  <si>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</si>
  <si>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</si>
  <si>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</si>
  <si>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</si>
  <si>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</si>
  <si>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WASHINGTON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</si>
  <si>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</si>
  <si>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</si>
  <si>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</si>
  <si>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</si>
  <si>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</si>
  <si>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</si>
  <si>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</si>
  <si>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</si>
  <si>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</si>
  <si>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</si>
  <si>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</si>
  <si>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</si>
  <si>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</si>
  <si>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</si>
  <si>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</si>
  <si>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</si>
  <si>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</si>
  <si>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</si>
  <si>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</si>
  <si>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</si>
  <si>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</si>
  <si>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</si>
  <si>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</si>
  <si>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</si>
  <si>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</si>
  <si>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</si>
  <si>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</si>
  <si>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</si>
  <si>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</si>
  <si>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</si>
  <si>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</si>
  <si>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</si>
  <si>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</si>
  <si>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</si>
  <si>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</si>
  <si>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</si>
  <si>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</si>
  <si>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</si>
  <si>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</si>
  <si>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</si>
  <si>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</si>
  <si>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</si>
  <si>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</si>
  <si>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</si>
  <si>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</si>
  <si>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</si>
  <si>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</si>
  <si>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</si>
  <si>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</si>
  <si>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</si>
  <si>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</si>
  <si>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</si>
  <si>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</si>
  <si>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</si>
  <si>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</si>
  <si>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</si>
  <si>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Final Equalization Table, County of Burlington for the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</si>
</sst>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165" fontId="0" fillId="2" borderId="2" xfId="1" applyNumberFormat="1" applyFont="1" applyFill="1" applyBorder="1" applyAlignment="1">
      <alignment horizontal="center" vertical="center" wrapText="1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2" borderId="0" xfId="0" applyFont="1" applyFill="1" applyAlignment="1">
      <alignment horizontal="center"/>
    </xf>
    <xf numFmtId="37" fontId="0" fillId="0" borderId="6" xfId="1" applyNumberFormat="1" applyFont="1" applyFill="1" applyBorder="1" applyAlignment="1">
      <alignment horizontal="right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right" vertical="center" wrapText="1"/>
    </xf>
    <xf numFmtId="2" fontId="0" fillId="0" borderId="4" xfId="0" applyNumberFormat="1" applyFill="1" applyBorder="1" applyAlignment="1">
      <alignment horizontal="right" vertical="center" wrapText="1"/>
    </xf>
    <xf numFmtId="43" fontId="0" fillId="0" borderId="2" xfId="1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44" fontId="0" fillId="2" borderId="2" xfId="2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37" fontId="0" fillId="2" borderId="0" xfId="0" applyNumberForma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74"/>
  <sheetViews>
    <sheetView tabSelected="1" zoomScaleNormal="10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E15" sqref="E15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35.285156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140625" style="3" customWidth="1"/>
    <col min="29" max="29" width="9.7109375" style="3" customWidth="1"/>
    <col min="30" max="30" width="11.855468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8"/>
      <c r="H2" s="44" t="s">
        <v>163</v>
      </c>
      <c r="P2" s="3" t="str">
        <f>H2</f>
        <v>Final Equalization Table, County of Burlington for the year 2019</v>
      </c>
      <c r="AD2" s="3" t="str">
        <f>H2</f>
        <v>Final Equalization Table, County of Burlington for the year 2019</v>
      </c>
    </row>
    <row r="5" spans="1:40" ht="27.6" customHeight="1" x14ac:dyDescent="0.2">
      <c r="E5" s="60" t="s">
        <v>6</v>
      </c>
      <c r="F5" s="60"/>
      <c r="G5" s="60"/>
      <c r="H5" s="60"/>
      <c r="I5" s="59" t="s">
        <v>70</v>
      </c>
      <c r="J5" s="59"/>
      <c r="K5" s="59"/>
      <c r="L5" s="59"/>
      <c r="M5" s="59"/>
      <c r="N5" s="60" t="s">
        <v>47</v>
      </c>
      <c r="O5" s="60"/>
      <c r="P5" s="60"/>
      <c r="Q5" s="60"/>
      <c r="R5" s="60"/>
      <c r="S5" s="59" t="s">
        <v>48</v>
      </c>
      <c r="T5" s="59"/>
      <c r="U5" s="59"/>
      <c r="V5" s="59" t="s">
        <v>30</v>
      </c>
      <c r="W5" s="59" t="s">
        <v>49</v>
      </c>
    </row>
    <row r="6" spans="1:40" ht="28.15" customHeight="1" x14ac:dyDescent="0.2">
      <c r="E6" s="60"/>
      <c r="F6" s="60"/>
      <c r="G6" s="60"/>
      <c r="H6" s="60"/>
      <c r="I6" s="59"/>
      <c r="J6" s="59"/>
      <c r="K6" s="59"/>
      <c r="L6" s="59"/>
      <c r="M6" s="59"/>
      <c r="N6" s="60"/>
      <c r="O6" s="60"/>
      <c r="P6" s="60"/>
      <c r="Q6" s="60"/>
      <c r="R6" s="60"/>
      <c r="S6" s="59"/>
      <c r="T6" s="59"/>
      <c r="U6" s="59"/>
      <c r="V6" s="59"/>
      <c r="W6" s="59"/>
    </row>
    <row r="7" spans="1:40" ht="12.75" customHeight="1" x14ac:dyDescent="0.2">
      <c r="E7" s="60"/>
      <c r="F7" s="60"/>
      <c r="G7" s="60"/>
      <c r="H7" s="60"/>
      <c r="I7" s="59"/>
      <c r="J7" s="59"/>
      <c r="K7" s="59"/>
      <c r="L7" s="59"/>
      <c r="M7" s="59"/>
      <c r="N7" s="60"/>
      <c r="O7" s="60"/>
      <c r="P7" s="60"/>
      <c r="Q7" s="60"/>
      <c r="R7" s="60"/>
      <c r="S7" s="59"/>
      <c r="T7" s="59"/>
      <c r="U7" s="59"/>
      <c r="V7" s="59"/>
      <c r="W7" s="59"/>
      <c r="X7" s="61" t="s">
        <v>46</v>
      </c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3"/>
    </row>
    <row r="8" spans="1:40" x14ac:dyDescent="0.2">
      <c r="E8" s="21" t="s">
        <v>12</v>
      </c>
      <c r="F8" s="21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2" t="s">
        <v>26</v>
      </c>
      <c r="T8" s="22" t="s">
        <v>27</v>
      </c>
      <c r="U8" s="22" t="s">
        <v>28</v>
      </c>
      <c r="V8" s="22">
        <v>5</v>
      </c>
      <c r="W8" s="22">
        <v>6</v>
      </c>
      <c r="X8" s="20" t="s">
        <v>32</v>
      </c>
      <c r="Y8" s="20" t="s">
        <v>33</v>
      </c>
      <c r="Z8" s="20" t="s">
        <v>34</v>
      </c>
      <c r="AA8" s="20" t="s">
        <v>35</v>
      </c>
      <c r="AB8" s="20" t="s">
        <v>5</v>
      </c>
      <c r="AC8" s="20" t="s">
        <v>36</v>
      </c>
      <c r="AD8" s="20" t="s">
        <v>37</v>
      </c>
      <c r="AE8" s="20" t="s">
        <v>38</v>
      </c>
      <c r="AF8" s="20" t="s">
        <v>39</v>
      </c>
      <c r="AG8" s="20" t="s">
        <v>40</v>
      </c>
      <c r="AH8" s="20" t="s">
        <v>41</v>
      </c>
      <c r="AI8" s="20" t="s">
        <v>42</v>
      </c>
      <c r="AJ8" s="40" t="s">
        <v>43</v>
      </c>
      <c r="AK8" s="41" t="s">
        <v>107</v>
      </c>
      <c r="AL8" s="41" t="s">
        <v>153</v>
      </c>
      <c r="AM8" s="41" t="s">
        <v>154</v>
      </c>
      <c r="AN8" s="41" t="s">
        <v>155</v>
      </c>
    </row>
    <row r="9" spans="1:40" s="8" customFormat="1" ht="13.15" customHeight="1" x14ac:dyDescent="0.2">
      <c r="B9" s="9"/>
      <c r="C9" s="59" t="s">
        <v>44</v>
      </c>
      <c r="D9" s="65" t="s">
        <v>45</v>
      </c>
      <c r="E9" s="59" t="s">
        <v>31</v>
      </c>
      <c r="F9" s="59" t="s">
        <v>8</v>
      </c>
      <c r="G9" s="59" t="s">
        <v>50</v>
      </c>
      <c r="H9" s="59" t="s">
        <v>51</v>
      </c>
      <c r="I9" s="59" t="s">
        <v>7</v>
      </c>
      <c r="J9" s="56" t="s">
        <v>11</v>
      </c>
      <c r="K9" s="59" t="s">
        <v>56</v>
      </c>
      <c r="L9" s="59" t="s">
        <v>52</v>
      </c>
      <c r="M9" s="59" t="s">
        <v>151</v>
      </c>
      <c r="N9" s="59" t="s">
        <v>53</v>
      </c>
      <c r="O9" s="59" t="s">
        <v>9</v>
      </c>
      <c r="P9" s="59" t="s">
        <v>57</v>
      </c>
      <c r="Q9" s="59" t="s">
        <v>58</v>
      </c>
      <c r="R9" s="59" t="s">
        <v>54</v>
      </c>
      <c r="S9" s="59" t="s">
        <v>7</v>
      </c>
      <c r="T9" s="59" t="s">
        <v>10</v>
      </c>
      <c r="U9" s="59" t="s">
        <v>59</v>
      </c>
      <c r="V9" s="59" t="s">
        <v>110</v>
      </c>
      <c r="W9" s="59" t="s">
        <v>55</v>
      </c>
      <c r="X9" s="59" t="s">
        <v>60</v>
      </c>
      <c r="Y9" s="59" t="s">
        <v>156</v>
      </c>
      <c r="Z9" s="59" t="s">
        <v>69</v>
      </c>
      <c r="AA9" s="59" t="s">
        <v>68</v>
      </c>
      <c r="AB9" s="56" t="s">
        <v>157</v>
      </c>
      <c r="AC9" s="59" t="s">
        <v>152</v>
      </c>
      <c r="AD9" s="56" t="s">
        <v>158</v>
      </c>
      <c r="AE9" s="56" t="s">
        <v>159</v>
      </c>
      <c r="AF9" s="56" t="s">
        <v>160</v>
      </c>
      <c r="AG9" s="59" t="s">
        <v>62</v>
      </c>
      <c r="AH9" s="59" t="s">
        <v>61</v>
      </c>
      <c r="AI9" s="59" t="s">
        <v>64</v>
      </c>
      <c r="AJ9" s="59" t="s">
        <v>63</v>
      </c>
      <c r="AK9" s="58" t="s">
        <v>65</v>
      </c>
      <c r="AL9" s="58" t="s">
        <v>66</v>
      </c>
      <c r="AM9" s="58" t="s">
        <v>67</v>
      </c>
      <c r="AN9" s="58" t="s">
        <v>161</v>
      </c>
    </row>
    <row r="10" spans="1:40" s="8" customFormat="1" x14ac:dyDescent="0.2">
      <c r="B10" s="9"/>
      <c r="C10" s="59"/>
      <c r="D10" s="65"/>
      <c r="E10" s="59"/>
      <c r="F10" s="59"/>
      <c r="G10" s="59"/>
      <c r="H10" s="59"/>
      <c r="I10" s="59"/>
      <c r="J10" s="57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7"/>
      <c r="AC10" s="59"/>
      <c r="AD10" s="57"/>
      <c r="AE10" s="57"/>
      <c r="AF10" s="57"/>
      <c r="AG10" s="59"/>
      <c r="AH10" s="59"/>
      <c r="AI10" s="59"/>
      <c r="AJ10" s="59"/>
      <c r="AK10" s="59"/>
      <c r="AL10" s="59"/>
      <c r="AM10" s="59"/>
      <c r="AN10" s="59"/>
    </row>
    <row r="11" spans="1:40" s="8" customFormat="1" ht="55.9" customHeight="1" x14ac:dyDescent="0.2">
      <c r="B11" s="9"/>
      <c r="C11" s="59"/>
      <c r="D11" s="65"/>
      <c r="E11" s="59"/>
      <c r="F11" s="59"/>
      <c r="G11" s="59"/>
      <c r="H11" s="59"/>
      <c r="I11" s="59"/>
      <c r="J11" s="57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7"/>
      <c r="AC11" s="59"/>
      <c r="AD11" s="57"/>
      <c r="AE11" s="57"/>
      <c r="AF11" s="57"/>
      <c r="AG11" s="59"/>
      <c r="AH11" s="59"/>
      <c r="AI11" s="59"/>
      <c r="AJ11" s="59"/>
      <c r="AK11" s="59"/>
      <c r="AL11" s="59"/>
      <c r="AM11" s="59"/>
      <c r="AN11" s="59"/>
    </row>
    <row r="12" spans="1:40" s="8" customFormat="1" x14ac:dyDescent="0.2">
      <c r="B12" s="9"/>
      <c r="C12" s="59"/>
      <c r="D12" s="65"/>
      <c r="E12" s="59"/>
      <c r="F12" s="59"/>
      <c r="G12" s="59"/>
      <c r="H12" s="59"/>
      <c r="I12" s="59"/>
      <c r="J12" s="57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7"/>
      <c r="AC12" s="59"/>
      <c r="AD12" s="57"/>
      <c r="AE12" s="57"/>
      <c r="AF12" s="57"/>
      <c r="AG12" s="59"/>
      <c r="AH12" s="59"/>
      <c r="AI12" s="59"/>
      <c r="AJ12" s="59"/>
      <c r="AK12" s="59"/>
      <c r="AL12" s="59"/>
      <c r="AM12" s="59"/>
      <c r="AN12" s="59"/>
    </row>
    <row r="13" spans="1:40" s="8" customFormat="1" x14ac:dyDescent="0.2">
      <c r="B13" s="9"/>
      <c r="C13" s="59"/>
      <c r="D13" s="65"/>
      <c r="E13" s="59"/>
      <c r="F13" s="59"/>
      <c r="G13" s="59"/>
      <c r="H13" s="59"/>
      <c r="I13" s="59"/>
      <c r="J13" s="57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7"/>
      <c r="AC13" s="59"/>
      <c r="AD13" s="57"/>
      <c r="AE13" s="57"/>
      <c r="AF13" s="57"/>
      <c r="AG13" s="59"/>
      <c r="AH13" s="59"/>
      <c r="AI13" s="59"/>
      <c r="AJ13" s="59"/>
      <c r="AK13" s="59"/>
      <c r="AL13" s="59"/>
      <c r="AM13" s="59"/>
      <c r="AN13" s="59"/>
    </row>
    <row r="14" spans="1:40" s="8" customFormat="1" x14ac:dyDescent="0.2">
      <c r="B14" s="9"/>
      <c r="C14" s="59"/>
      <c r="D14" s="66"/>
      <c r="E14" s="59"/>
      <c r="F14" s="59"/>
      <c r="G14" s="59"/>
      <c r="H14" s="59"/>
      <c r="I14" s="59"/>
      <c r="J14" s="23" t="s">
        <v>111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8"/>
      <c r="AC14" s="59"/>
      <c r="AD14" s="58"/>
      <c r="AE14" s="58"/>
      <c r="AF14" s="58"/>
      <c r="AG14" s="59"/>
      <c r="AH14" s="59"/>
      <c r="AI14" s="59"/>
      <c r="AJ14" s="59"/>
      <c r="AK14" s="59"/>
      <c r="AL14" s="59"/>
      <c r="AM14" s="59"/>
      <c r="AN14" s="59"/>
    </row>
    <row r="15" spans="1:40" s="8" customFormat="1" x14ac:dyDescent="0.2">
      <c r="A15" s="36" t="s">
        <v>2</v>
      </c>
      <c r="B15" s="19" t="s">
        <v>0</v>
      </c>
      <c r="C15" s="34"/>
      <c r="D15" s="35" t="s">
        <v>112</v>
      </c>
      <c r="E15" s="45">
        <v>170388700</v>
      </c>
      <c r="F15" s="46">
        <v>97.65</v>
      </c>
      <c r="G15" s="47">
        <v>174489196</v>
      </c>
      <c r="H15" s="48">
        <v>4100496</v>
      </c>
      <c r="I15" s="49">
        <v>98</v>
      </c>
      <c r="J15" s="50">
        <v>97.65</v>
      </c>
      <c r="K15" s="48">
        <v>100</v>
      </c>
      <c r="L15" s="47">
        <v>98</v>
      </c>
      <c r="M15" s="48">
        <v>0</v>
      </c>
      <c r="N15" s="51">
        <v>22269.83</v>
      </c>
      <c r="O15" s="52">
        <v>2.133</v>
      </c>
      <c r="P15" s="48">
        <v>1044061</v>
      </c>
      <c r="Q15" s="46">
        <v>102.66</v>
      </c>
      <c r="R15" s="48">
        <v>1017009</v>
      </c>
      <c r="S15" s="53">
        <v>0</v>
      </c>
      <c r="T15" s="46">
        <v>97.65</v>
      </c>
      <c r="U15" s="53">
        <v>0</v>
      </c>
      <c r="V15" s="53">
        <v>0</v>
      </c>
      <c r="W15" s="48">
        <v>5117505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4">
        <v>0</v>
      </c>
      <c r="AL15" s="54">
        <v>0</v>
      </c>
      <c r="AM15" s="54">
        <v>0</v>
      </c>
      <c r="AN15" s="37">
        <v>0</v>
      </c>
    </row>
    <row r="16" spans="1:40" s="8" customFormat="1" x14ac:dyDescent="0.2">
      <c r="A16" s="36" t="s">
        <v>2</v>
      </c>
      <c r="B16" s="19" t="s">
        <v>1</v>
      </c>
      <c r="C16" s="34"/>
      <c r="D16" s="35" t="s">
        <v>113</v>
      </c>
      <c r="E16" s="45">
        <v>119194200</v>
      </c>
      <c r="F16" s="46">
        <v>96.77</v>
      </c>
      <c r="G16" s="47">
        <v>123172677</v>
      </c>
      <c r="H16" s="48">
        <v>3978477</v>
      </c>
      <c r="I16" s="49">
        <v>97</v>
      </c>
      <c r="J16" s="50">
        <v>96.77</v>
      </c>
      <c r="K16" s="48">
        <v>100</v>
      </c>
      <c r="L16" s="47">
        <v>97</v>
      </c>
      <c r="M16" s="48">
        <v>0</v>
      </c>
      <c r="N16" s="51">
        <v>23660.37</v>
      </c>
      <c r="O16" s="52">
        <v>4.4170000000000007</v>
      </c>
      <c r="P16" s="48">
        <v>535666</v>
      </c>
      <c r="Q16" s="46">
        <v>96.74</v>
      </c>
      <c r="R16" s="48">
        <v>553717</v>
      </c>
      <c r="S16" s="53">
        <v>0</v>
      </c>
      <c r="T16" s="46">
        <v>96.77</v>
      </c>
      <c r="U16" s="53">
        <v>0</v>
      </c>
      <c r="V16" s="53">
        <v>0</v>
      </c>
      <c r="W16" s="48">
        <v>4532194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37">
        <v>0</v>
      </c>
    </row>
    <row r="17" spans="1:40" s="8" customFormat="1" x14ac:dyDescent="0.2">
      <c r="A17" s="36" t="s">
        <v>2</v>
      </c>
      <c r="B17" s="19" t="s">
        <v>2</v>
      </c>
      <c r="C17" s="34"/>
      <c r="D17" s="35" t="s">
        <v>114</v>
      </c>
      <c r="E17" s="45">
        <v>331179000</v>
      </c>
      <c r="F17" s="46">
        <v>94.49</v>
      </c>
      <c r="G17" s="47">
        <v>350491057</v>
      </c>
      <c r="H17" s="48">
        <v>19312057</v>
      </c>
      <c r="I17" s="49">
        <v>546057</v>
      </c>
      <c r="J17" s="50">
        <v>94.49</v>
      </c>
      <c r="K17" s="48">
        <v>577899</v>
      </c>
      <c r="L17" s="47">
        <v>546057</v>
      </c>
      <c r="M17" s="48">
        <v>0</v>
      </c>
      <c r="N17" s="51">
        <v>77708.53</v>
      </c>
      <c r="O17" s="52">
        <v>3.464</v>
      </c>
      <c r="P17" s="48">
        <v>2243318</v>
      </c>
      <c r="Q17" s="46">
        <v>89.45</v>
      </c>
      <c r="R17" s="48">
        <v>2507902</v>
      </c>
      <c r="S17" s="53">
        <v>0</v>
      </c>
      <c r="T17" s="46">
        <v>94.49</v>
      </c>
      <c r="U17" s="53">
        <v>0</v>
      </c>
      <c r="V17" s="53">
        <v>0</v>
      </c>
      <c r="W17" s="48">
        <v>21819959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37">
        <v>0</v>
      </c>
    </row>
    <row r="18" spans="1:40" s="8" customFormat="1" x14ac:dyDescent="0.2">
      <c r="A18" s="36" t="s">
        <v>2</v>
      </c>
      <c r="B18" s="19" t="s">
        <v>3</v>
      </c>
      <c r="C18" s="42"/>
      <c r="D18" s="35" t="s">
        <v>115</v>
      </c>
      <c r="E18" s="45">
        <v>1170287118</v>
      </c>
      <c r="F18" s="46">
        <v>85.28</v>
      </c>
      <c r="G18" s="47">
        <v>1372287896</v>
      </c>
      <c r="H18" s="48">
        <v>202000778</v>
      </c>
      <c r="I18" s="49">
        <v>3196272</v>
      </c>
      <c r="J18" s="50">
        <v>85.28</v>
      </c>
      <c r="K18" s="48">
        <v>3747974</v>
      </c>
      <c r="L18" s="47">
        <v>3196272</v>
      </c>
      <c r="M18" s="48">
        <v>0</v>
      </c>
      <c r="N18" s="51">
        <v>125572.51</v>
      </c>
      <c r="O18" s="52">
        <v>3.1799999999999997</v>
      </c>
      <c r="P18" s="48">
        <v>3948821</v>
      </c>
      <c r="Q18" s="46">
        <v>86.08</v>
      </c>
      <c r="R18" s="48">
        <v>4587385</v>
      </c>
      <c r="S18" s="53">
        <v>0</v>
      </c>
      <c r="T18" s="46">
        <v>85.28</v>
      </c>
      <c r="U18" s="53">
        <v>0</v>
      </c>
      <c r="V18" s="53">
        <v>85791006</v>
      </c>
      <c r="W18" s="48">
        <v>292379169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37">
        <v>0</v>
      </c>
    </row>
    <row r="19" spans="1:40" s="8" customFormat="1" x14ac:dyDescent="0.2">
      <c r="A19" s="36" t="s">
        <v>2</v>
      </c>
      <c r="B19" s="19" t="s">
        <v>4</v>
      </c>
      <c r="C19" s="42"/>
      <c r="D19" s="35" t="s">
        <v>116</v>
      </c>
      <c r="E19" s="45">
        <v>616909300</v>
      </c>
      <c r="F19" s="46">
        <v>98.16</v>
      </c>
      <c r="G19" s="47">
        <v>628473207</v>
      </c>
      <c r="H19" s="48">
        <v>11563907</v>
      </c>
      <c r="I19" s="49">
        <v>98</v>
      </c>
      <c r="J19" s="50">
        <v>98.16</v>
      </c>
      <c r="K19" s="48">
        <v>100</v>
      </c>
      <c r="L19" s="47">
        <v>98</v>
      </c>
      <c r="M19" s="48">
        <v>0</v>
      </c>
      <c r="N19" s="51">
        <v>131446.68</v>
      </c>
      <c r="O19" s="52">
        <v>3.7479999999999998</v>
      </c>
      <c r="P19" s="48">
        <v>3507115</v>
      </c>
      <c r="Q19" s="46">
        <v>98</v>
      </c>
      <c r="R19" s="48">
        <v>3578689</v>
      </c>
      <c r="S19" s="53">
        <v>0</v>
      </c>
      <c r="T19" s="46">
        <v>98.16</v>
      </c>
      <c r="U19" s="53">
        <v>0</v>
      </c>
      <c r="V19" s="53">
        <v>108883</v>
      </c>
      <c r="W19" s="48">
        <v>15251479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37">
        <v>0</v>
      </c>
    </row>
    <row r="20" spans="1:40" s="8" customFormat="1" x14ac:dyDescent="0.2">
      <c r="A20" s="36" t="s">
        <v>2</v>
      </c>
      <c r="B20" s="19" t="s">
        <v>105</v>
      </c>
      <c r="C20" s="42" t="s">
        <v>5</v>
      </c>
      <c r="D20" s="35" t="s">
        <v>117</v>
      </c>
      <c r="E20" s="45">
        <v>2327405150</v>
      </c>
      <c r="F20" s="46">
        <v>94.55</v>
      </c>
      <c r="G20" s="47">
        <v>2461560180</v>
      </c>
      <c r="H20" s="48">
        <v>134155030</v>
      </c>
      <c r="I20" s="49">
        <v>2604523</v>
      </c>
      <c r="J20" s="50">
        <v>94.55</v>
      </c>
      <c r="K20" s="48">
        <v>2754652</v>
      </c>
      <c r="L20" s="47">
        <v>2604523</v>
      </c>
      <c r="M20" s="48">
        <v>0</v>
      </c>
      <c r="N20" s="51">
        <v>335207.84999999998</v>
      </c>
      <c r="O20" s="52">
        <v>2.8719999999999999</v>
      </c>
      <c r="P20" s="48">
        <v>11671583</v>
      </c>
      <c r="Q20" s="46">
        <v>99.08</v>
      </c>
      <c r="R20" s="48">
        <v>11779959</v>
      </c>
      <c r="S20" s="53">
        <v>0</v>
      </c>
      <c r="T20" s="46">
        <v>94.55</v>
      </c>
      <c r="U20" s="53">
        <v>0</v>
      </c>
      <c r="V20" s="53">
        <v>51512414</v>
      </c>
      <c r="W20" s="48">
        <v>197447403</v>
      </c>
      <c r="X20" s="54">
        <v>0</v>
      </c>
      <c r="Y20" s="54">
        <v>1812700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37">
        <v>1812700</v>
      </c>
    </row>
    <row r="21" spans="1:40" s="8" customFormat="1" x14ac:dyDescent="0.2">
      <c r="A21" s="36" t="s">
        <v>2</v>
      </c>
      <c r="B21" s="19" t="s">
        <v>104</v>
      </c>
      <c r="C21" s="34"/>
      <c r="D21" s="35" t="s">
        <v>118</v>
      </c>
      <c r="E21" s="45">
        <v>801156900</v>
      </c>
      <c r="F21" s="46">
        <v>96.23</v>
      </c>
      <c r="G21" s="47">
        <v>832543801</v>
      </c>
      <c r="H21" s="48">
        <v>31386901</v>
      </c>
      <c r="I21" s="49">
        <v>1187156</v>
      </c>
      <c r="J21" s="50">
        <v>96.23</v>
      </c>
      <c r="K21" s="48">
        <v>1233665</v>
      </c>
      <c r="L21" s="47">
        <v>1187156</v>
      </c>
      <c r="M21" s="48">
        <v>0</v>
      </c>
      <c r="N21" s="51">
        <v>35731.910000000003</v>
      </c>
      <c r="O21" s="52">
        <v>2.84</v>
      </c>
      <c r="P21" s="48">
        <v>1258166</v>
      </c>
      <c r="Q21" s="46">
        <v>96.78</v>
      </c>
      <c r="R21" s="48">
        <v>1300027</v>
      </c>
      <c r="S21" s="53">
        <v>0</v>
      </c>
      <c r="T21" s="46">
        <v>96.23</v>
      </c>
      <c r="U21" s="53">
        <v>0</v>
      </c>
      <c r="V21" s="53">
        <v>0</v>
      </c>
      <c r="W21" s="48">
        <v>32686928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37">
        <v>0</v>
      </c>
    </row>
    <row r="22" spans="1:40" s="8" customFormat="1" x14ac:dyDescent="0.2">
      <c r="A22" s="36" t="s">
        <v>2</v>
      </c>
      <c r="B22" s="19" t="s">
        <v>103</v>
      </c>
      <c r="C22" s="42" t="s">
        <v>5</v>
      </c>
      <c r="D22" s="35" t="s">
        <v>119</v>
      </c>
      <c r="E22" s="45">
        <v>1604056400</v>
      </c>
      <c r="F22" s="46">
        <v>90.87</v>
      </c>
      <c r="G22" s="47">
        <v>1765221085</v>
      </c>
      <c r="H22" s="48">
        <v>161164685</v>
      </c>
      <c r="I22" s="49">
        <v>90</v>
      </c>
      <c r="J22" s="50">
        <v>90.87</v>
      </c>
      <c r="K22" s="48">
        <v>99</v>
      </c>
      <c r="L22" s="47">
        <v>90</v>
      </c>
      <c r="M22" s="48">
        <v>0</v>
      </c>
      <c r="N22" s="51">
        <v>285662.44</v>
      </c>
      <c r="O22" s="52">
        <v>3.3029999999999999</v>
      </c>
      <c r="P22" s="48">
        <v>8648575</v>
      </c>
      <c r="Q22" s="46">
        <v>89.83</v>
      </c>
      <c r="R22" s="48">
        <v>9627713</v>
      </c>
      <c r="S22" s="53">
        <v>0</v>
      </c>
      <c r="T22" s="46">
        <v>90.87</v>
      </c>
      <c r="U22" s="53">
        <v>0</v>
      </c>
      <c r="V22" s="53">
        <v>0</v>
      </c>
      <c r="W22" s="48">
        <v>170792398</v>
      </c>
      <c r="X22" s="54">
        <v>0</v>
      </c>
      <c r="Y22" s="54">
        <v>2822200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37">
        <v>2822200</v>
      </c>
    </row>
    <row r="23" spans="1:40" s="8" customFormat="1" x14ac:dyDescent="0.2">
      <c r="A23" s="36" t="s">
        <v>2</v>
      </c>
      <c r="B23" s="19" t="s">
        <v>102</v>
      </c>
      <c r="C23" s="34"/>
      <c r="D23" s="35" t="s">
        <v>120</v>
      </c>
      <c r="E23" s="45">
        <v>397325600</v>
      </c>
      <c r="F23" s="46">
        <v>95.61</v>
      </c>
      <c r="G23" s="47">
        <v>415569083</v>
      </c>
      <c r="H23" s="48">
        <v>18243483</v>
      </c>
      <c r="I23" s="49">
        <v>96</v>
      </c>
      <c r="J23" s="50">
        <v>95.61</v>
      </c>
      <c r="K23" s="48">
        <v>100</v>
      </c>
      <c r="L23" s="47">
        <v>96</v>
      </c>
      <c r="M23" s="48">
        <v>0</v>
      </c>
      <c r="N23" s="51">
        <v>159814.54</v>
      </c>
      <c r="O23" s="52">
        <v>3.121</v>
      </c>
      <c r="P23" s="48">
        <v>5120620</v>
      </c>
      <c r="Q23" s="46">
        <v>94.71</v>
      </c>
      <c r="R23" s="48">
        <v>5406631</v>
      </c>
      <c r="S23" s="53">
        <v>0</v>
      </c>
      <c r="T23" s="46">
        <v>95.61</v>
      </c>
      <c r="U23" s="53">
        <v>0</v>
      </c>
      <c r="V23" s="53">
        <v>0</v>
      </c>
      <c r="W23" s="48">
        <v>23650114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37">
        <v>0</v>
      </c>
    </row>
    <row r="24" spans="1:40" s="8" customFormat="1" x14ac:dyDescent="0.2">
      <c r="A24" s="36" t="s">
        <v>2</v>
      </c>
      <c r="B24" s="19" t="s">
        <v>101</v>
      </c>
      <c r="C24" s="42" t="s">
        <v>5</v>
      </c>
      <c r="D24" s="35" t="s">
        <v>121</v>
      </c>
      <c r="E24" s="45">
        <v>1415647392</v>
      </c>
      <c r="F24" s="46">
        <v>88.78</v>
      </c>
      <c r="G24" s="47">
        <v>1594556648</v>
      </c>
      <c r="H24" s="48">
        <v>178909256</v>
      </c>
      <c r="I24" s="49">
        <v>90</v>
      </c>
      <c r="J24" s="50">
        <v>88.78</v>
      </c>
      <c r="K24" s="48">
        <v>101</v>
      </c>
      <c r="L24" s="47">
        <v>90</v>
      </c>
      <c r="M24" s="48">
        <v>0</v>
      </c>
      <c r="N24" s="51">
        <v>186979.44</v>
      </c>
      <c r="O24" s="52">
        <v>3.625</v>
      </c>
      <c r="P24" s="48">
        <v>5158054</v>
      </c>
      <c r="Q24" s="46">
        <v>89.92</v>
      </c>
      <c r="R24" s="48">
        <v>5736270</v>
      </c>
      <c r="S24" s="53">
        <v>0</v>
      </c>
      <c r="T24" s="46">
        <v>88.78</v>
      </c>
      <c r="U24" s="53">
        <v>0</v>
      </c>
      <c r="V24" s="53">
        <v>0</v>
      </c>
      <c r="W24" s="48">
        <v>184645526</v>
      </c>
      <c r="X24" s="54">
        <v>0</v>
      </c>
      <c r="Y24" s="54">
        <v>1615400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37">
        <v>1615400</v>
      </c>
    </row>
    <row r="25" spans="1:40" s="8" customFormat="1" x14ac:dyDescent="0.2">
      <c r="A25" s="36" t="s">
        <v>2</v>
      </c>
      <c r="B25" s="19" t="s">
        <v>100</v>
      </c>
      <c r="C25" s="34"/>
      <c r="D25" s="35" t="s">
        <v>122</v>
      </c>
      <c r="E25" s="45">
        <v>449353998</v>
      </c>
      <c r="F25" s="46">
        <v>92.97</v>
      </c>
      <c r="G25" s="47">
        <v>483332256</v>
      </c>
      <c r="H25" s="48">
        <v>33978258</v>
      </c>
      <c r="I25" s="49">
        <v>471424</v>
      </c>
      <c r="J25" s="50">
        <v>92.97</v>
      </c>
      <c r="K25" s="48">
        <v>507071</v>
      </c>
      <c r="L25" s="47">
        <v>471424</v>
      </c>
      <c r="M25" s="48">
        <v>0</v>
      </c>
      <c r="N25" s="51">
        <v>17258.71</v>
      </c>
      <c r="O25" s="52">
        <v>3.056</v>
      </c>
      <c r="P25" s="48">
        <v>564748</v>
      </c>
      <c r="Q25" s="46">
        <v>95.12</v>
      </c>
      <c r="R25" s="48">
        <v>593722</v>
      </c>
      <c r="S25" s="53">
        <v>0</v>
      </c>
      <c r="T25" s="46">
        <v>92.97</v>
      </c>
      <c r="U25" s="53">
        <v>0</v>
      </c>
      <c r="V25" s="53">
        <v>0</v>
      </c>
      <c r="W25" s="48">
        <v>34571980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0</v>
      </c>
      <c r="AK25" s="54">
        <v>0</v>
      </c>
      <c r="AL25" s="54">
        <v>0</v>
      </c>
      <c r="AM25" s="54">
        <v>0</v>
      </c>
      <c r="AN25" s="37">
        <v>0</v>
      </c>
    </row>
    <row r="26" spans="1:40" s="8" customFormat="1" x14ac:dyDescent="0.2">
      <c r="A26" s="36" t="s">
        <v>2</v>
      </c>
      <c r="B26" s="19" t="s">
        <v>99</v>
      </c>
      <c r="C26" s="42" t="s">
        <v>5</v>
      </c>
      <c r="D26" s="35" t="s">
        <v>123</v>
      </c>
      <c r="E26" s="45">
        <v>595000500</v>
      </c>
      <c r="F26" s="46">
        <v>111.64</v>
      </c>
      <c r="G26" s="47">
        <v>532963544</v>
      </c>
      <c r="H26" s="48">
        <v>-62036956</v>
      </c>
      <c r="I26" s="49">
        <v>100</v>
      </c>
      <c r="J26" s="50">
        <v>100</v>
      </c>
      <c r="K26" s="48">
        <v>100</v>
      </c>
      <c r="L26" s="47">
        <v>100</v>
      </c>
      <c r="M26" s="48">
        <v>0</v>
      </c>
      <c r="N26" s="51">
        <v>99527.32</v>
      </c>
      <c r="O26" s="52">
        <v>2.9379999999999997</v>
      </c>
      <c r="P26" s="48">
        <v>3387587</v>
      </c>
      <c r="Q26" s="46">
        <v>113.18</v>
      </c>
      <c r="R26" s="48">
        <v>2993097</v>
      </c>
      <c r="S26" s="53">
        <v>0</v>
      </c>
      <c r="T26" s="46">
        <v>111.64</v>
      </c>
      <c r="U26" s="53">
        <v>0</v>
      </c>
      <c r="V26" s="53">
        <v>0</v>
      </c>
      <c r="W26" s="48">
        <v>-59043859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33900</v>
      </c>
      <c r="AI26" s="54">
        <v>0</v>
      </c>
      <c r="AJ26" s="54">
        <v>0</v>
      </c>
      <c r="AK26" s="54">
        <v>0</v>
      </c>
      <c r="AL26" s="54">
        <v>0</v>
      </c>
      <c r="AM26" s="54">
        <v>687500</v>
      </c>
      <c r="AN26" s="37">
        <v>721400</v>
      </c>
    </row>
    <row r="27" spans="1:40" s="8" customFormat="1" x14ac:dyDescent="0.2">
      <c r="A27" s="36" t="s">
        <v>2</v>
      </c>
      <c r="B27" s="19" t="s">
        <v>98</v>
      </c>
      <c r="C27" s="42" t="s">
        <v>5</v>
      </c>
      <c r="D27" s="35" t="s">
        <v>124</v>
      </c>
      <c r="E27" s="45">
        <v>5249913122</v>
      </c>
      <c r="F27" s="46">
        <v>93.97</v>
      </c>
      <c r="G27" s="47">
        <v>5586796980</v>
      </c>
      <c r="H27" s="48">
        <v>336883858</v>
      </c>
      <c r="I27" s="49">
        <v>16610537</v>
      </c>
      <c r="J27" s="50">
        <v>93.97</v>
      </c>
      <c r="K27" s="48">
        <v>17676425</v>
      </c>
      <c r="L27" s="47">
        <v>16610537</v>
      </c>
      <c r="M27" s="48">
        <v>0</v>
      </c>
      <c r="N27" s="51">
        <v>100223.15</v>
      </c>
      <c r="O27" s="52">
        <v>2.7559999999999998</v>
      </c>
      <c r="P27" s="48">
        <v>3636544</v>
      </c>
      <c r="Q27" s="46">
        <v>96.19</v>
      </c>
      <c r="R27" s="48">
        <v>3780584</v>
      </c>
      <c r="S27" s="53">
        <v>0</v>
      </c>
      <c r="T27" s="46">
        <v>93.97</v>
      </c>
      <c r="U27" s="53">
        <v>0</v>
      </c>
      <c r="V27" s="53">
        <v>916354</v>
      </c>
      <c r="W27" s="48">
        <v>341580796</v>
      </c>
      <c r="X27" s="54">
        <v>0</v>
      </c>
      <c r="Y27" s="54">
        <v>6574900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37">
        <v>6574900</v>
      </c>
    </row>
    <row r="28" spans="1:40" s="8" customFormat="1" x14ac:dyDescent="0.2">
      <c r="A28" s="36" t="s">
        <v>2</v>
      </c>
      <c r="B28" s="19" t="s">
        <v>97</v>
      </c>
      <c r="C28" s="34"/>
      <c r="D28" s="35" t="s">
        <v>125</v>
      </c>
      <c r="E28" s="45">
        <v>54903600</v>
      </c>
      <c r="F28" s="46">
        <v>97.05</v>
      </c>
      <c r="G28" s="47">
        <v>56572488</v>
      </c>
      <c r="H28" s="48">
        <v>1668888</v>
      </c>
      <c r="I28" s="49">
        <v>49777</v>
      </c>
      <c r="J28" s="50">
        <v>97.05</v>
      </c>
      <c r="K28" s="48">
        <v>51290</v>
      </c>
      <c r="L28" s="47">
        <v>49777</v>
      </c>
      <c r="M28" s="48">
        <v>0</v>
      </c>
      <c r="N28" s="51">
        <v>65648.27</v>
      </c>
      <c r="O28" s="52">
        <v>2.8839999999999999</v>
      </c>
      <c r="P28" s="48">
        <v>2276292</v>
      </c>
      <c r="Q28" s="46">
        <v>94.17</v>
      </c>
      <c r="R28" s="48">
        <v>2417216</v>
      </c>
      <c r="S28" s="53">
        <v>0</v>
      </c>
      <c r="T28" s="46">
        <v>97.05</v>
      </c>
      <c r="U28" s="53">
        <v>0</v>
      </c>
      <c r="V28" s="53">
        <v>0</v>
      </c>
      <c r="W28" s="48">
        <v>4086104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0</v>
      </c>
      <c r="AM28" s="54">
        <v>0</v>
      </c>
      <c r="AN28" s="37">
        <v>0</v>
      </c>
    </row>
    <row r="29" spans="1:40" s="8" customFormat="1" x14ac:dyDescent="0.2">
      <c r="A29" s="36" t="s">
        <v>2</v>
      </c>
      <c r="B29" s="19" t="s">
        <v>96</v>
      </c>
      <c r="C29" s="42" t="s">
        <v>5</v>
      </c>
      <c r="D29" s="35" t="s">
        <v>126</v>
      </c>
      <c r="E29" s="45">
        <v>1251653100</v>
      </c>
      <c r="F29" s="46">
        <v>99.87</v>
      </c>
      <c r="G29" s="47">
        <v>1253282367</v>
      </c>
      <c r="H29" s="48">
        <v>1629267</v>
      </c>
      <c r="I29" s="49">
        <v>100</v>
      </c>
      <c r="J29" s="50">
        <v>99.87</v>
      </c>
      <c r="K29" s="48">
        <v>100</v>
      </c>
      <c r="L29" s="47">
        <v>100</v>
      </c>
      <c r="M29" s="48">
        <v>0</v>
      </c>
      <c r="N29" s="51">
        <v>415378.98</v>
      </c>
      <c r="O29" s="52">
        <v>2.37</v>
      </c>
      <c r="P29" s="48">
        <v>17526539</v>
      </c>
      <c r="Q29" s="46">
        <v>100.12</v>
      </c>
      <c r="R29" s="48">
        <v>17505532</v>
      </c>
      <c r="S29" s="53">
        <v>0</v>
      </c>
      <c r="T29" s="46">
        <v>99.87</v>
      </c>
      <c r="U29" s="53">
        <v>0</v>
      </c>
      <c r="V29" s="53">
        <v>36814</v>
      </c>
      <c r="W29" s="48">
        <v>19171613</v>
      </c>
      <c r="X29" s="54">
        <v>0</v>
      </c>
      <c r="Y29" s="54">
        <v>2225200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37">
        <v>2225200</v>
      </c>
    </row>
    <row r="30" spans="1:40" s="8" customFormat="1" x14ac:dyDescent="0.2">
      <c r="A30" s="36" t="s">
        <v>2</v>
      </c>
      <c r="B30" s="19" t="s">
        <v>95</v>
      </c>
      <c r="C30" s="42" t="s">
        <v>5</v>
      </c>
      <c r="D30" s="35" t="s">
        <v>127</v>
      </c>
      <c r="E30" s="45">
        <v>767819000</v>
      </c>
      <c r="F30" s="46">
        <v>91.18</v>
      </c>
      <c r="G30" s="47">
        <v>842091467</v>
      </c>
      <c r="H30" s="48">
        <v>74272467</v>
      </c>
      <c r="I30" s="49">
        <v>1232395</v>
      </c>
      <c r="J30" s="50">
        <v>91.18</v>
      </c>
      <c r="K30" s="48">
        <v>1351607</v>
      </c>
      <c r="L30" s="47">
        <v>1232395</v>
      </c>
      <c r="M30" s="48">
        <v>0</v>
      </c>
      <c r="N30" s="51">
        <v>54573.31</v>
      </c>
      <c r="O30" s="52">
        <v>2.3769999999999998</v>
      </c>
      <c r="P30" s="48">
        <v>2295890</v>
      </c>
      <c r="Q30" s="46">
        <v>93.48</v>
      </c>
      <c r="R30" s="48">
        <v>2456023</v>
      </c>
      <c r="S30" s="53">
        <v>0</v>
      </c>
      <c r="T30" s="46">
        <v>91.18</v>
      </c>
      <c r="U30" s="53">
        <v>0</v>
      </c>
      <c r="V30" s="53">
        <v>0</v>
      </c>
      <c r="W30" s="48">
        <v>76728490</v>
      </c>
      <c r="X30" s="54">
        <v>0</v>
      </c>
      <c r="Y30" s="54">
        <v>433200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7800</v>
      </c>
      <c r="AI30" s="54">
        <v>0</v>
      </c>
      <c r="AJ30" s="54">
        <v>0</v>
      </c>
      <c r="AK30" s="54">
        <v>0</v>
      </c>
      <c r="AL30" s="54">
        <v>0</v>
      </c>
      <c r="AM30" s="54">
        <v>0</v>
      </c>
      <c r="AN30" s="37">
        <v>441000</v>
      </c>
    </row>
    <row r="31" spans="1:40" s="8" customFormat="1" x14ac:dyDescent="0.2">
      <c r="A31" s="36" t="s">
        <v>2</v>
      </c>
      <c r="B31" s="19" t="s">
        <v>94</v>
      </c>
      <c r="C31" s="42" t="s">
        <v>5</v>
      </c>
      <c r="D31" s="35" t="s">
        <v>128</v>
      </c>
      <c r="E31" s="45">
        <v>1374958863</v>
      </c>
      <c r="F31" s="46">
        <v>99.94</v>
      </c>
      <c r="G31" s="47">
        <v>1375784334</v>
      </c>
      <c r="H31" s="48">
        <v>825471</v>
      </c>
      <c r="I31" s="49">
        <v>1914028</v>
      </c>
      <c r="J31" s="50">
        <v>99.94</v>
      </c>
      <c r="K31" s="48">
        <v>1915177</v>
      </c>
      <c r="L31" s="47">
        <v>1914028</v>
      </c>
      <c r="M31" s="48">
        <v>0</v>
      </c>
      <c r="N31" s="51">
        <v>90982</v>
      </c>
      <c r="O31" s="52">
        <v>2.3540000000000001</v>
      </c>
      <c r="P31" s="48">
        <v>3864996</v>
      </c>
      <c r="Q31" s="46">
        <v>101.76</v>
      </c>
      <c r="R31" s="48">
        <v>3798149</v>
      </c>
      <c r="S31" s="53">
        <v>0</v>
      </c>
      <c r="T31" s="46">
        <v>99.94</v>
      </c>
      <c r="U31" s="53">
        <v>0</v>
      </c>
      <c r="V31" s="53">
        <v>40024</v>
      </c>
      <c r="W31" s="48">
        <v>4663644</v>
      </c>
      <c r="X31" s="54">
        <v>0</v>
      </c>
      <c r="Y31" s="54">
        <v>3120000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0</v>
      </c>
      <c r="AN31" s="37">
        <v>3120000</v>
      </c>
    </row>
    <row r="32" spans="1:40" s="8" customFormat="1" x14ac:dyDescent="0.2">
      <c r="A32" s="36" t="s">
        <v>2</v>
      </c>
      <c r="B32" s="19" t="s">
        <v>93</v>
      </c>
      <c r="C32" s="34"/>
      <c r="D32" s="35" t="s">
        <v>129</v>
      </c>
      <c r="E32" s="45">
        <v>1005914916</v>
      </c>
      <c r="F32" s="46">
        <v>81.88</v>
      </c>
      <c r="G32" s="47">
        <v>1228523346</v>
      </c>
      <c r="H32" s="48">
        <v>222608430</v>
      </c>
      <c r="I32" s="49">
        <v>1817458</v>
      </c>
      <c r="J32" s="50">
        <v>81.88</v>
      </c>
      <c r="K32" s="48">
        <v>2219660</v>
      </c>
      <c r="L32" s="47">
        <v>1817458</v>
      </c>
      <c r="M32" s="48">
        <v>0</v>
      </c>
      <c r="N32" s="51">
        <v>30529.45</v>
      </c>
      <c r="O32" s="52">
        <v>3.1179999999999999</v>
      </c>
      <c r="P32" s="48">
        <v>979136</v>
      </c>
      <c r="Q32" s="46">
        <v>81.97</v>
      </c>
      <c r="R32" s="48">
        <v>1194505</v>
      </c>
      <c r="S32" s="53">
        <v>0</v>
      </c>
      <c r="T32" s="46">
        <v>81.88</v>
      </c>
      <c r="U32" s="53">
        <v>0</v>
      </c>
      <c r="V32" s="53">
        <v>0</v>
      </c>
      <c r="W32" s="48">
        <v>223802935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0</v>
      </c>
      <c r="AM32" s="54">
        <v>0</v>
      </c>
      <c r="AN32" s="37">
        <v>0</v>
      </c>
    </row>
    <row r="33" spans="1:40" s="8" customFormat="1" x14ac:dyDescent="0.2">
      <c r="A33" s="36" t="s">
        <v>2</v>
      </c>
      <c r="B33" s="19" t="s">
        <v>92</v>
      </c>
      <c r="C33" s="42" t="s">
        <v>5</v>
      </c>
      <c r="D33" s="35" t="s">
        <v>130</v>
      </c>
      <c r="E33" s="45">
        <v>1286541160</v>
      </c>
      <c r="F33" s="46">
        <v>94.79</v>
      </c>
      <c r="G33" s="47">
        <v>1357254099</v>
      </c>
      <c r="H33" s="48">
        <v>70712939</v>
      </c>
      <c r="I33" s="49">
        <v>95</v>
      </c>
      <c r="J33" s="50">
        <v>94.79</v>
      </c>
      <c r="K33" s="48">
        <v>100</v>
      </c>
      <c r="L33" s="47">
        <v>95</v>
      </c>
      <c r="M33" s="48">
        <v>0</v>
      </c>
      <c r="N33" s="51">
        <v>114045.19</v>
      </c>
      <c r="O33" s="52">
        <v>3.4119999999999999</v>
      </c>
      <c r="P33" s="48">
        <v>3342473</v>
      </c>
      <c r="Q33" s="46">
        <v>91.49</v>
      </c>
      <c r="R33" s="48">
        <v>3653375</v>
      </c>
      <c r="S33" s="53">
        <v>0</v>
      </c>
      <c r="T33" s="46">
        <v>94.79</v>
      </c>
      <c r="U33" s="53">
        <v>0</v>
      </c>
      <c r="V33" s="53">
        <v>1921770</v>
      </c>
      <c r="W33" s="48">
        <v>76288084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3492270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37">
        <v>3492270</v>
      </c>
    </row>
    <row r="34" spans="1:40" s="8" customFormat="1" x14ac:dyDescent="0.2">
      <c r="A34" s="36" t="s">
        <v>2</v>
      </c>
      <c r="B34" s="19" t="s">
        <v>91</v>
      </c>
      <c r="C34" s="42" t="s">
        <v>5</v>
      </c>
      <c r="D34" s="35" t="s">
        <v>131</v>
      </c>
      <c r="E34" s="45">
        <v>3032114100</v>
      </c>
      <c r="F34" s="46">
        <v>90.75</v>
      </c>
      <c r="G34" s="47">
        <v>3341172562</v>
      </c>
      <c r="H34" s="48">
        <v>309058462</v>
      </c>
      <c r="I34" s="49">
        <v>5896479</v>
      </c>
      <c r="J34" s="50">
        <v>90.75</v>
      </c>
      <c r="K34" s="48">
        <v>6497498</v>
      </c>
      <c r="L34" s="47">
        <v>5896479</v>
      </c>
      <c r="M34" s="48">
        <v>0</v>
      </c>
      <c r="N34" s="51">
        <v>87655.95</v>
      </c>
      <c r="O34" s="52">
        <v>3.125</v>
      </c>
      <c r="P34" s="48">
        <v>2804990</v>
      </c>
      <c r="Q34" s="46">
        <v>90.82</v>
      </c>
      <c r="R34" s="48">
        <v>3088516</v>
      </c>
      <c r="S34" s="53">
        <v>0</v>
      </c>
      <c r="T34" s="46">
        <v>90.75</v>
      </c>
      <c r="U34" s="53">
        <v>0</v>
      </c>
      <c r="V34" s="53">
        <v>0</v>
      </c>
      <c r="W34" s="48">
        <v>312146978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660000</v>
      </c>
      <c r="AN34" s="37">
        <v>660000</v>
      </c>
    </row>
    <row r="35" spans="1:40" s="8" customFormat="1" x14ac:dyDescent="0.2">
      <c r="A35" s="36" t="s">
        <v>2</v>
      </c>
      <c r="B35" s="19" t="s">
        <v>90</v>
      </c>
      <c r="C35" s="34"/>
      <c r="D35" s="35" t="s">
        <v>132</v>
      </c>
      <c r="E35" s="45">
        <v>449000800</v>
      </c>
      <c r="F35" s="46">
        <v>93.68</v>
      </c>
      <c r="G35" s="47">
        <v>479292058</v>
      </c>
      <c r="H35" s="48">
        <v>30291258</v>
      </c>
      <c r="I35" s="49">
        <v>312842</v>
      </c>
      <c r="J35" s="50">
        <v>93.68</v>
      </c>
      <c r="K35" s="48">
        <v>333947</v>
      </c>
      <c r="L35" s="47">
        <v>312842</v>
      </c>
      <c r="M35" s="48">
        <v>0</v>
      </c>
      <c r="N35" s="51">
        <v>6492.87</v>
      </c>
      <c r="O35" s="52">
        <v>3.2399999999999998</v>
      </c>
      <c r="P35" s="48">
        <v>200397</v>
      </c>
      <c r="Q35" s="46">
        <v>95.34</v>
      </c>
      <c r="R35" s="48">
        <v>210192</v>
      </c>
      <c r="S35" s="53">
        <v>0</v>
      </c>
      <c r="T35" s="46">
        <v>93.68</v>
      </c>
      <c r="U35" s="53">
        <v>0</v>
      </c>
      <c r="V35" s="53">
        <v>0</v>
      </c>
      <c r="W35" s="48">
        <v>30501450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37">
        <v>0</v>
      </c>
    </row>
    <row r="36" spans="1:40" s="8" customFormat="1" x14ac:dyDescent="0.2">
      <c r="A36" s="36" t="s">
        <v>2</v>
      </c>
      <c r="B36" s="19" t="s">
        <v>89</v>
      </c>
      <c r="C36" s="42" t="s">
        <v>5</v>
      </c>
      <c r="D36" s="35" t="s">
        <v>133</v>
      </c>
      <c r="E36" s="45">
        <v>4049750799</v>
      </c>
      <c r="F36" s="46">
        <v>83.26</v>
      </c>
      <c r="G36" s="47">
        <v>4863981262</v>
      </c>
      <c r="H36" s="48">
        <v>814230463</v>
      </c>
      <c r="I36" s="49">
        <v>0</v>
      </c>
      <c r="J36" s="50">
        <v>83.26</v>
      </c>
      <c r="K36" s="48">
        <v>0</v>
      </c>
      <c r="L36" s="47">
        <v>0</v>
      </c>
      <c r="M36" s="48">
        <v>0</v>
      </c>
      <c r="N36" s="51">
        <v>469750.47</v>
      </c>
      <c r="O36" s="52">
        <v>2.4859999999999998</v>
      </c>
      <c r="P36" s="48">
        <v>18895835</v>
      </c>
      <c r="Q36" s="46">
        <v>87.22</v>
      </c>
      <c r="R36" s="48">
        <v>21664567</v>
      </c>
      <c r="S36" s="53">
        <v>0</v>
      </c>
      <c r="T36" s="46">
        <v>83.26</v>
      </c>
      <c r="U36" s="53">
        <v>0</v>
      </c>
      <c r="V36" s="53">
        <v>0</v>
      </c>
      <c r="W36" s="48">
        <v>835895030</v>
      </c>
      <c r="X36" s="54">
        <v>0</v>
      </c>
      <c r="Y36" s="54">
        <v>1019600</v>
      </c>
      <c r="Z36" s="54">
        <v>2500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2048800</v>
      </c>
      <c r="AH36" s="54">
        <v>6729200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37">
        <v>9800100</v>
      </c>
    </row>
    <row r="37" spans="1:40" s="8" customFormat="1" x14ac:dyDescent="0.2">
      <c r="A37" s="36" t="s">
        <v>2</v>
      </c>
      <c r="B37" s="19" t="s">
        <v>88</v>
      </c>
      <c r="C37" s="42" t="s">
        <v>5</v>
      </c>
      <c r="D37" s="35" t="s">
        <v>134</v>
      </c>
      <c r="E37" s="45">
        <v>637180100</v>
      </c>
      <c r="F37" s="46">
        <v>103.53</v>
      </c>
      <c r="G37" s="47">
        <v>615454554</v>
      </c>
      <c r="H37" s="48">
        <v>-21725546</v>
      </c>
      <c r="I37" s="49">
        <v>6002524</v>
      </c>
      <c r="J37" s="50">
        <v>100</v>
      </c>
      <c r="K37" s="48">
        <v>6002524</v>
      </c>
      <c r="L37" s="47">
        <v>6002524</v>
      </c>
      <c r="M37" s="48">
        <v>0</v>
      </c>
      <c r="N37" s="51">
        <v>157668.24</v>
      </c>
      <c r="O37" s="52">
        <v>2.8420000000000001</v>
      </c>
      <c r="P37" s="48">
        <v>5547792</v>
      </c>
      <c r="Q37" s="46">
        <v>105.99</v>
      </c>
      <c r="R37" s="48">
        <v>5234260</v>
      </c>
      <c r="S37" s="53">
        <v>0</v>
      </c>
      <c r="T37" s="46">
        <v>103.53</v>
      </c>
      <c r="U37" s="53">
        <v>0</v>
      </c>
      <c r="V37" s="53">
        <v>0</v>
      </c>
      <c r="W37" s="48">
        <v>-16491286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100300</v>
      </c>
      <c r="AD37" s="54">
        <v>0</v>
      </c>
      <c r="AE37" s="54">
        <v>0</v>
      </c>
      <c r="AF37" s="54">
        <v>0</v>
      </c>
      <c r="AG37" s="54">
        <v>0</v>
      </c>
      <c r="AH37" s="54">
        <v>13879600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37">
        <v>13979900</v>
      </c>
    </row>
    <row r="38" spans="1:40" s="8" customFormat="1" x14ac:dyDescent="0.2">
      <c r="A38" s="36" t="s">
        <v>2</v>
      </c>
      <c r="B38" s="19" t="s">
        <v>87</v>
      </c>
      <c r="C38" s="42" t="s">
        <v>5</v>
      </c>
      <c r="D38" s="35" t="s">
        <v>135</v>
      </c>
      <c r="E38" s="45">
        <v>5772418200</v>
      </c>
      <c r="F38" s="46">
        <v>91.2</v>
      </c>
      <c r="G38" s="47">
        <v>6329405921</v>
      </c>
      <c r="H38" s="48">
        <v>556987721</v>
      </c>
      <c r="I38" s="49">
        <v>90</v>
      </c>
      <c r="J38" s="50">
        <v>91.2</v>
      </c>
      <c r="K38" s="48">
        <v>99</v>
      </c>
      <c r="L38" s="47">
        <v>90</v>
      </c>
      <c r="M38" s="48">
        <v>0</v>
      </c>
      <c r="N38" s="51">
        <v>153215.94</v>
      </c>
      <c r="O38" s="52">
        <v>2.694</v>
      </c>
      <c r="P38" s="48">
        <v>5687303</v>
      </c>
      <c r="Q38" s="46">
        <v>90.02</v>
      </c>
      <c r="R38" s="48">
        <v>6317822</v>
      </c>
      <c r="S38" s="53">
        <v>0</v>
      </c>
      <c r="T38" s="46">
        <v>91.2</v>
      </c>
      <c r="U38" s="53">
        <v>0</v>
      </c>
      <c r="V38" s="53">
        <v>0</v>
      </c>
      <c r="W38" s="48">
        <v>563305543</v>
      </c>
      <c r="X38" s="54">
        <v>0</v>
      </c>
      <c r="Y38" s="54">
        <v>17991000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37">
        <v>17991000</v>
      </c>
    </row>
    <row r="39" spans="1:40" s="8" customFormat="1" x14ac:dyDescent="0.2">
      <c r="A39" s="36" t="s">
        <v>2</v>
      </c>
      <c r="B39" s="19" t="s">
        <v>86</v>
      </c>
      <c r="C39" s="34"/>
      <c r="D39" s="35" t="s">
        <v>136</v>
      </c>
      <c r="E39" s="45">
        <v>64847500</v>
      </c>
      <c r="F39" s="46">
        <v>71.989999999999995</v>
      </c>
      <c r="G39" s="47">
        <v>90078483</v>
      </c>
      <c r="H39" s="48">
        <v>25230983</v>
      </c>
      <c r="I39" s="49">
        <v>0</v>
      </c>
      <c r="J39" s="50">
        <v>71.989999999999995</v>
      </c>
      <c r="K39" s="48">
        <v>0</v>
      </c>
      <c r="L39" s="47">
        <v>0</v>
      </c>
      <c r="M39" s="48">
        <v>0</v>
      </c>
      <c r="N39" s="51">
        <v>3831.19</v>
      </c>
      <c r="O39" s="52">
        <v>2.524</v>
      </c>
      <c r="P39" s="48">
        <v>151790</v>
      </c>
      <c r="Q39" s="46">
        <v>70.08</v>
      </c>
      <c r="R39" s="48">
        <v>216595</v>
      </c>
      <c r="S39" s="53">
        <v>0</v>
      </c>
      <c r="T39" s="46">
        <v>71.989999999999995</v>
      </c>
      <c r="U39" s="53">
        <v>0</v>
      </c>
      <c r="V39" s="53">
        <v>0</v>
      </c>
      <c r="W39" s="48">
        <v>25447578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4">
        <v>0</v>
      </c>
      <c r="AL39" s="54">
        <v>0</v>
      </c>
      <c r="AM39" s="54">
        <v>0</v>
      </c>
      <c r="AN39" s="37">
        <v>0</v>
      </c>
    </row>
    <row r="40" spans="1:40" s="8" customFormat="1" x14ac:dyDescent="0.2">
      <c r="A40" s="36" t="s">
        <v>2</v>
      </c>
      <c r="B40" s="19" t="s">
        <v>85</v>
      </c>
      <c r="C40" s="34"/>
      <c r="D40" s="35" t="s">
        <v>137</v>
      </c>
      <c r="E40" s="45">
        <v>431021143</v>
      </c>
      <c r="F40" s="46">
        <v>99.42</v>
      </c>
      <c r="G40" s="47">
        <v>433535650</v>
      </c>
      <c r="H40" s="48">
        <v>2514507</v>
      </c>
      <c r="I40" s="49">
        <v>970040</v>
      </c>
      <c r="J40" s="50">
        <v>99.42</v>
      </c>
      <c r="K40" s="48">
        <v>975699</v>
      </c>
      <c r="L40" s="47">
        <v>970040</v>
      </c>
      <c r="M40" s="48">
        <v>0</v>
      </c>
      <c r="N40" s="51">
        <v>21775.73</v>
      </c>
      <c r="O40" s="52">
        <v>2.1240000000000001</v>
      </c>
      <c r="P40" s="48">
        <v>1025223</v>
      </c>
      <c r="Q40" s="46">
        <v>100.41</v>
      </c>
      <c r="R40" s="48">
        <v>1021037</v>
      </c>
      <c r="S40" s="53">
        <v>0</v>
      </c>
      <c r="T40" s="46">
        <v>99.42</v>
      </c>
      <c r="U40" s="53">
        <v>0</v>
      </c>
      <c r="V40" s="53">
        <v>0</v>
      </c>
      <c r="W40" s="48">
        <v>3535544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4">
        <v>0</v>
      </c>
      <c r="AM40" s="54">
        <v>0</v>
      </c>
      <c r="AN40" s="37">
        <v>0</v>
      </c>
    </row>
    <row r="41" spans="1:40" s="8" customFormat="1" x14ac:dyDescent="0.2">
      <c r="A41" s="36" t="s">
        <v>2</v>
      </c>
      <c r="B41" s="19" t="s">
        <v>84</v>
      </c>
      <c r="C41" s="42" t="s">
        <v>5</v>
      </c>
      <c r="D41" s="35" t="s">
        <v>138</v>
      </c>
      <c r="E41" s="45">
        <v>477382645</v>
      </c>
      <c r="F41" s="46">
        <v>92.97</v>
      </c>
      <c r="G41" s="47">
        <v>513480311</v>
      </c>
      <c r="H41" s="48">
        <v>36097666</v>
      </c>
      <c r="I41" s="49">
        <v>93</v>
      </c>
      <c r="J41" s="50">
        <v>92.97</v>
      </c>
      <c r="K41" s="48">
        <v>100</v>
      </c>
      <c r="L41" s="47">
        <v>93</v>
      </c>
      <c r="M41" s="48">
        <v>0</v>
      </c>
      <c r="N41" s="51">
        <v>51528.35</v>
      </c>
      <c r="O41" s="52">
        <v>3.8239999999999998</v>
      </c>
      <c r="P41" s="48">
        <v>1347499</v>
      </c>
      <c r="Q41" s="46">
        <v>93.66</v>
      </c>
      <c r="R41" s="48">
        <v>1438713</v>
      </c>
      <c r="S41" s="53">
        <v>0</v>
      </c>
      <c r="T41" s="46">
        <v>92.97</v>
      </c>
      <c r="U41" s="53">
        <v>0</v>
      </c>
      <c r="V41" s="53">
        <v>0</v>
      </c>
      <c r="W41" s="48">
        <v>37536379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126555</v>
      </c>
      <c r="AI41" s="54">
        <v>0</v>
      </c>
      <c r="AJ41" s="54">
        <v>0</v>
      </c>
      <c r="AK41" s="54">
        <v>0</v>
      </c>
      <c r="AL41" s="54">
        <v>0</v>
      </c>
      <c r="AM41" s="54">
        <v>0</v>
      </c>
      <c r="AN41" s="37">
        <v>126555</v>
      </c>
    </row>
    <row r="42" spans="1:40" s="8" customFormat="1" x14ac:dyDescent="0.2">
      <c r="A42" s="36" t="s">
        <v>2</v>
      </c>
      <c r="B42" s="19" t="s">
        <v>83</v>
      </c>
      <c r="C42" s="34"/>
      <c r="D42" s="35" t="s">
        <v>139</v>
      </c>
      <c r="E42" s="45">
        <v>101949300</v>
      </c>
      <c r="F42" s="46">
        <v>94.77</v>
      </c>
      <c r="G42" s="47">
        <v>107575499</v>
      </c>
      <c r="H42" s="48">
        <v>5626199</v>
      </c>
      <c r="I42" s="49">
        <v>0</v>
      </c>
      <c r="J42" s="50">
        <v>94.77</v>
      </c>
      <c r="K42" s="48">
        <v>0</v>
      </c>
      <c r="L42" s="47">
        <v>0</v>
      </c>
      <c r="M42" s="48">
        <v>0</v>
      </c>
      <c r="N42" s="51">
        <v>10291.629999999999</v>
      </c>
      <c r="O42" s="52">
        <v>1.8719999999999999</v>
      </c>
      <c r="P42" s="48">
        <v>549767</v>
      </c>
      <c r="Q42" s="46">
        <v>96.39</v>
      </c>
      <c r="R42" s="48">
        <v>570357</v>
      </c>
      <c r="S42" s="53">
        <v>0</v>
      </c>
      <c r="T42" s="46">
        <v>94.77</v>
      </c>
      <c r="U42" s="53">
        <v>0</v>
      </c>
      <c r="V42" s="53">
        <v>0</v>
      </c>
      <c r="W42" s="48">
        <v>6196556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4">
        <v>0</v>
      </c>
      <c r="AL42" s="54">
        <v>0</v>
      </c>
      <c r="AM42" s="54">
        <v>0</v>
      </c>
      <c r="AN42" s="37">
        <v>0</v>
      </c>
    </row>
    <row r="43" spans="1:40" s="8" customFormat="1" x14ac:dyDescent="0.2">
      <c r="A43" s="36" t="s">
        <v>2</v>
      </c>
      <c r="B43" s="19" t="s">
        <v>82</v>
      </c>
      <c r="C43" s="34"/>
      <c r="D43" s="35" t="s">
        <v>140</v>
      </c>
      <c r="E43" s="45">
        <v>1490200400</v>
      </c>
      <c r="F43" s="46">
        <v>100.07</v>
      </c>
      <c r="G43" s="47">
        <v>1489157989</v>
      </c>
      <c r="H43" s="48">
        <v>-1042411</v>
      </c>
      <c r="I43" s="49">
        <v>2276057</v>
      </c>
      <c r="J43" s="50">
        <v>100</v>
      </c>
      <c r="K43" s="48">
        <v>2276057</v>
      </c>
      <c r="L43" s="47">
        <v>2276057</v>
      </c>
      <c r="M43" s="48">
        <v>0</v>
      </c>
      <c r="N43" s="51">
        <v>50810.82</v>
      </c>
      <c r="O43" s="52">
        <v>2.2729999999999997</v>
      </c>
      <c r="P43" s="48">
        <v>2235408</v>
      </c>
      <c r="Q43" s="46">
        <v>101.34</v>
      </c>
      <c r="R43" s="48">
        <v>2205850</v>
      </c>
      <c r="S43" s="53">
        <v>0</v>
      </c>
      <c r="T43" s="46">
        <v>100.07</v>
      </c>
      <c r="U43" s="53">
        <v>0</v>
      </c>
      <c r="V43" s="53">
        <v>0</v>
      </c>
      <c r="W43" s="48">
        <v>1163439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4">
        <v>0</v>
      </c>
      <c r="AL43" s="54">
        <v>0</v>
      </c>
      <c r="AM43" s="54">
        <v>0</v>
      </c>
      <c r="AN43" s="37">
        <v>0</v>
      </c>
    </row>
    <row r="44" spans="1:40" s="8" customFormat="1" x14ac:dyDescent="0.2">
      <c r="A44" s="36" t="s">
        <v>2</v>
      </c>
      <c r="B44" s="19" t="s">
        <v>81</v>
      </c>
      <c r="C44" s="42" t="s">
        <v>162</v>
      </c>
      <c r="D44" s="43" t="s">
        <v>141</v>
      </c>
      <c r="E44" s="45">
        <v>436533100</v>
      </c>
      <c r="F44" s="55">
        <v>99.46</v>
      </c>
      <c r="G44" s="47">
        <v>438903177</v>
      </c>
      <c r="H44" s="48">
        <v>2370077</v>
      </c>
      <c r="I44" s="49">
        <v>100</v>
      </c>
      <c r="J44" s="50">
        <v>99.46</v>
      </c>
      <c r="K44" s="48">
        <v>101</v>
      </c>
      <c r="L44" s="47">
        <v>100</v>
      </c>
      <c r="M44" s="48">
        <v>0</v>
      </c>
      <c r="N44" s="51">
        <v>177822.97</v>
      </c>
      <c r="O44" s="52">
        <v>3.6179999999999999</v>
      </c>
      <c r="P44" s="48">
        <v>4914952</v>
      </c>
      <c r="Q44" s="46">
        <v>95.61</v>
      </c>
      <c r="R44" s="48">
        <v>5140625</v>
      </c>
      <c r="S44" s="53">
        <v>0</v>
      </c>
      <c r="T44" s="46">
        <v>99.46</v>
      </c>
      <c r="U44" s="53">
        <v>0</v>
      </c>
      <c r="V44" s="53">
        <v>0</v>
      </c>
      <c r="W44" s="48">
        <v>7510702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4">
        <v>0</v>
      </c>
      <c r="AL44" s="54">
        <v>0</v>
      </c>
      <c r="AM44" s="54">
        <v>0</v>
      </c>
      <c r="AN44" s="37">
        <v>0</v>
      </c>
    </row>
    <row r="45" spans="1:40" s="8" customFormat="1" x14ac:dyDescent="0.2">
      <c r="A45" s="36" t="s">
        <v>2</v>
      </c>
      <c r="B45" s="19" t="s">
        <v>80</v>
      </c>
      <c r="C45" s="42" t="s">
        <v>5</v>
      </c>
      <c r="D45" s="35" t="s">
        <v>142</v>
      </c>
      <c r="E45" s="45">
        <v>241706400</v>
      </c>
      <c r="F45" s="46">
        <v>86.7</v>
      </c>
      <c r="G45" s="47">
        <v>278784775</v>
      </c>
      <c r="H45" s="48">
        <v>37078375</v>
      </c>
      <c r="I45" s="49">
        <v>86</v>
      </c>
      <c r="J45" s="50">
        <v>86.7</v>
      </c>
      <c r="K45" s="48">
        <v>99</v>
      </c>
      <c r="L45" s="47">
        <v>86</v>
      </c>
      <c r="M45" s="48">
        <v>0</v>
      </c>
      <c r="N45" s="51">
        <v>15291.92</v>
      </c>
      <c r="O45" s="52">
        <v>3.5489999999999999</v>
      </c>
      <c r="P45" s="48">
        <v>430880</v>
      </c>
      <c r="Q45" s="46">
        <v>86.44</v>
      </c>
      <c r="R45" s="48">
        <v>498473</v>
      </c>
      <c r="S45" s="53">
        <v>0</v>
      </c>
      <c r="T45" s="46">
        <v>86.7</v>
      </c>
      <c r="U45" s="53">
        <v>0</v>
      </c>
      <c r="V45" s="53">
        <v>0</v>
      </c>
      <c r="W45" s="48">
        <v>37576848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225200</v>
      </c>
      <c r="AI45" s="54">
        <v>0</v>
      </c>
      <c r="AJ45" s="54">
        <v>0</v>
      </c>
      <c r="AK45" s="54">
        <v>0</v>
      </c>
      <c r="AL45" s="54">
        <v>0</v>
      </c>
      <c r="AM45" s="54">
        <v>0</v>
      </c>
      <c r="AN45" s="37">
        <v>225200</v>
      </c>
    </row>
    <row r="46" spans="1:40" s="8" customFormat="1" x14ac:dyDescent="0.2">
      <c r="A46" s="36" t="s">
        <v>2</v>
      </c>
      <c r="B46" s="19" t="s">
        <v>79</v>
      </c>
      <c r="C46" s="34"/>
      <c r="D46" s="35" t="s">
        <v>143</v>
      </c>
      <c r="E46" s="45">
        <v>662664900</v>
      </c>
      <c r="F46" s="46">
        <v>93.46</v>
      </c>
      <c r="G46" s="47">
        <v>709035844</v>
      </c>
      <c r="H46" s="48">
        <v>46370944</v>
      </c>
      <c r="I46" s="49">
        <v>1077397</v>
      </c>
      <c r="J46" s="50">
        <v>93.46</v>
      </c>
      <c r="K46" s="48">
        <v>1152789</v>
      </c>
      <c r="L46" s="47">
        <v>1077397</v>
      </c>
      <c r="M46" s="48">
        <v>0</v>
      </c>
      <c r="N46" s="51">
        <v>12907.61</v>
      </c>
      <c r="O46" s="52">
        <v>2.7389999999999999</v>
      </c>
      <c r="P46" s="48">
        <v>471253</v>
      </c>
      <c r="Q46" s="46">
        <v>94.81</v>
      </c>
      <c r="R46" s="48">
        <v>497050</v>
      </c>
      <c r="S46" s="53">
        <v>0</v>
      </c>
      <c r="T46" s="46">
        <v>93.46</v>
      </c>
      <c r="U46" s="53">
        <v>0</v>
      </c>
      <c r="V46" s="53">
        <v>0</v>
      </c>
      <c r="W46" s="48">
        <v>46867994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4">
        <v>0</v>
      </c>
      <c r="AL46" s="54">
        <v>0</v>
      </c>
      <c r="AM46" s="54">
        <v>0</v>
      </c>
      <c r="AN46" s="37">
        <v>0</v>
      </c>
    </row>
    <row r="47" spans="1:40" s="8" customFormat="1" x14ac:dyDescent="0.2">
      <c r="A47" s="36" t="s">
        <v>2</v>
      </c>
      <c r="B47" s="19" t="s">
        <v>78</v>
      </c>
      <c r="C47" s="34"/>
      <c r="D47" s="35" t="s">
        <v>144</v>
      </c>
      <c r="E47" s="45">
        <v>996105500</v>
      </c>
      <c r="F47" s="46">
        <v>86.88</v>
      </c>
      <c r="G47" s="47">
        <v>1146530272</v>
      </c>
      <c r="H47" s="48">
        <v>150424772</v>
      </c>
      <c r="I47" s="49">
        <v>2059854</v>
      </c>
      <c r="J47" s="50">
        <v>86.88</v>
      </c>
      <c r="K47" s="48">
        <v>2370919</v>
      </c>
      <c r="L47" s="47">
        <v>2059854</v>
      </c>
      <c r="M47" s="48">
        <v>0</v>
      </c>
      <c r="N47" s="51">
        <v>40674.36</v>
      </c>
      <c r="O47" s="52">
        <v>2.802</v>
      </c>
      <c r="P47" s="48">
        <v>1451619</v>
      </c>
      <c r="Q47" s="46">
        <v>88.94</v>
      </c>
      <c r="R47" s="48">
        <v>1632133</v>
      </c>
      <c r="S47" s="53">
        <v>0</v>
      </c>
      <c r="T47" s="46">
        <v>86.88</v>
      </c>
      <c r="U47" s="53">
        <v>0</v>
      </c>
      <c r="V47" s="53">
        <v>0</v>
      </c>
      <c r="W47" s="48">
        <v>152056905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4">
        <v>0</v>
      </c>
      <c r="AL47" s="54">
        <v>0</v>
      </c>
      <c r="AM47" s="54">
        <v>0</v>
      </c>
      <c r="AN47" s="37">
        <v>0</v>
      </c>
    </row>
    <row r="48" spans="1:40" s="8" customFormat="1" x14ac:dyDescent="0.2">
      <c r="A48" s="36" t="s">
        <v>2</v>
      </c>
      <c r="B48" s="19" t="s">
        <v>77</v>
      </c>
      <c r="C48" s="34"/>
      <c r="D48" s="35" t="s">
        <v>145</v>
      </c>
      <c r="E48" s="45">
        <v>384813330</v>
      </c>
      <c r="F48" s="46">
        <v>91.57</v>
      </c>
      <c r="G48" s="47">
        <v>420239522</v>
      </c>
      <c r="H48" s="48">
        <v>35426192</v>
      </c>
      <c r="I48" s="49">
        <v>919229</v>
      </c>
      <c r="J48" s="50">
        <v>91.57</v>
      </c>
      <c r="K48" s="48">
        <v>1003854</v>
      </c>
      <c r="L48" s="47">
        <v>919229</v>
      </c>
      <c r="M48" s="48">
        <v>0</v>
      </c>
      <c r="N48" s="51">
        <v>40111.01</v>
      </c>
      <c r="O48" s="52">
        <v>2.9790000000000001</v>
      </c>
      <c r="P48" s="48">
        <v>1346459</v>
      </c>
      <c r="Q48" s="46">
        <v>90.78</v>
      </c>
      <c r="R48" s="48">
        <v>1483211</v>
      </c>
      <c r="S48" s="53">
        <v>0</v>
      </c>
      <c r="T48" s="46">
        <v>91.57</v>
      </c>
      <c r="U48" s="53">
        <v>0</v>
      </c>
      <c r="V48" s="53">
        <v>0</v>
      </c>
      <c r="W48" s="48">
        <v>36909403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4">
        <v>0</v>
      </c>
      <c r="AL48" s="54">
        <v>0</v>
      </c>
      <c r="AM48" s="54">
        <v>0</v>
      </c>
      <c r="AN48" s="37">
        <v>0</v>
      </c>
    </row>
    <row r="49" spans="1:61" s="8" customFormat="1" x14ac:dyDescent="0.2">
      <c r="A49" s="36" t="s">
        <v>2</v>
      </c>
      <c r="B49" s="19" t="s">
        <v>76</v>
      </c>
      <c r="C49" s="34"/>
      <c r="D49" s="35" t="s">
        <v>146</v>
      </c>
      <c r="E49" s="45">
        <v>665196500</v>
      </c>
      <c r="F49" s="46">
        <v>90.71</v>
      </c>
      <c r="G49" s="47">
        <v>733322125</v>
      </c>
      <c r="H49" s="48">
        <v>68125625</v>
      </c>
      <c r="I49" s="49">
        <v>91</v>
      </c>
      <c r="J49" s="50">
        <v>90.71</v>
      </c>
      <c r="K49" s="48">
        <v>100</v>
      </c>
      <c r="L49" s="47">
        <v>91</v>
      </c>
      <c r="M49" s="48">
        <v>0</v>
      </c>
      <c r="N49" s="51">
        <v>14853.3</v>
      </c>
      <c r="O49" s="52">
        <v>2.8879999999999999</v>
      </c>
      <c r="P49" s="48">
        <v>514311</v>
      </c>
      <c r="Q49" s="46">
        <v>91.85</v>
      </c>
      <c r="R49" s="48">
        <v>559947</v>
      </c>
      <c r="S49" s="53">
        <v>0</v>
      </c>
      <c r="T49" s="46">
        <v>90.71</v>
      </c>
      <c r="U49" s="53">
        <v>0</v>
      </c>
      <c r="V49" s="53">
        <v>0</v>
      </c>
      <c r="W49" s="48">
        <v>68685572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37">
        <v>0</v>
      </c>
    </row>
    <row r="50" spans="1:61" s="8" customFormat="1" x14ac:dyDescent="0.2">
      <c r="A50" s="36" t="s">
        <v>2</v>
      </c>
      <c r="B50" s="19" t="s">
        <v>75</v>
      </c>
      <c r="C50" s="34"/>
      <c r="D50" s="35" t="s">
        <v>106</v>
      </c>
      <c r="E50" s="45">
        <v>94673600</v>
      </c>
      <c r="F50" s="46">
        <v>106</v>
      </c>
      <c r="G50" s="47">
        <v>89314717</v>
      </c>
      <c r="H50" s="48">
        <v>-5358883</v>
      </c>
      <c r="I50" s="49">
        <v>100</v>
      </c>
      <c r="J50" s="50">
        <v>100</v>
      </c>
      <c r="K50" s="48">
        <v>100</v>
      </c>
      <c r="L50" s="47">
        <v>100</v>
      </c>
      <c r="M50" s="48">
        <v>0</v>
      </c>
      <c r="N50" s="51">
        <v>23295.01</v>
      </c>
      <c r="O50" s="52">
        <v>1.4689999999999999</v>
      </c>
      <c r="P50" s="48">
        <v>1585773</v>
      </c>
      <c r="Q50" s="46">
        <v>104.41</v>
      </c>
      <c r="R50" s="48">
        <v>1518794</v>
      </c>
      <c r="S50" s="53">
        <v>0</v>
      </c>
      <c r="T50" s="46">
        <v>106</v>
      </c>
      <c r="U50" s="53">
        <v>0</v>
      </c>
      <c r="V50" s="53">
        <v>0</v>
      </c>
      <c r="W50" s="48">
        <v>-3840089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37">
        <v>0</v>
      </c>
    </row>
    <row r="51" spans="1:61" s="8" customFormat="1" x14ac:dyDescent="0.2">
      <c r="A51" s="36" t="s">
        <v>2</v>
      </c>
      <c r="B51" s="19" t="s">
        <v>74</v>
      </c>
      <c r="C51" s="34"/>
      <c r="D51" s="35" t="s">
        <v>147</v>
      </c>
      <c r="E51" s="45">
        <v>1160386400</v>
      </c>
      <c r="F51" s="46">
        <v>96.29</v>
      </c>
      <c r="G51" s="47">
        <v>1205095441</v>
      </c>
      <c r="H51" s="48">
        <v>44709041</v>
      </c>
      <c r="I51" s="49">
        <v>1835828</v>
      </c>
      <c r="J51" s="50">
        <v>96.29</v>
      </c>
      <c r="K51" s="48">
        <v>1906561</v>
      </c>
      <c r="L51" s="47">
        <v>1835828</v>
      </c>
      <c r="M51" s="48">
        <v>0</v>
      </c>
      <c r="N51" s="51">
        <v>45080.82</v>
      </c>
      <c r="O51" s="52">
        <v>2.3819999999999997</v>
      </c>
      <c r="P51" s="48">
        <v>1892562</v>
      </c>
      <c r="Q51" s="46">
        <v>96.54</v>
      </c>
      <c r="R51" s="48">
        <v>1960392</v>
      </c>
      <c r="S51" s="53">
        <v>0</v>
      </c>
      <c r="T51" s="46">
        <v>96.29</v>
      </c>
      <c r="U51" s="53">
        <v>0</v>
      </c>
      <c r="V51" s="53">
        <v>0</v>
      </c>
      <c r="W51" s="48">
        <v>46669433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4">
        <v>0</v>
      </c>
      <c r="AL51" s="54">
        <v>0</v>
      </c>
      <c r="AM51" s="54">
        <v>0</v>
      </c>
      <c r="AN51" s="37">
        <v>0</v>
      </c>
    </row>
    <row r="52" spans="1:61" s="8" customFormat="1" x14ac:dyDescent="0.2">
      <c r="A52" s="36" t="s">
        <v>2</v>
      </c>
      <c r="B52" s="19" t="s">
        <v>73</v>
      </c>
      <c r="C52" s="42" t="s">
        <v>5</v>
      </c>
      <c r="D52" s="35" t="s">
        <v>148</v>
      </c>
      <c r="E52" s="45">
        <v>1872562500</v>
      </c>
      <c r="F52" s="46">
        <v>100.84</v>
      </c>
      <c r="G52" s="47">
        <v>1856964002</v>
      </c>
      <c r="H52" s="48">
        <v>-15598498</v>
      </c>
      <c r="I52" s="49">
        <v>100</v>
      </c>
      <c r="J52" s="50">
        <v>100</v>
      </c>
      <c r="K52" s="48">
        <v>100</v>
      </c>
      <c r="L52" s="47">
        <v>100</v>
      </c>
      <c r="M52" s="48">
        <v>0</v>
      </c>
      <c r="N52" s="51">
        <v>146372.65</v>
      </c>
      <c r="O52" s="52">
        <v>3.9009999999999998</v>
      </c>
      <c r="P52" s="48">
        <v>3752183</v>
      </c>
      <c r="Q52" s="46">
        <v>102.31</v>
      </c>
      <c r="R52" s="48">
        <v>3667465</v>
      </c>
      <c r="S52" s="53">
        <v>0</v>
      </c>
      <c r="T52" s="46">
        <v>100.84</v>
      </c>
      <c r="U52" s="53">
        <v>0</v>
      </c>
      <c r="V52" s="53">
        <v>5210275</v>
      </c>
      <c r="W52" s="48">
        <v>-6720758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115000</v>
      </c>
      <c r="AH52" s="54">
        <v>201000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37">
        <v>316000</v>
      </c>
    </row>
    <row r="53" spans="1:61" s="8" customFormat="1" x14ac:dyDescent="0.2">
      <c r="A53" s="36" t="s">
        <v>2</v>
      </c>
      <c r="B53" s="19" t="s">
        <v>72</v>
      </c>
      <c r="C53" s="34"/>
      <c r="D53" s="35" t="s">
        <v>149</v>
      </c>
      <c r="E53" s="45">
        <v>156907500</v>
      </c>
      <c r="F53" s="46">
        <v>107.03</v>
      </c>
      <c r="G53" s="47">
        <v>146601420</v>
      </c>
      <c r="H53" s="48">
        <v>-10306080</v>
      </c>
      <c r="I53" s="49">
        <v>100</v>
      </c>
      <c r="J53" s="50">
        <v>100</v>
      </c>
      <c r="K53" s="48">
        <v>100</v>
      </c>
      <c r="L53" s="47">
        <v>100</v>
      </c>
      <c r="M53" s="48">
        <v>0</v>
      </c>
      <c r="N53" s="51">
        <v>6643.4</v>
      </c>
      <c r="O53" s="52">
        <v>2.2709999999999999</v>
      </c>
      <c r="P53" s="48">
        <v>292532</v>
      </c>
      <c r="Q53" s="46">
        <v>105.54</v>
      </c>
      <c r="R53" s="48">
        <v>277176</v>
      </c>
      <c r="S53" s="53">
        <v>0</v>
      </c>
      <c r="T53" s="46">
        <v>107.03</v>
      </c>
      <c r="U53" s="53">
        <v>0</v>
      </c>
      <c r="V53" s="53">
        <v>0</v>
      </c>
      <c r="W53" s="48">
        <v>-10028904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0</v>
      </c>
      <c r="AL53" s="54">
        <v>0</v>
      </c>
      <c r="AM53" s="54">
        <v>0</v>
      </c>
      <c r="AN53" s="37">
        <v>0</v>
      </c>
    </row>
    <row r="54" spans="1:61" s="8" customFormat="1" x14ac:dyDescent="0.2">
      <c r="A54" s="36" t="s">
        <v>2</v>
      </c>
      <c r="B54" s="19" t="s">
        <v>71</v>
      </c>
      <c r="C54" s="42" t="s">
        <v>5</v>
      </c>
      <c r="D54" s="35" t="s">
        <v>150</v>
      </c>
      <c r="E54" s="45">
        <v>39097250</v>
      </c>
      <c r="F54" s="46">
        <v>88.34</v>
      </c>
      <c r="G54" s="47">
        <v>44257698</v>
      </c>
      <c r="H54" s="48">
        <v>5160448</v>
      </c>
      <c r="I54" s="49">
        <v>0</v>
      </c>
      <c r="J54" s="50">
        <v>88.34</v>
      </c>
      <c r="K54" s="48">
        <v>0</v>
      </c>
      <c r="L54" s="47">
        <v>0</v>
      </c>
      <c r="M54" s="48">
        <v>0</v>
      </c>
      <c r="N54" s="51">
        <v>17947.18</v>
      </c>
      <c r="O54" s="52">
        <v>2.778</v>
      </c>
      <c r="P54" s="48">
        <v>646047</v>
      </c>
      <c r="Q54" s="46">
        <v>94.3</v>
      </c>
      <c r="R54" s="48">
        <v>685098</v>
      </c>
      <c r="S54" s="53">
        <v>0</v>
      </c>
      <c r="T54" s="46">
        <v>88.34</v>
      </c>
      <c r="U54" s="53">
        <v>0</v>
      </c>
      <c r="V54" s="53">
        <v>0</v>
      </c>
      <c r="W54" s="48">
        <v>5845546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68000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37">
        <v>68000</v>
      </c>
    </row>
    <row r="55" spans="1:61" x14ac:dyDescent="0.2">
      <c r="A55" s="11"/>
      <c r="B55" s="1"/>
      <c r="C55" s="1"/>
      <c r="D55" s="1"/>
      <c r="E55" s="4"/>
      <c r="F55" s="5"/>
      <c r="G55" s="4"/>
      <c r="H55" s="4"/>
      <c r="I55" s="4"/>
      <c r="J55" s="5"/>
      <c r="K55" s="4"/>
      <c r="L55" s="4"/>
      <c r="M55" s="4"/>
      <c r="N55" s="6"/>
      <c r="O55" s="7"/>
      <c r="P55" s="4"/>
      <c r="Q55" s="6"/>
      <c r="R55" s="10"/>
      <c r="T55" s="5"/>
      <c r="U55" s="4"/>
      <c r="V55" s="6"/>
      <c r="W55" s="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5"/>
    </row>
    <row r="56" spans="1:61" x14ac:dyDescent="0.2">
      <c r="A56" s="12"/>
      <c r="B56" s="13"/>
      <c r="C56" s="13"/>
      <c r="D56" s="18" t="s">
        <v>29</v>
      </c>
      <c r="E56" s="38">
        <v>44206119986</v>
      </c>
      <c r="F56" s="38"/>
      <c r="G56" s="38">
        <v>47767148993</v>
      </c>
      <c r="H56" s="38">
        <v>3561029007</v>
      </c>
      <c r="I56" s="38">
        <v>50981501</v>
      </c>
      <c r="J56" s="38"/>
      <c r="K56" s="38">
        <v>54556967</v>
      </c>
      <c r="L56" s="38">
        <v>50981501</v>
      </c>
      <c r="M56" s="38"/>
      <c r="N56" s="39">
        <v>3926241.8999999994</v>
      </c>
      <c r="O56" s="39"/>
      <c r="P56" s="38">
        <v>136754759</v>
      </c>
      <c r="Q56" s="38"/>
      <c r="R56" s="38">
        <v>144375778</v>
      </c>
      <c r="S56" s="38"/>
      <c r="T56" s="39"/>
      <c r="U56" s="38"/>
      <c r="V56" s="38">
        <v>145537540</v>
      </c>
      <c r="W56" s="38">
        <v>3850942325</v>
      </c>
      <c r="X56" s="38">
        <v>0</v>
      </c>
      <c r="Y56" s="38">
        <v>37614200</v>
      </c>
      <c r="Z56" s="38">
        <v>2500</v>
      </c>
      <c r="AA56" s="38">
        <v>0</v>
      </c>
      <c r="AB56" s="38">
        <v>0</v>
      </c>
      <c r="AC56" s="38">
        <v>100300</v>
      </c>
      <c r="AD56" s="38">
        <v>0</v>
      </c>
      <c r="AE56" s="38">
        <v>0</v>
      </c>
      <c r="AF56" s="38">
        <v>0</v>
      </c>
      <c r="AG56" s="38">
        <v>2163800</v>
      </c>
      <c r="AH56" s="38">
        <v>24763525</v>
      </c>
      <c r="AI56" s="38">
        <v>0</v>
      </c>
      <c r="AJ56" s="38">
        <v>0</v>
      </c>
      <c r="AK56" s="38">
        <v>0</v>
      </c>
      <c r="AL56" s="38">
        <v>0</v>
      </c>
      <c r="AM56" s="38">
        <v>1347500</v>
      </c>
      <c r="AN56" s="38">
        <v>65991825</v>
      </c>
    </row>
    <row r="57" spans="1:61" x14ac:dyDescent="0.2">
      <c r="A57" s="12"/>
      <c r="B57" s="13"/>
      <c r="C57" s="13"/>
      <c r="D57" s="33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30"/>
      <c r="P57" s="29"/>
      <c r="Q57" s="29"/>
      <c r="R57" s="31"/>
      <c r="S57" s="29"/>
      <c r="T57" s="30"/>
      <c r="U57" s="29"/>
      <c r="V57" s="29"/>
      <c r="W57" s="29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</row>
    <row r="58" spans="1:61" s="24" customFormat="1" ht="11.25" x14ac:dyDescent="0.2">
      <c r="B58" s="17"/>
      <c r="C58" s="17"/>
      <c r="D58" s="17"/>
      <c r="E58" s="17" t="s">
        <v>108</v>
      </c>
      <c r="F58" s="26"/>
      <c r="G58" s="25"/>
      <c r="H58" s="25"/>
      <c r="I58" s="27"/>
      <c r="J58" s="27"/>
      <c r="K58" s="27"/>
      <c r="L58" s="25"/>
      <c r="M58" s="25"/>
      <c r="N58" s="64" t="s">
        <v>109</v>
      </c>
      <c r="O58" s="64"/>
      <c r="P58" s="64"/>
      <c r="Q58" s="64"/>
      <c r="R58" s="64"/>
      <c r="S58" s="64"/>
      <c r="T58" s="64"/>
      <c r="U58" s="64"/>
      <c r="V58" s="64"/>
      <c r="W58" s="64"/>
      <c r="X58" s="64" t="s">
        <v>108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</row>
    <row r="59" spans="1:61" x14ac:dyDescent="0.2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6"/>
      <c r="Y59" s="16"/>
      <c r="Z59" s="16"/>
      <c r="AA59" s="16"/>
      <c r="AB59" s="16"/>
      <c r="AC59" s="2"/>
      <c r="AD59" s="2"/>
      <c r="AE59" s="2"/>
      <c r="AF59" s="2"/>
    </row>
    <row r="60" spans="1:61" x14ac:dyDescent="0.2"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</row>
    <row r="61" spans="1:61" x14ac:dyDescent="0.2"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</row>
    <row r="62" spans="1:61" x14ac:dyDescent="0.2">
      <c r="X62" s="6"/>
      <c r="Y62" s="6"/>
      <c r="Z62" s="6"/>
      <c r="AA62" s="6"/>
      <c r="AB62" s="6"/>
    </row>
    <row r="63" spans="1:61" x14ac:dyDescent="0.2">
      <c r="X63" s="6"/>
      <c r="Y63" s="6"/>
      <c r="Z63" s="6"/>
      <c r="AA63" s="6"/>
      <c r="AB63" s="6"/>
    </row>
    <row r="64" spans="1:61" x14ac:dyDescent="0.2">
      <c r="X64" s="6"/>
      <c r="Y64" s="6"/>
      <c r="Z64" s="6"/>
      <c r="AA64" s="6"/>
      <c r="AB64" s="6"/>
    </row>
    <row r="65" spans="24:28" x14ac:dyDescent="0.2">
      <c r="X65" s="6"/>
      <c r="Y65" s="6"/>
      <c r="Z65" s="6"/>
      <c r="AA65" s="6"/>
      <c r="AB65" s="6"/>
    </row>
    <row r="66" spans="24:28" x14ac:dyDescent="0.2">
      <c r="X66" s="6"/>
      <c r="Y66" s="6"/>
      <c r="Z66" s="6"/>
      <c r="AA66" s="6"/>
      <c r="AB66" s="6"/>
    </row>
    <row r="67" spans="24:28" x14ac:dyDescent="0.2">
      <c r="X67" s="6"/>
      <c r="Y67" s="6"/>
      <c r="Z67" s="6"/>
      <c r="AA67" s="6"/>
      <c r="AB67" s="6"/>
    </row>
    <row r="68" spans="24:28" x14ac:dyDescent="0.2">
      <c r="X68" s="6"/>
      <c r="Y68" s="6"/>
      <c r="Z68" s="6"/>
      <c r="AA68" s="6"/>
      <c r="AB68" s="6"/>
    </row>
    <row r="69" spans="24:28" x14ac:dyDescent="0.2">
      <c r="X69" s="6"/>
      <c r="Y69" s="6"/>
      <c r="Z69" s="6"/>
      <c r="AA69" s="6"/>
      <c r="AB69" s="6"/>
    </row>
    <row r="70" spans="24:28" x14ac:dyDescent="0.2">
      <c r="X70" s="6"/>
      <c r="Y70" s="6"/>
      <c r="Z70" s="6"/>
      <c r="AA70" s="6"/>
      <c r="AB70" s="6"/>
    </row>
    <row r="71" spans="24:28" x14ac:dyDescent="0.2">
      <c r="X71" s="6"/>
      <c r="Y71" s="6"/>
      <c r="Z71" s="6"/>
      <c r="AA71" s="6"/>
      <c r="AB71" s="6"/>
    </row>
    <row r="72" spans="24:28" x14ac:dyDescent="0.2">
      <c r="X72" s="6"/>
      <c r="Y72" s="6"/>
      <c r="Z72" s="6"/>
      <c r="AA72" s="6"/>
      <c r="AB72" s="6"/>
    </row>
    <row r="74" spans="24:28" x14ac:dyDescent="0.2">
      <c r="X74" s="6"/>
      <c r="Y74" s="6"/>
      <c r="Z74" s="6"/>
      <c r="AA74" s="6"/>
      <c r="AB74" s="6"/>
    </row>
  </sheetData>
  <mergeCells count="47">
    <mergeCell ref="X7:AN7"/>
    <mergeCell ref="N58:W58"/>
    <mergeCell ref="X58:AN58"/>
    <mergeCell ref="C9:C14"/>
    <mergeCell ref="D9:D14"/>
    <mergeCell ref="Q9:Q14"/>
    <mergeCell ref="I5:M7"/>
    <mergeCell ref="E5:H7"/>
    <mergeCell ref="V5:V7"/>
    <mergeCell ref="S9:S14"/>
    <mergeCell ref="T9:T14"/>
    <mergeCell ref="M9:M14"/>
    <mergeCell ref="E9:E14"/>
    <mergeCell ref="F9:F14"/>
    <mergeCell ref="G9:G14"/>
    <mergeCell ref="H9:H14"/>
    <mergeCell ref="I9:I14"/>
    <mergeCell ref="J9:J13"/>
    <mergeCell ref="K9:K14"/>
    <mergeCell ref="L9:L14"/>
    <mergeCell ref="V9:V14"/>
    <mergeCell ref="N5:R7"/>
    <mergeCell ref="W5:W7"/>
    <mergeCell ref="W9:W14"/>
    <mergeCell ref="R9:R14"/>
    <mergeCell ref="P9:P14"/>
    <mergeCell ref="S5:U7"/>
    <mergeCell ref="U9:U14"/>
    <mergeCell ref="N9:N14"/>
    <mergeCell ref="O9:O14"/>
    <mergeCell ref="X9:X14"/>
    <mergeCell ref="AB9:AB14"/>
    <mergeCell ref="AC9:AC14"/>
    <mergeCell ref="AD9:AD14"/>
    <mergeCell ref="Y9:Y14"/>
    <mergeCell ref="Z9:Z14"/>
    <mergeCell ref="AA9:AA14"/>
    <mergeCell ref="AE9:AE14"/>
    <mergeCell ref="AF9:AF14"/>
    <mergeCell ref="AG9:AG14"/>
    <mergeCell ref="AH9:AH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3" orientation="landscape" horizontalDpi="4294967292" r:id="rId1"/>
  <headerFooter alignWithMargins="0"/>
  <rowBreaks count="1" manualBreakCount="1">
    <brk id="46" max="39" man="1"/>
  </rowBreaks>
  <colBreaks count="2" manualBreakCount="2">
    <brk id="13" max="1048575" man="1"/>
    <brk id="23" max="1048575" man="1"/>
  </colBreaks>
  <ignoredErrors>
    <ignoredError sqref="A15:B5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DXV2RQSVUS77-2982-2254</_dlc_DocId>
    <_dlc_DocIdUrl xmlns="035e97a8-7486-4082-94c4-ab983c563e82">
      <Url>http://treassp/taxation/propadmin/_layouts/DocIdRedir.aspx?ID=DXV2RQSVUS77-2982-2254</Url>
      <Description>DXV2RQSVUS77-2982-2254</Description>
    </_dlc_DocIdUrl>
  </documentManagement>
</p:properties>
</file>

<file path=customXml/itemProps1.xml><?xml version="1.0" encoding="utf-8"?>
<ds:datastoreItem xmlns:ds="http://schemas.openxmlformats.org/officeDocument/2006/customXml" ds:itemID="{4E628D50-014B-4B1F-8C8D-21F067ACF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5e97a8-7486-4082-94c4-ab983c563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B9B128-E75D-4C68-ABC6-071739C24B9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34B444B-AE0C-49BA-A24E-D8E3587271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3B25EB8-8D23-4E90-B4DA-A53C39D7C7F7}">
  <ds:schemaRefs>
    <ds:schemaRef ds:uri="http://schemas.microsoft.com/office/2006/metadata/properties"/>
    <ds:schemaRef ds:uri="035e97a8-7486-4082-94c4-ab983c563e8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Property Administration</dc:creator>
  <cp:lastModifiedBy>Gorman, Melissa</cp:lastModifiedBy>
  <cp:lastPrinted>2012-03-05T17:54:30Z</cp:lastPrinted>
  <dcterms:created xsi:type="dcterms:W3CDTF">2002-01-15T13:54:18Z</dcterms:created>
  <dcterms:modified xsi:type="dcterms:W3CDTF">2019-03-14T19:29:09Z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01f1678f-5c08-4b21-8f3c-562aca8b4eea</vt:lpwstr>
  </property>
</Properties>
</file>