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Table'!$A$1:$AN$45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<sst xmlns="http://schemas.openxmlformats.org/spreadsheetml/2006/main" count="170" uniqueCount="132">
  <si>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</si>
  <si>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</si>
  <si>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</si>
  <si>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</si>
  <si>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</si>
  <si>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</si>
  <si>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</si>
  <si>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</si>
  <si>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</si>
  <si>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</si>
  <si>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</si>
  <si>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</si>
  <si>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</si>
  <si>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</si>
  <si>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</si>
  <si>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</si>
  <si>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</si>
  <si>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</si>
  <si>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</si>
  <si>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</si>
  <si>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</si>
  <si>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</si>
  <si>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</si>
  <si>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</si>
  <si>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</si>
  <si>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</si>
  <si>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</si>
  <si>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</si>
  <si>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</si>
  <si>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</si>
  <si>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</si>
  <si>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</si>
  <si>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</si>
  <si>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</si>
  <si>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</si>
  <si>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</si>
  <si>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</si>
  <si>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</si>
  <si>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</si>
  <si>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</si>
  <si>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</si>
  <si>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</si>
  <si>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</si>
  <si>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</si>
  <si>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</si>
  <si>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</si>
  <si>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</si>
  <si>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</si>
  <si>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</si>
  <si>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</si>
  <si>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</si>
  <si>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</si>
  <si>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</si>
  <si>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</si>
  <si>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</si>
  <si>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</si>
  <si>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</si>
  <si>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</si>
  <si>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</si>
  <si>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</si>
  <si>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</si>
  <si>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</si>
  <si>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</si>
  <si>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</si>
  <si>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</si>
  <si>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</si>
  <si>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</si>
  <si>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</si>
  <si>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</si>
  <si>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</si>
  <si>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</si>
  <si>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</si>
  <si>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</si>
  <si>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</si>
  <si>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</si>
  <si>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</si>
  <si>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</si>
  <si>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</si>
  <si>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</si>
  <si>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</si>
  <si>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</si>
  <si>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</si>
  <si>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</si>
  <si>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</si>
  <si>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</si>
  <si>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</si>
  <si>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</si>
  <si>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</si>
  <si>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</si>
  <si>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</si>
  <si>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WASHINGTON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</si>
  <si>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</si>
  <si>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</si>
  <si>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</si>
  <si>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</si>
  <si>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</si>
  <si>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FRANKLIN TWP</t>
  </si>
  <si>
    <t>MONROE TWP</t>
  </si>
  <si>
    <t>CLAYTON BORO</t>
  </si>
  <si>
    <t>DEPTFORD TWP</t>
  </si>
  <si>
    <t>EAST GREENWICH TWP</t>
  </si>
  <si>
    <t>ELK TWP</t>
  </si>
  <si>
    <t>GLASSBORO BORO</t>
  </si>
  <si>
    <t>GREENWICH TWP</t>
  </si>
  <si>
    <t>HARRISON TWP</t>
  </si>
  <si>
    <t>LOGAN TWP</t>
  </si>
  <si>
    <t>MANTUA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</si>
  <si>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</si>
  <si>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</si>
  <si>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</si>
  <si>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</si>
  <si>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</si>
  <si>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</si>
  <si>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</si>
  <si>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</si>
  <si>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</si>
  <si>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</si>
  <si>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</si>
  <si>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</si>
  <si>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</si>
  <si>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</si>
  <si>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</si>
  <si>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</si>
  <si>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</si>
  <si>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</si>
  <si>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</si>
  <si>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</si>
  <si>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</si>
  <si>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</si>
  <si>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</si>
  <si>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</si>
  <si>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Final Equalization Table, County of Gloucester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</si>
</sst>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3" fontId="0" fillId="0" borderId="7" xfId="0" applyNumberFormat="1" applyFill="1" applyBorder="1"/>
    <xf numFmtId="166" fontId="0" fillId="0" borderId="2" xfId="0" applyNumberForma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67" fontId="0" fillId="2" borderId="0" xfId="0" applyNumberFormat="1" applyFill="1"/>
    <xf numFmtId="37" fontId="1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7" fontId="0" fillId="0" borderId="6" xfId="1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left" vertical="center" wrapText="1" indent="1"/>
    </xf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4" fontId="0" fillId="0" borderId="7" xfId="0" applyNumberFormat="1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6" fontId="0" fillId="0" borderId="6" xfId="0" applyNumberForma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69"/>
  <sheetViews>
    <sheetView tabSelected="1" zoomScaleNormal="100" workbookViewId="0">
      <pane xSplit="4" topLeftCell="E1" activePane="topRight" state="frozen"/>
      <selection pane="topRight" activeCell="AI77" sqref="AI77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5"/>
      <c r="H2" s="33" t="s">
        <v>131</v>
      </c>
      <c r="P2" s="3" t="str">
        <f>H2</f>
        <v>Final Equalization Table, County of Gloucester for the year 2019</v>
      </c>
      <c r="AD2" s="3" t="str">
        <f>H2</f>
        <v>Final Equalization Table, County of Gloucester for the year 2019</v>
      </c>
    </row>
    <row r="5" spans="1:40" ht="27.6" customHeight="1" x14ac:dyDescent="0.2">
      <c r="E5" s="56" t="s">
        <v>6</v>
      </c>
      <c r="F5" s="56"/>
      <c r="G5" s="56"/>
      <c r="H5" s="56"/>
      <c r="I5" s="55" t="s">
        <v>70</v>
      </c>
      <c r="J5" s="55"/>
      <c r="K5" s="55"/>
      <c r="L5" s="55"/>
      <c r="M5" s="55"/>
      <c r="N5" s="56" t="s">
        <v>47</v>
      </c>
      <c r="O5" s="56"/>
      <c r="P5" s="56"/>
      <c r="Q5" s="56"/>
      <c r="R5" s="56"/>
      <c r="S5" s="55" t="s">
        <v>48</v>
      </c>
      <c r="T5" s="55"/>
      <c r="U5" s="55"/>
      <c r="V5" s="55" t="s">
        <v>30</v>
      </c>
      <c r="W5" s="55" t="s">
        <v>49</v>
      </c>
    </row>
    <row r="6" spans="1:40" ht="28.15" customHeight="1" x14ac:dyDescent="0.2">
      <c r="E6" s="56"/>
      <c r="F6" s="56"/>
      <c r="G6" s="56"/>
      <c r="H6" s="56"/>
      <c r="I6" s="55"/>
      <c r="J6" s="55"/>
      <c r="K6" s="55"/>
      <c r="L6" s="55"/>
      <c r="M6" s="55"/>
      <c r="N6" s="56"/>
      <c r="O6" s="56"/>
      <c r="P6" s="56"/>
      <c r="Q6" s="56"/>
      <c r="R6" s="56"/>
      <c r="S6" s="55"/>
      <c r="T6" s="55"/>
      <c r="U6" s="55"/>
      <c r="V6" s="55"/>
      <c r="W6" s="55"/>
    </row>
    <row r="7" spans="1:40" ht="12.75" customHeight="1" x14ac:dyDescent="0.2">
      <c r="E7" s="56"/>
      <c r="F7" s="56"/>
      <c r="G7" s="56"/>
      <c r="H7" s="56"/>
      <c r="I7" s="55"/>
      <c r="J7" s="55"/>
      <c r="K7" s="55"/>
      <c r="L7" s="55"/>
      <c r="M7" s="55"/>
      <c r="N7" s="56"/>
      <c r="O7" s="56"/>
      <c r="P7" s="56"/>
      <c r="Q7" s="56"/>
      <c r="R7" s="56"/>
      <c r="S7" s="55"/>
      <c r="T7" s="55"/>
      <c r="U7" s="55"/>
      <c r="V7" s="55"/>
      <c r="W7" s="55"/>
      <c r="X7" s="57" t="s">
        <v>46</v>
      </c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9"/>
    </row>
    <row r="8" spans="1:40" x14ac:dyDescent="0.2">
      <c r="E8" s="18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19" t="s">
        <v>27</v>
      </c>
      <c r="U8" s="19" t="s">
        <v>28</v>
      </c>
      <c r="V8" s="19">
        <v>5</v>
      </c>
      <c r="W8" s="19">
        <v>6</v>
      </c>
      <c r="X8" s="17" t="s">
        <v>32</v>
      </c>
      <c r="Y8" s="17" t="s">
        <v>33</v>
      </c>
      <c r="Z8" s="17" t="s">
        <v>34</v>
      </c>
      <c r="AA8" s="17" t="s">
        <v>35</v>
      </c>
      <c r="AB8" s="17" t="s">
        <v>5</v>
      </c>
      <c r="AC8" s="17" t="s">
        <v>36</v>
      </c>
      <c r="AD8" s="17" t="s">
        <v>37</v>
      </c>
      <c r="AE8" s="17" t="s">
        <v>38</v>
      </c>
      <c r="AF8" s="17" t="s">
        <v>39</v>
      </c>
      <c r="AG8" s="17" t="s">
        <v>40</v>
      </c>
      <c r="AH8" s="17" t="s">
        <v>41</v>
      </c>
      <c r="AI8" s="17" t="s">
        <v>42</v>
      </c>
      <c r="AJ8" s="29" t="s">
        <v>43</v>
      </c>
      <c r="AK8" s="30" t="s">
        <v>91</v>
      </c>
      <c r="AL8" s="30" t="s">
        <v>121</v>
      </c>
      <c r="AM8" s="30" t="s">
        <v>122</v>
      </c>
      <c r="AN8" s="30" t="s">
        <v>123</v>
      </c>
    </row>
    <row r="9" spans="1:40" s="7" customFormat="1" ht="13.15" customHeight="1" x14ac:dyDescent="0.2">
      <c r="B9" s="8"/>
      <c r="C9" s="61" t="s">
        <v>44</v>
      </c>
      <c r="D9" s="62" t="s">
        <v>45</v>
      </c>
      <c r="E9" s="63" t="s">
        <v>31</v>
      </c>
      <c r="F9" s="55" t="s">
        <v>8</v>
      </c>
      <c r="G9" s="55" t="s">
        <v>50</v>
      </c>
      <c r="H9" s="55" t="s">
        <v>51</v>
      </c>
      <c r="I9" s="55" t="s">
        <v>7</v>
      </c>
      <c r="J9" s="52" t="s">
        <v>11</v>
      </c>
      <c r="K9" s="55" t="s">
        <v>56</v>
      </c>
      <c r="L9" s="55" t="s">
        <v>52</v>
      </c>
      <c r="M9" s="55" t="s">
        <v>119</v>
      </c>
      <c r="N9" s="55" t="s">
        <v>53</v>
      </c>
      <c r="O9" s="55" t="s">
        <v>9</v>
      </c>
      <c r="P9" s="55" t="s">
        <v>57</v>
      </c>
      <c r="Q9" s="55" t="s">
        <v>58</v>
      </c>
      <c r="R9" s="55" t="s">
        <v>54</v>
      </c>
      <c r="S9" s="55" t="s">
        <v>7</v>
      </c>
      <c r="T9" s="55" t="s">
        <v>10</v>
      </c>
      <c r="U9" s="55" t="s">
        <v>59</v>
      </c>
      <c r="V9" s="55" t="s">
        <v>94</v>
      </c>
      <c r="W9" s="55" t="s">
        <v>55</v>
      </c>
      <c r="X9" s="55" t="s">
        <v>60</v>
      </c>
      <c r="Y9" s="55" t="s">
        <v>124</v>
      </c>
      <c r="Z9" s="55" t="s">
        <v>69</v>
      </c>
      <c r="AA9" s="55" t="s">
        <v>68</v>
      </c>
      <c r="AB9" s="52" t="s">
        <v>125</v>
      </c>
      <c r="AC9" s="55" t="s">
        <v>120</v>
      </c>
      <c r="AD9" s="52" t="s">
        <v>126</v>
      </c>
      <c r="AE9" s="52" t="s">
        <v>127</v>
      </c>
      <c r="AF9" s="52" t="s">
        <v>128</v>
      </c>
      <c r="AG9" s="55" t="s">
        <v>62</v>
      </c>
      <c r="AH9" s="55" t="s">
        <v>61</v>
      </c>
      <c r="AI9" s="55" t="s">
        <v>64</v>
      </c>
      <c r="AJ9" s="55" t="s">
        <v>63</v>
      </c>
      <c r="AK9" s="54" t="s">
        <v>65</v>
      </c>
      <c r="AL9" s="54" t="s">
        <v>66</v>
      </c>
      <c r="AM9" s="54" t="s">
        <v>67</v>
      </c>
      <c r="AN9" s="54" t="s">
        <v>129</v>
      </c>
    </row>
    <row r="10" spans="1:40" s="7" customFormat="1" x14ac:dyDescent="0.2">
      <c r="B10" s="8"/>
      <c r="C10" s="61"/>
      <c r="D10" s="62"/>
      <c r="E10" s="63"/>
      <c r="F10" s="55"/>
      <c r="G10" s="55"/>
      <c r="H10" s="55"/>
      <c r="I10" s="55"/>
      <c r="J10" s="53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3"/>
      <c r="AC10" s="55"/>
      <c r="AD10" s="53"/>
      <c r="AE10" s="53"/>
      <c r="AF10" s="53"/>
      <c r="AG10" s="55"/>
      <c r="AH10" s="55"/>
      <c r="AI10" s="55"/>
      <c r="AJ10" s="55"/>
      <c r="AK10" s="55"/>
      <c r="AL10" s="55"/>
      <c r="AM10" s="55"/>
      <c r="AN10" s="55"/>
    </row>
    <row r="11" spans="1:40" s="7" customFormat="1" ht="55.9" customHeight="1" x14ac:dyDescent="0.2">
      <c r="B11" s="8"/>
      <c r="C11" s="61"/>
      <c r="D11" s="62"/>
      <c r="E11" s="63"/>
      <c r="F11" s="55"/>
      <c r="G11" s="55"/>
      <c r="H11" s="55"/>
      <c r="I11" s="55"/>
      <c r="J11" s="53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3"/>
      <c r="AC11" s="55"/>
      <c r="AD11" s="53"/>
      <c r="AE11" s="53"/>
      <c r="AF11" s="53"/>
      <c r="AG11" s="55"/>
      <c r="AH11" s="55"/>
      <c r="AI11" s="55"/>
      <c r="AJ11" s="55"/>
      <c r="AK11" s="55"/>
      <c r="AL11" s="55"/>
      <c r="AM11" s="55"/>
      <c r="AN11" s="55"/>
    </row>
    <row r="12" spans="1:40" s="7" customFormat="1" x14ac:dyDescent="0.2">
      <c r="B12" s="8"/>
      <c r="C12" s="61"/>
      <c r="D12" s="62"/>
      <c r="E12" s="63"/>
      <c r="F12" s="55"/>
      <c r="G12" s="55"/>
      <c r="H12" s="55"/>
      <c r="I12" s="55"/>
      <c r="J12" s="53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3"/>
      <c r="AC12" s="55"/>
      <c r="AD12" s="53"/>
      <c r="AE12" s="53"/>
      <c r="AF12" s="53"/>
      <c r="AG12" s="55"/>
      <c r="AH12" s="55"/>
      <c r="AI12" s="55"/>
      <c r="AJ12" s="55"/>
      <c r="AK12" s="55"/>
      <c r="AL12" s="55"/>
      <c r="AM12" s="55"/>
      <c r="AN12" s="55"/>
    </row>
    <row r="13" spans="1:40" s="7" customFormat="1" x14ac:dyDescent="0.2">
      <c r="B13" s="8"/>
      <c r="C13" s="61"/>
      <c r="D13" s="62"/>
      <c r="E13" s="63"/>
      <c r="F13" s="55"/>
      <c r="G13" s="55"/>
      <c r="H13" s="55"/>
      <c r="I13" s="55"/>
      <c r="J13" s="53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3"/>
      <c r="AC13" s="55"/>
      <c r="AD13" s="53"/>
      <c r="AE13" s="53"/>
      <c r="AF13" s="53"/>
      <c r="AG13" s="55"/>
      <c r="AH13" s="55"/>
      <c r="AI13" s="55"/>
      <c r="AJ13" s="55"/>
      <c r="AK13" s="55"/>
      <c r="AL13" s="55"/>
      <c r="AM13" s="55"/>
      <c r="AN13" s="55"/>
    </row>
    <row r="14" spans="1:40" s="7" customFormat="1" x14ac:dyDescent="0.2">
      <c r="B14" s="8"/>
      <c r="C14" s="61"/>
      <c r="D14" s="62"/>
      <c r="E14" s="63"/>
      <c r="F14" s="55"/>
      <c r="G14" s="55"/>
      <c r="H14" s="55"/>
      <c r="I14" s="55"/>
      <c r="J14" s="20" t="s">
        <v>95</v>
      </c>
      <c r="K14" s="55"/>
      <c r="L14" s="55"/>
      <c r="M14" s="55"/>
      <c r="N14" s="52"/>
      <c r="O14" s="52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4"/>
      <c r="AC14" s="55"/>
      <c r="AD14" s="54"/>
      <c r="AE14" s="54"/>
      <c r="AF14" s="54"/>
      <c r="AG14" s="55"/>
      <c r="AH14" s="55"/>
      <c r="AI14" s="55"/>
      <c r="AJ14" s="55"/>
      <c r="AK14" s="55"/>
      <c r="AL14" s="55"/>
      <c r="AM14" s="55"/>
      <c r="AN14" s="55"/>
    </row>
    <row r="15" spans="1:40" s="7" customFormat="1" x14ac:dyDescent="0.2">
      <c r="A15" s="28" t="s">
        <v>87</v>
      </c>
      <c r="B15" s="16" t="s">
        <v>0</v>
      </c>
      <c r="C15" s="26" t="s">
        <v>5</v>
      </c>
      <c r="D15" s="27" t="s">
        <v>98</v>
      </c>
      <c r="E15" s="35">
        <v>465767700</v>
      </c>
      <c r="F15" s="36">
        <v>95.6</v>
      </c>
      <c r="G15" s="37">
        <v>487204707.11297077</v>
      </c>
      <c r="H15" s="32">
        <v>21437007.112970769</v>
      </c>
      <c r="I15" s="38">
        <v>1191531</v>
      </c>
      <c r="J15" s="36">
        <v>95.6</v>
      </c>
      <c r="K15" s="32">
        <v>1246371.3389121341</v>
      </c>
      <c r="L15" s="37">
        <v>1191531.0000000002</v>
      </c>
      <c r="M15" s="32">
        <v>0</v>
      </c>
      <c r="N15" s="39">
        <v>45148.36</v>
      </c>
      <c r="O15" s="65">
        <v>3.835</v>
      </c>
      <c r="P15" s="64">
        <v>1177271</v>
      </c>
      <c r="Q15" s="36">
        <v>97.76</v>
      </c>
      <c r="R15" s="32">
        <v>1204246</v>
      </c>
      <c r="S15" s="38">
        <v>0</v>
      </c>
      <c r="T15" s="36">
        <v>95.6</v>
      </c>
      <c r="U15" s="38">
        <v>0</v>
      </c>
      <c r="V15" s="38">
        <v>653700</v>
      </c>
      <c r="W15" s="32">
        <v>23294953.112970769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267900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37">
        <v>267900</v>
      </c>
    </row>
    <row r="16" spans="1:40" s="7" customFormat="1" x14ac:dyDescent="0.2">
      <c r="A16" s="28" t="s">
        <v>87</v>
      </c>
      <c r="B16" s="16" t="s">
        <v>1</v>
      </c>
      <c r="C16" s="26" t="s">
        <v>5</v>
      </c>
      <c r="D16" s="27" t="s">
        <v>99</v>
      </c>
      <c r="E16" s="35">
        <v>2810853700</v>
      </c>
      <c r="F16" s="36">
        <v>96.31</v>
      </c>
      <c r="G16" s="37">
        <v>2918548125.8436298</v>
      </c>
      <c r="H16" s="32">
        <v>107694425.84362984</v>
      </c>
      <c r="I16" s="38">
        <v>6007538</v>
      </c>
      <c r="J16" s="36">
        <v>96.31</v>
      </c>
      <c r="K16" s="32">
        <v>6237709.4798047971</v>
      </c>
      <c r="L16" s="37">
        <v>6007538</v>
      </c>
      <c r="M16" s="32">
        <v>0</v>
      </c>
      <c r="N16" s="39">
        <v>169201.24</v>
      </c>
      <c r="O16" s="65">
        <v>3.0649999999999999</v>
      </c>
      <c r="P16" s="64">
        <v>5520432</v>
      </c>
      <c r="Q16" s="36">
        <v>96.6</v>
      </c>
      <c r="R16" s="32">
        <v>5714733</v>
      </c>
      <c r="S16" s="38">
        <v>0</v>
      </c>
      <c r="T16" s="36">
        <v>96.31</v>
      </c>
      <c r="U16" s="38">
        <v>0</v>
      </c>
      <c r="V16" s="38">
        <v>0</v>
      </c>
      <c r="W16" s="32">
        <v>113409158.84362984</v>
      </c>
      <c r="X16" s="40">
        <v>0</v>
      </c>
      <c r="Y16" s="40">
        <v>155000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37">
        <v>155000</v>
      </c>
    </row>
    <row r="17" spans="1:40" s="7" customFormat="1" x14ac:dyDescent="0.2">
      <c r="A17" s="28" t="s">
        <v>87</v>
      </c>
      <c r="B17" s="16" t="s">
        <v>2</v>
      </c>
      <c r="C17" s="26" t="s">
        <v>130</v>
      </c>
      <c r="D17" s="27" t="s">
        <v>100</v>
      </c>
      <c r="E17" s="35">
        <v>1195814300</v>
      </c>
      <c r="F17" s="36">
        <v>100.28</v>
      </c>
      <c r="G17" s="37">
        <v>1192475368.9668927</v>
      </c>
      <c r="H17" s="32">
        <v>-3338931.0331072807</v>
      </c>
      <c r="I17" s="38">
        <v>0</v>
      </c>
      <c r="J17" s="36">
        <v>100</v>
      </c>
      <c r="K17" s="32">
        <v>0</v>
      </c>
      <c r="L17" s="37">
        <v>0</v>
      </c>
      <c r="M17" s="32">
        <v>0</v>
      </c>
      <c r="N17" s="39">
        <v>33032.379999999997</v>
      </c>
      <c r="O17" s="65">
        <v>3.2969999999999997</v>
      </c>
      <c r="P17" s="64">
        <v>1001892</v>
      </c>
      <c r="Q17" s="36">
        <v>91.59</v>
      </c>
      <c r="R17" s="32">
        <v>1093888</v>
      </c>
      <c r="S17" s="38">
        <v>0</v>
      </c>
      <c r="T17" s="36">
        <v>100.28</v>
      </c>
      <c r="U17" s="38">
        <v>0</v>
      </c>
      <c r="V17" s="38">
        <v>9968530</v>
      </c>
      <c r="W17" s="32">
        <v>7723486.9668927193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37">
        <v>0</v>
      </c>
    </row>
    <row r="18" spans="1:40" s="7" customFormat="1" x14ac:dyDescent="0.2">
      <c r="A18" s="28" t="s">
        <v>87</v>
      </c>
      <c r="B18" s="16" t="s">
        <v>3</v>
      </c>
      <c r="C18" s="26"/>
      <c r="D18" s="27" t="s">
        <v>101</v>
      </c>
      <c r="E18" s="35">
        <v>371518500</v>
      </c>
      <c r="F18" s="36">
        <v>95.57</v>
      </c>
      <c r="G18" s="37">
        <v>388739667.25960034</v>
      </c>
      <c r="H18" s="32">
        <v>17221167.259600341</v>
      </c>
      <c r="I18" s="38">
        <v>1065004</v>
      </c>
      <c r="J18" s="36">
        <v>95.57</v>
      </c>
      <c r="K18" s="32">
        <v>1114370.6183948938</v>
      </c>
      <c r="L18" s="37">
        <v>1065004</v>
      </c>
      <c r="M18" s="32">
        <v>0</v>
      </c>
      <c r="N18" s="39">
        <v>19123.18</v>
      </c>
      <c r="O18" s="65">
        <v>3.5009999999999999</v>
      </c>
      <c r="P18" s="64">
        <v>546221</v>
      </c>
      <c r="Q18" s="36">
        <v>96.78</v>
      </c>
      <c r="R18" s="32">
        <v>564395</v>
      </c>
      <c r="S18" s="38">
        <v>0</v>
      </c>
      <c r="T18" s="36">
        <v>95.57</v>
      </c>
      <c r="U18" s="38">
        <v>0</v>
      </c>
      <c r="V18" s="38">
        <v>0</v>
      </c>
      <c r="W18" s="32">
        <v>17785562.259600341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37">
        <v>0</v>
      </c>
    </row>
    <row r="19" spans="1:40" s="7" customFormat="1" x14ac:dyDescent="0.2">
      <c r="A19" s="28" t="s">
        <v>87</v>
      </c>
      <c r="B19" s="16" t="s">
        <v>4</v>
      </c>
      <c r="C19" s="26"/>
      <c r="D19" s="27" t="s">
        <v>96</v>
      </c>
      <c r="E19" s="41">
        <v>1229825100</v>
      </c>
      <c r="F19" s="36">
        <v>93.27</v>
      </c>
      <c r="G19" s="37">
        <v>1318564490.1897717</v>
      </c>
      <c r="H19" s="32">
        <v>88739390.189771652</v>
      </c>
      <c r="I19" s="38">
        <v>2161153</v>
      </c>
      <c r="J19" s="36">
        <v>93.27</v>
      </c>
      <c r="K19" s="32">
        <v>2317093.3847968266</v>
      </c>
      <c r="L19" s="37">
        <v>2161153</v>
      </c>
      <c r="M19" s="32">
        <v>0</v>
      </c>
      <c r="N19" s="39">
        <v>56009.25</v>
      </c>
      <c r="O19" s="65">
        <v>3.2889999999999997</v>
      </c>
      <c r="P19" s="64">
        <v>1702926</v>
      </c>
      <c r="Q19" s="36">
        <v>94.62</v>
      </c>
      <c r="R19" s="32">
        <v>1799753</v>
      </c>
      <c r="S19" s="38">
        <v>0</v>
      </c>
      <c r="T19" s="36">
        <v>93.27</v>
      </c>
      <c r="U19" s="38">
        <v>0</v>
      </c>
      <c r="V19" s="38">
        <v>181000</v>
      </c>
      <c r="W19" s="32">
        <v>90720143.189771652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37">
        <v>0</v>
      </c>
    </row>
    <row r="20" spans="1:40" s="7" customFormat="1" x14ac:dyDescent="0.2">
      <c r="A20" s="28" t="s">
        <v>87</v>
      </c>
      <c r="B20" s="16" t="s">
        <v>89</v>
      </c>
      <c r="C20" s="26" t="s">
        <v>5</v>
      </c>
      <c r="D20" s="27" t="s">
        <v>102</v>
      </c>
      <c r="E20" s="41">
        <v>1243910200</v>
      </c>
      <c r="F20" s="36">
        <v>100.71</v>
      </c>
      <c r="G20" s="37">
        <v>1235140701.0227387</v>
      </c>
      <c r="H20" s="32">
        <v>-8769498.9772613049</v>
      </c>
      <c r="I20" s="38">
        <v>5704354</v>
      </c>
      <c r="J20" s="36">
        <v>100</v>
      </c>
      <c r="K20" s="32">
        <v>5704354</v>
      </c>
      <c r="L20" s="37">
        <v>5704354</v>
      </c>
      <c r="M20" s="32">
        <v>0</v>
      </c>
      <c r="N20" s="39">
        <v>245854.94</v>
      </c>
      <c r="O20" s="65">
        <v>3.5509999999999997</v>
      </c>
      <c r="P20" s="64">
        <v>6923541</v>
      </c>
      <c r="Q20" s="36">
        <v>104.26</v>
      </c>
      <c r="R20" s="32">
        <v>6640649</v>
      </c>
      <c r="S20" s="38">
        <v>0</v>
      </c>
      <c r="T20" s="36">
        <v>100.71</v>
      </c>
      <c r="U20" s="38">
        <v>0</v>
      </c>
      <c r="V20" s="38">
        <v>50238710</v>
      </c>
      <c r="W20" s="32">
        <v>48109860.022738695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20500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37">
        <v>20500</v>
      </c>
    </row>
    <row r="21" spans="1:40" s="7" customFormat="1" x14ac:dyDescent="0.2">
      <c r="A21" s="28" t="s">
        <v>87</v>
      </c>
      <c r="B21" s="16" t="s">
        <v>88</v>
      </c>
      <c r="C21" s="26" t="s">
        <v>5</v>
      </c>
      <c r="D21" s="27" t="s">
        <v>103</v>
      </c>
      <c r="E21" s="41">
        <v>679335700</v>
      </c>
      <c r="F21" s="36">
        <v>92.91</v>
      </c>
      <c r="G21" s="37">
        <v>731176084.38273609</v>
      </c>
      <c r="H21" s="32">
        <v>51840384.382736087</v>
      </c>
      <c r="I21" s="38">
        <v>40195196</v>
      </c>
      <c r="J21" s="36">
        <v>92.91</v>
      </c>
      <c r="K21" s="32">
        <v>43262507.803250462</v>
      </c>
      <c r="L21" s="37">
        <v>40195196.000000007</v>
      </c>
      <c r="M21" s="32">
        <v>0</v>
      </c>
      <c r="N21" s="39">
        <v>393108.3</v>
      </c>
      <c r="O21" s="65">
        <v>3.1839999999999997</v>
      </c>
      <c r="P21" s="64">
        <v>12346366</v>
      </c>
      <c r="Q21" s="36">
        <v>96.06</v>
      </c>
      <c r="R21" s="32">
        <v>12852765</v>
      </c>
      <c r="S21" s="38">
        <v>0</v>
      </c>
      <c r="T21" s="36">
        <v>92.91</v>
      </c>
      <c r="U21" s="38">
        <v>0</v>
      </c>
      <c r="V21" s="38">
        <v>0</v>
      </c>
      <c r="W21" s="32">
        <v>64693149.382736087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15000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37">
        <v>15000</v>
      </c>
    </row>
    <row r="22" spans="1:40" s="7" customFormat="1" x14ac:dyDescent="0.2">
      <c r="A22" s="28" t="s">
        <v>87</v>
      </c>
      <c r="B22" s="16" t="s">
        <v>87</v>
      </c>
      <c r="C22" s="26"/>
      <c r="D22" s="27" t="s">
        <v>104</v>
      </c>
      <c r="E22" s="41">
        <v>1537308000</v>
      </c>
      <c r="F22" s="36">
        <v>97.81</v>
      </c>
      <c r="G22" s="37">
        <v>1571728862.0795419</v>
      </c>
      <c r="H22" s="32">
        <v>34420862.079541922</v>
      </c>
      <c r="I22" s="38">
        <v>3054693</v>
      </c>
      <c r="J22" s="36">
        <v>97.81</v>
      </c>
      <c r="K22" s="32">
        <v>3123088.6412432264</v>
      </c>
      <c r="L22" s="37">
        <v>3054693</v>
      </c>
      <c r="M22" s="32">
        <v>0</v>
      </c>
      <c r="N22" s="39">
        <v>38490.379999999997</v>
      </c>
      <c r="O22" s="65">
        <v>2.819</v>
      </c>
      <c r="P22" s="64">
        <v>1365391</v>
      </c>
      <c r="Q22" s="36">
        <v>99.88</v>
      </c>
      <c r="R22" s="32">
        <v>1367031</v>
      </c>
      <c r="S22" s="38">
        <v>0</v>
      </c>
      <c r="T22" s="36">
        <v>97.81</v>
      </c>
      <c r="U22" s="38">
        <v>0</v>
      </c>
      <c r="V22" s="38">
        <v>0</v>
      </c>
      <c r="W22" s="32">
        <v>35787893.079541922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37">
        <v>0</v>
      </c>
    </row>
    <row r="23" spans="1:40" s="7" customFormat="1" x14ac:dyDescent="0.2">
      <c r="A23" s="28" t="s">
        <v>87</v>
      </c>
      <c r="B23" s="16" t="s">
        <v>86</v>
      </c>
      <c r="C23" s="26" t="s">
        <v>5</v>
      </c>
      <c r="D23" s="27" t="s">
        <v>105</v>
      </c>
      <c r="E23" s="41">
        <v>1421145940</v>
      </c>
      <c r="F23" s="36">
        <v>94.97</v>
      </c>
      <c r="G23" s="37">
        <v>1496415647.0464358</v>
      </c>
      <c r="H23" s="32">
        <v>75269707.046435833</v>
      </c>
      <c r="I23" s="38">
        <v>0</v>
      </c>
      <c r="J23" s="36">
        <v>94.97</v>
      </c>
      <c r="K23" s="32">
        <v>0</v>
      </c>
      <c r="L23" s="37">
        <v>0</v>
      </c>
      <c r="M23" s="32">
        <v>0</v>
      </c>
      <c r="N23" s="39">
        <v>66547.539999999994</v>
      </c>
      <c r="O23" s="65">
        <v>2.1120000000000001</v>
      </c>
      <c r="P23" s="64">
        <v>3150925</v>
      </c>
      <c r="Q23" s="36">
        <v>106.96</v>
      </c>
      <c r="R23" s="32">
        <v>2945891</v>
      </c>
      <c r="S23" s="38">
        <v>0</v>
      </c>
      <c r="T23" s="36">
        <v>94.97</v>
      </c>
      <c r="U23" s="38">
        <v>0</v>
      </c>
      <c r="V23" s="38">
        <v>0</v>
      </c>
      <c r="W23" s="32">
        <v>78215598.046435833</v>
      </c>
      <c r="X23" s="40">
        <v>0</v>
      </c>
      <c r="Y23" s="40">
        <v>10691610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37">
        <v>10691610</v>
      </c>
    </row>
    <row r="24" spans="1:40" s="7" customFormat="1" x14ac:dyDescent="0.2">
      <c r="A24" s="28" t="s">
        <v>87</v>
      </c>
      <c r="B24" s="16" t="s">
        <v>85</v>
      </c>
      <c r="C24" s="26" t="s">
        <v>5</v>
      </c>
      <c r="D24" s="27" t="s">
        <v>106</v>
      </c>
      <c r="E24" s="41">
        <v>1334477687</v>
      </c>
      <c r="F24" s="36">
        <v>93.33</v>
      </c>
      <c r="G24" s="37">
        <v>1429848587.8067074</v>
      </c>
      <c r="H24" s="32">
        <v>95370900.806707382</v>
      </c>
      <c r="I24" s="38">
        <v>0</v>
      </c>
      <c r="J24" s="36">
        <v>93.33</v>
      </c>
      <c r="K24" s="32">
        <v>0</v>
      </c>
      <c r="L24" s="37">
        <v>0</v>
      </c>
      <c r="M24" s="32">
        <v>0</v>
      </c>
      <c r="N24" s="42">
        <v>60696.07</v>
      </c>
      <c r="O24" s="65">
        <v>3.3039999999999998</v>
      </c>
      <c r="P24" s="64">
        <v>1837048</v>
      </c>
      <c r="Q24" s="36">
        <v>94.21</v>
      </c>
      <c r="R24" s="32">
        <v>1949950</v>
      </c>
      <c r="S24" s="38">
        <v>0</v>
      </c>
      <c r="T24" s="36">
        <v>93.33</v>
      </c>
      <c r="U24" s="38">
        <v>0</v>
      </c>
      <c r="V24" s="38">
        <v>0</v>
      </c>
      <c r="W24" s="32">
        <v>97320850.806707382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43900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37">
        <v>43900</v>
      </c>
    </row>
    <row r="25" spans="1:40" s="7" customFormat="1" x14ac:dyDescent="0.2">
      <c r="A25" s="28" t="s">
        <v>87</v>
      </c>
      <c r="B25" s="16" t="s">
        <v>84</v>
      </c>
      <c r="C25" s="26"/>
      <c r="D25" s="27" t="s">
        <v>97</v>
      </c>
      <c r="E25" s="41">
        <v>2704193200</v>
      </c>
      <c r="F25" s="36">
        <v>99.55</v>
      </c>
      <c r="G25" s="37">
        <v>2716417076.8458061</v>
      </c>
      <c r="H25" s="32">
        <v>12223876.845806122</v>
      </c>
      <c r="I25" s="38">
        <v>0</v>
      </c>
      <c r="J25" s="36">
        <v>99.55</v>
      </c>
      <c r="K25" s="32">
        <v>0</v>
      </c>
      <c r="L25" s="37">
        <v>0</v>
      </c>
      <c r="M25" s="32">
        <v>0</v>
      </c>
      <c r="N25" s="42">
        <v>126176.11</v>
      </c>
      <c r="O25" s="65">
        <v>3.556</v>
      </c>
      <c r="P25" s="64">
        <v>3548260</v>
      </c>
      <c r="Q25" s="36">
        <v>102.08</v>
      </c>
      <c r="R25" s="32">
        <v>3475960</v>
      </c>
      <c r="S25" s="38">
        <v>0</v>
      </c>
      <c r="T25" s="36">
        <v>99.55</v>
      </c>
      <c r="U25" s="38">
        <v>0</v>
      </c>
      <c r="V25" s="38">
        <v>0</v>
      </c>
      <c r="W25" s="32">
        <v>15699836.845806122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37">
        <v>0</v>
      </c>
    </row>
    <row r="26" spans="1:40" s="7" customFormat="1" x14ac:dyDescent="0.2">
      <c r="A26" s="28" t="s">
        <v>87</v>
      </c>
      <c r="B26" s="16" t="s">
        <v>83</v>
      </c>
      <c r="C26" s="26"/>
      <c r="D26" s="27" t="s">
        <v>107</v>
      </c>
      <c r="E26" s="41">
        <v>158127300</v>
      </c>
      <c r="F26" s="36">
        <v>99.69</v>
      </c>
      <c r="G26" s="37">
        <v>158619018.95877221</v>
      </c>
      <c r="H26" s="32">
        <v>491718.95877221227</v>
      </c>
      <c r="I26" s="38">
        <v>354579</v>
      </c>
      <c r="J26" s="36">
        <v>99.69</v>
      </c>
      <c r="K26" s="32">
        <v>355681.61300030095</v>
      </c>
      <c r="L26" s="37">
        <v>354579</v>
      </c>
      <c r="M26" s="32">
        <v>0</v>
      </c>
      <c r="N26" s="42">
        <v>6747.87</v>
      </c>
      <c r="O26" s="65">
        <v>4.3610000000000007</v>
      </c>
      <c r="P26" s="64">
        <v>154732</v>
      </c>
      <c r="Q26" s="36">
        <v>99.83</v>
      </c>
      <c r="R26" s="32">
        <v>154995</v>
      </c>
      <c r="S26" s="38">
        <v>0</v>
      </c>
      <c r="T26" s="36">
        <v>99.69</v>
      </c>
      <c r="U26" s="38">
        <v>0</v>
      </c>
      <c r="V26" s="38">
        <v>0</v>
      </c>
      <c r="W26" s="32">
        <v>646713.95877221227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37">
        <v>0</v>
      </c>
    </row>
    <row r="27" spans="1:40" s="7" customFormat="1" x14ac:dyDescent="0.2">
      <c r="A27" s="28" t="s">
        <v>87</v>
      </c>
      <c r="B27" s="16" t="s">
        <v>82</v>
      </c>
      <c r="C27" s="26"/>
      <c r="D27" s="27" t="s">
        <v>108</v>
      </c>
      <c r="E27" s="41">
        <v>130432200</v>
      </c>
      <c r="F27" s="36">
        <v>100.35</v>
      </c>
      <c r="G27" s="37">
        <v>129977279.52167416</v>
      </c>
      <c r="H27" s="32">
        <v>-454920.47832584381</v>
      </c>
      <c r="I27" s="38">
        <v>0</v>
      </c>
      <c r="J27" s="36">
        <v>100</v>
      </c>
      <c r="K27" s="32">
        <v>0</v>
      </c>
      <c r="L27" s="37">
        <v>0</v>
      </c>
      <c r="M27" s="32">
        <v>0</v>
      </c>
      <c r="N27" s="42">
        <v>20445.759999999998</v>
      </c>
      <c r="O27" s="65">
        <v>3.4019999999999997</v>
      </c>
      <c r="P27" s="64">
        <v>600992</v>
      </c>
      <c r="Q27" s="36">
        <v>103.24</v>
      </c>
      <c r="R27" s="32">
        <v>582131</v>
      </c>
      <c r="S27" s="38">
        <v>0</v>
      </c>
      <c r="T27" s="36">
        <v>100.35</v>
      </c>
      <c r="U27" s="38">
        <v>0</v>
      </c>
      <c r="V27" s="38">
        <v>0</v>
      </c>
      <c r="W27" s="32">
        <v>127210.52167415619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37">
        <v>0</v>
      </c>
    </row>
    <row r="28" spans="1:40" s="7" customFormat="1" x14ac:dyDescent="0.2">
      <c r="A28" s="28" t="s">
        <v>87</v>
      </c>
      <c r="B28" s="16" t="s">
        <v>81</v>
      </c>
      <c r="C28" s="26"/>
      <c r="D28" s="27" t="s">
        <v>109</v>
      </c>
      <c r="E28" s="41">
        <v>339740300</v>
      </c>
      <c r="F28" s="36">
        <v>102.59</v>
      </c>
      <c r="G28" s="37">
        <v>331163173.79861587</v>
      </c>
      <c r="H28" s="32">
        <v>-8577126.2013841271</v>
      </c>
      <c r="I28" s="38">
        <v>0</v>
      </c>
      <c r="J28" s="36">
        <v>100</v>
      </c>
      <c r="K28" s="32">
        <v>0</v>
      </c>
      <c r="L28" s="37">
        <v>0</v>
      </c>
      <c r="M28" s="32">
        <v>0</v>
      </c>
      <c r="N28" s="42">
        <v>122361.64</v>
      </c>
      <c r="O28" s="65">
        <v>3.8409999999999997</v>
      </c>
      <c r="P28" s="64">
        <v>3185671</v>
      </c>
      <c r="Q28" s="36">
        <v>97.06</v>
      </c>
      <c r="R28" s="32">
        <v>3282167</v>
      </c>
      <c r="S28" s="38">
        <v>0</v>
      </c>
      <c r="T28" s="36">
        <v>102.59</v>
      </c>
      <c r="U28" s="38">
        <v>0</v>
      </c>
      <c r="V28" s="38">
        <v>0</v>
      </c>
      <c r="W28" s="32">
        <v>-5294959.2013841271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37">
        <v>0</v>
      </c>
    </row>
    <row r="29" spans="1:40" s="7" customFormat="1" x14ac:dyDescent="0.2">
      <c r="A29" s="28" t="s">
        <v>87</v>
      </c>
      <c r="B29" s="16" t="s">
        <v>80</v>
      </c>
      <c r="C29" s="26" t="s">
        <v>5</v>
      </c>
      <c r="D29" s="27" t="s">
        <v>110</v>
      </c>
      <c r="E29" s="41">
        <v>569134100</v>
      </c>
      <c r="F29" s="36">
        <v>94.22</v>
      </c>
      <c r="G29" s="37">
        <v>604048078.96412647</v>
      </c>
      <c r="H29" s="32">
        <v>34913978.964126468</v>
      </c>
      <c r="I29" s="38">
        <v>0</v>
      </c>
      <c r="J29" s="36">
        <v>94.22</v>
      </c>
      <c r="K29" s="32">
        <v>0</v>
      </c>
      <c r="L29" s="37">
        <v>0</v>
      </c>
      <c r="M29" s="32">
        <v>0</v>
      </c>
      <c r="N29" s="42">
        <v>120456.58</v>
      </c>
      <c r="O29" s="65">
        <v>4.2530000000000001</v>
      </c>
      <c r="P29" s="64">
        <v>2832273</v>
      </c>
      <c r="Q29" s="36">
        <v>95.77</v>
      </c>
      <c r="R29" s="32">
        <v>2957370</v>
      </c>
      <c r="S29" s="38">
        <v>0</v>
      </c>
      <c r="T29" s="36">
        <v>94.22</v>
      </c>
      <c r="U29" s="38">
        <v>0</v>
      </c>
      <c r="V29" s="38">
        <v>0</v>
      </c>
      <c r="W29" s="32">
        <v>37871348.964126468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1187100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37">
        <v>1187100</v>
      </c>
    </row>
    <row r="30" spans="1:40" s="7" customFormat="1" x14ac:dyDescent="0.2">
      <c r="A30" s="28" t="s">
        <v>87</v>
      </c>
      <c r="B30" s="16" t="s">
        <v>79</v>
      </c>
      <c r="C30" s="26"/>
      <c r="D30" s="27" t="s">
        <v>111</v>
      </c>
      <c r="E30" s="41">
        <v>385373400</v>
      </c>
      <c r="F30" s="36">
        <v>93.65</v>
      </c>
      <c r="G30" s="37">
        <v>411503897.49065667</v>
      </c>
      <c r="H30" s="32">
        <v>26130497.490656674</v>
      </c>
      <c r="I30" s="38">
        <v>0</v>
      </c>
      <c r="J30" s="36">
        <v>93.65</v>
      </c>
      <c r="K30" s="32">
        <v>0</v>
      </c>
      <c r="L30" s="37">
        <v>0</v>
      </c>
      <c r="M30" s="32">
        <v>0</v>
      </c>
      <c r="N30" s="42">
        <v>20756.95</v>
      </c>
      <c r="O30" s="65">
        <v>2.9079999999999999</v>
      </c>
      <c r="P30" s="64">
        <v>713788</v>
      </c>
      <c r="Q30" s="36">
        <v>95.83</v>
      </c>
      <c r="R30" s="32">
        <v>744848</v>
      </c>
      <c r="S30" s="38">
        <v>0</v>
      </c>
      <c r="T30" s="36">
        <v>93.65</v>
      </c>
      <c r="U30" s="38">
        <v>0</v>
      </c>
      <c r="V30" s="38">
        <v>0</v>
      </c>
      <c r="W30" s="32">
        <v>26875345.490656674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37">
        <v>0</v>
      </c>
    </row>
    <row r="31" spans="1:40" s="7" customFormat="1" x14ac:dyDescent="0.2">
      <c r="A31" s="28" t="s">
        <v>87</v>
      </c>
      <c r="B31" s="16" t="s">
        <v>78</v>
      </c>
      <c r="C31" s="26"/>
      <c r="D31" s="27" t="s">
        <v>112</v>
      </c>
      <c r="E31" s="41">
        <v>173087400</v>
      </c>
      <c r="F31" s="36">
        <v>98.65</v>
      </c>
      <c r="G31" s="37">
        <v>175456056.76634565</v>
      </c>
      <c r="H31" s="32">
        <v>2368656.76634565</v>
      </c>
      <c r="I31" s="38">
        <v>0</v>
      </c>
      <c r="J31" s="36">
        <v>98.65</v>
      </c>
      <c r="K31" s="32">
        <v>0</v>
      </c>
      <c r="L31" s="37">
        <v>0</v>
      </c>
      <c r="M31" s="32">
        <v>0</v>
      </c>
      <c r="N31" s="42">
        <v>86783.15</v>
      </c>
      <c r="O31" s="65">
        <v>4.0270000000000001</v>
      </c>
      <c r="P31" s="64">
        <v>2155032</v>
      </c>
      <c r="Q31" s="36">
        <v>98.42</v>
      </c>
      <c r="R31" s="32">
        <v>2189628</v>
      </c>
      <c r="S31" s="38">
        <v>0</v>
      </c>
      <c r="T31" s="36">
        <v>98.65</v>
      </c>
      <c r="U31" s="38">
        <v>0</v>
      </c>
      <c r="V31" s="38">
        <v>0</v>
      </c>
      <c r="W31" s="32">
        <v>4558284.76634565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37">
        <v>0</v>
      </c>
    </row>
    <row r="32" spans="1:40" s="7" customFormat="1" x14ac:dyDescent="0.2">
      <c r="A32" s="28" t="s">
        <v>87</v>
      </c>
      <c r="B32" s="16" t="s">
        <v>77</v>
      </c>
      <c r="C32" s="26" t="s">
        <v>5</v>
      </c>
      <c r="D32" s="27" t="s">
        <v>90</v>
      </c>
      <c r="E32" s="41">
        <v>4260882915</v>
      </c>
      <c r="F32" s="36">
        <v>91.65</v>
      </c>
      <c r="G32" s="37">
        <v>4649081194.7626839</v>
      </c>
      <c r="H32" s="32">
        <v>388198279.76268387</v>
      </c>
      <c r="I32" s="38">
        <v>4432929</v>
      </c>
      <c r="J32" s="36">
        <v>91.65</v>
      </c>
      <c r="K32" s="32">
        <v>4836801.9639934525</v>
      </c>
      <c r="L32" s="37">
        <v>4432928.9999999991</v>
      </c>
      <c r="M32" s="32">
        <v>0</v>
      </c>
      <c r="N32" s="42">
        <v>106319.86</v>
      </c>
      <c r="O32" s="65">
        <v>3.4659999999999997</v>
      </c>
      <c r="P32" s="64">
        <v>3067509</v>
      </c>
      <c r="Q32" s="36">
        <v>92.6</v>
      </c>
      <c r="R32" s="32">
        <v>3312645</v>
      </c>
      <c r="S32" s="38">
        <v>0</v>
      </c>
      <c r="T32" s="36">
        <v>91.65</v>
      </c>
      <c r="U32" s="38">
        <v>0</v>
      </c>
      <c r="V32" s="38">
        <v>1271740</v>
      </c>
      <c r="W32" s="32">
        <v>392782664.76268387</v>
      </c>
      <c r="X32" s="40">
        <v>0</v>
      </c>
      <c r="Y32" s="40">
        <v>805000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37">
        <v>805000</v>
      </c>
    </row>
    <row r="33" spans="1:40" s="7" customFormat="1" x14ac:dyDescent="0.2">
      <c r="A33" s="28" t="s">
        <v>87</v>
      </c>
      <c r="B33" s="16" t="s">
        <v>76</v>
      </c>
      <c r="C33" s="26"/>
      <c r="D33" s="27" t="s">
        <v>113</v>
      </c>
      <c r="E33" s="41">
        <v>220010800</v>
      </c>
      <c r="F33" s="36">
        <v>99.33</v>
      </c>
      <c r="G33" s="37">
        <v>221494815.26225713</v>
      </c>
      <c r="H33" s="32">
        <v>1484015.262257129</v>
      </c>
      <c r="I33" s="38">
        <v>0</v>
      </c>
      <c r="J33" s="36">
        <v>99.33</v>
      </c>
      <c r="K33" s="32">
        <v>0</v>
      </c>
      <c r="L33" s="37">
        <v>0</v>
      </c>
      <c r="M33" s="32">
        <v>0</v>
      </c>
      <c r="N33" s="42">
        <v>3976.42</v>
      </c>
      <c r="O33" s="65">
        <v>4.0740000000000007</v>
      </c>
      <c r="P33" s="64">
        <v>97605</v>
      </c>
      <c r="Q33" s="36">
        <v>101.78</v>
      </c>
      <c r="R33" s="32">
        <v>95898</v>
      </c>
      <c r="S33" s="38">
        <v>0</v>
      </c>
      <c r="T33" s="36">
        <v>99.33</v>
      </c>
      <c r="U33" s="38">
        <v>0</v>
      </c>
      <c r="V33" s="38">
        <v>0</v>
      </c>
      <c r="W33" s="32">
        <v>1579913.262257129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37">
        <v>0</v>
      </c>
    </row>
    <row r="34" spans="1:40" s="7" customFormat="1" x14ac:dyDescent="0.2">
      <c r="A34" s="28" t="s">
        <v>87</v>
      </c>
      <c r="B34" s="16" t="s">
        <v>75</v>
      </c>
      <c r="C34" s="26" t="s">
        <v>5</v>
      </c>
      <c r="D34" s="27" t="s">
        <v>114</v>
      </c>
      <c r="E34" s="41">
        <v>2201435500</v>
      </c>
      <c r="F34" s="36">
        <v>97.72</v>
      </c>
      <c r="G34" s="37">
        <v>2252799324.6009007</v>
      </c>
      <c r="H34" s="32">
        <v>51363824.60090065</v>
      </c>
      <c r="I34" s="38">
        <v>4911196</v>
      </c>
      <c r="J34" s="36">
        <v>97.72</v>
      </c>
      <c r="K34" s="32">
        <v>5025783.8722881703</v>
      </c>
      <c r="L34" s="37">
        <v>4911196</v>
      </c>
      <c r="M34" s="32">
        <v>0</v>
      </c>
      <c r="N34" s="42">
        <v>407630.39</v>
      </c>
      <c r="O34" s="65">
        <v>3.226</v>
      </c>
      <c r="P34" s="64">
        <v>12635784</v>
      </c>
      <c r="Q34" s="36">
        <v>97.58</v>
      </c>
      <c r="R34" s="32">
        <v>12949154</v>
      </c>
      <c r="S34" s="38">
        <v>0</v>
      </c>
      <c r="T34" s="36">
        <v>97.72</v>
      </c>
      <c r="U34" s="38">
        <v>0</v>
      </c>
      <c r="V34" s="38">
        <v>0</v>
      </c>
      <c r="W34" s="32">
        <v>64312978.60090065</v>
      </c>
      <c r="X34" s="40">
        <v>2311700</v>
      </c>
      <c r="Y34" s="40">
        <v>3286900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181900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37">
        <v>5780500</v>
      </c>
    </row>
    <row r="35" spans="1:40" s="7" customFormat="1" x14ac:dyDescent="0.2">
      <c r="A35" s="28" t="s">
        <v>87</v>
      </c>
      <c r="B35" s="16" t="s">
        <v>74</v>
      </c>
      <c r="C35" s="26" t="s">
        <v>5</v>
      </c>
      <c r="D35" s="27" t="s">
        <v>115</v>
      </c>
      <c r="E35" s="41">
        <v>231376700</v>
      </c>
      <c r="F35" s="36">
        <v>94.07</v>
      </c>
      <c r="G35" s="37">
        <v>245962262.14521104</v>
      </c>
      <c r="H35" s="32">
        <v>14585562.145211041</v>
      </c>
      <c r="I35" s="38">
        <v>214347</v>
      </c>
      <c r="J35" s="36">
        <v>94.07</v>
      </c>
      <c r="K35" s="32">
        <v>227859.04113957693</v>
      </c>
      <c r="L35" s="37">
        <v>214347</v>
      </c>
      <c r="M35" s="32">
        <v>0</v>
      </c>
      <c r="N35" s="42">
        <v>45409.11</v>
      </c>
      <c r="O35" s="65">
        <v>4.3550000000000004</v>
      </c>
      <c r="P35" s="64">
        <v>1042689</v>
      </c>
      <c r="Q35" s="36">
        <v>92.35</v>
      </c>
      <c r="R35" s="32">
        <v>1129062</v>
      </c>
      <c r="S35" s="38">
        <v>0</v>
      </c>
      <c r="T35" s="36">
        <v>94.07</v>
      </c>
      <c r="U35" s="38">
        <v>0</v>
      </c>
      <c r="V35" s="38">
        <v>0</v>
      </c>
      <c r="W35" s="32">
        <v>15714624.145211041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124800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37">
        <v>124800</v>
      </c>
    </row>
    <row r="36" spans="1:40" s="7" customFormat="1" x14ac:dyDescent="0.2">
      <c r="A36" s="28" t="s">
        <v>87</v>
      </c>
      <c r="B36" s="16" t="s">
        <v>73</v>
      </c>
      <c r="C36" s="26" t="s">
        <v>5</v>
      </c>
      <c r="D36" s="27" t="s">
        <v>116</v>
      </c>
      <c r="E36" s="41">
        <v>567270900</v>
      </c>
      <c r="F36" s="36">
        <v>98.9</v>
      </c>
      <c r="G36" s="37">
        <v>573580283</v>
      </c>
      <c r="H36" s="32">
        <v>6309383</v>
      </c>
      <c r="I36" s="38">
        <v>5550575</v>
      </c>
      <c r="J36" s="36">
        <v>98.9</v>
      </c>
      <c r="K36" s="32">
        <v>5612310.4145601615</v>
      </c>
      <c r="L36" s="37">
        <v>5550575</v>
      </c>
      <c r="M36" s="32">
        <v>0</v>
      </c>
      <c r="N36" s="42">
        <v>161160.23000000001</v>
      </c>
      <c r="O36" s="65">
        <v>4.6660000000000004</v>
      </c>
      <c r="P36" s="64">
        <v>3453927</v>
      </c>
      <c r="Q36" s="36">
        <v>100.3</v>
      </c>
      <c r="R36" s="32">
        <v>3443596</v>
      </c>
      <c r="S36" s="38">
        <v>0</v>
      </c>
      <c r="T36" s="36">
        <v>98.9</v>
      </c>
      <c r="U36" s="38">
        <v>0</v>
      </c>
      <c r="V36" s="38">
        <v>0</v>
      </c>
      <c r="W36" s="32">
        <v>9752979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60400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37">
        <v>60400</v>
      </c>
    </row>
    <row r="37" spans="1:40" s="7" customFormat="1" x14ac:dyDescent="0.2">
      <c r="A37" s="28" t="s">
        <v>87</v>
      </c>
      <c r="B37" s="16" t="s">
        <v>72</v>
      </c>
      <c r="C37" s="26"/>
      <c r="D37" s="27" t="s">
        <v>117</v>
      </c>
      <c r="E37" s="41">
        <v>249513800</v>
      </c>
      <c r="F37" s="36">
        <v>94.76</v>
      </c>
      <c r="G37" s="37">
        <v>263311312.79020682</v>
      </c>
      <c r="H37" s="32">
        <v>13797512.79020682</v>
      </c>
      <c r="I37" s="38">
        <v>648620</v>
      </c>
      <c r="J37" s="36">
        <v>94.76</v>
      </c>
      <c r="K37" s="32">
        <v>684487.12536935403</v>
      </c>
      <c r="L37" s="37">
        <v>648619.99999999988</v>
      </c>
      <c r="M37" s="32">
        <v>0</v>
      </c>
      <c r="N37" s="42">
        <v>41968.03</v>
      </c>
      <c r="O37" s="65">
        <v>4.3900000000000006</v>
      </c>
      <c r="P37" s="64">
        <v>955992</v>
      </c>
      <c r="Q37" s="36">
        <v>95.99</v>
      </c>
      <c r="R37" s="32">
        <v>995929</v>
      </c>
      <c r="S37" s="38">
        <v>0</v>
      </c>
      <c r="T37" s="36">
        <v>94.76</v>
      </c>
      <c r="U37" s="38">
        <v>0</v>
      </c>
      <c r="V37" s="38">
        <v>0</v>
      </c>
      <c r="W37" s="32">
        <v>14793441.79020682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0</v>
      </c>
      <c r="AM37" s="40">
        <v>0</v>
      </c>
      <c r="AN37" s="37">
        <v>0</v>
      </c>
    </row>
    <row r="38" spans="1:40" s="7" customFormat="1" x14ac:dyDescent="0.2">
      <c r="A38" s="28" t="s">
        <v>87</v>
      </c>
      <c r="B38" s="16" t="s">
        <v>71</v>
      </c>
      <c r="C38" s="26" t="s">
        <v>5</v>
      </c>
      <c r="D38" s="27" t="s">
        <v>118</v>
      </c>
      <c r="E38" s="41">
        <v>1175212910</v>
      </c>
      <c r="F38" s="36">
        <v>87.68</v>
      </c>
      <c r="G38" s="37">
        <v>1340343191.1496348</v>
      </c>
      <c r="H38" s="32">
        <v>165130281.14963484</v>
      </c>
      <c r="I38" s="38">
        <v>0</v>
      </c>
      <c r="J38" s="36">
        <v>87.68</v>
      </c>
      <c r="K38" s="32">
        <v>0</v>
      </c>
      <c r="L38" s="37">
        <v>0</v>
      </c>
      <c r="M38" s="32">
        <v>0</v>
      </c>
      <c r="N38" s="42">
        <v>59527.91</v>
      </c>
      <c r="O38" s="65">
        <v>3.7410000000000001</v>
      </c>
      <c r="P38" s="64">
        <v>1591230</v>
      </c>
      <c r="Q38" s="36">
        <v>90.25</v>
      </c>
      <c r="R38" s="32">
        <v>1763136</v>
      </c>
      <c r="S38" s="38">
        <v>0</v>
      </c>
      <c r="T38" s="36">
        <v>87.68</v>
      </c>
      <c r="U38" s="38">
        <v>0</v>
      </c>
      <c r="V38" s="38">
        <v>0</v>
      </c>
      <c r="W38" s="32">
        <v>166893417.14963484</v>
      </c>
      <c r="X38" s="40">
        <v>0</v>
      </c>
      <c r="Y38" s="40">
        <v>985690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0</v>
      </c>
      <c r="AM38" s="40">
        <v>0</v>
      </c>
      <c r="AN38" s="37">
        <v>985690</v>
      </c>
    </row>
    <row r="39" spans="1:40" x14ac:dyDescent="0.2">
      <c r="A39" s="9"/>
      <c r="B39" s="1"/>
      <c r="C39" s="1"/>
      <c r="D39" s="1"/>
      <c r="E39" s="43"/>
      <c r="F39" s="44"/>
      <c r="G39" s="43"/>
      <c r="H39" s="43"/>
      <c r="I39" s="43"/>
      <c r="J39" s="44"/>
      <c r="K39" s="43"/>
      <c r="L39" s="43"/>
      <c r="M39" s="43"/>
      <c r="N39" s="45"/>
      <c r="O39" s="46"/>
      <c r="P39" s="43"/>
      <c r="Q39" s="45"/>
      <c r="R39" s="47"/>
      <c r="S39" s="48"/>
      <c r="T39" s="44"/>
      <c r="U39" s="43"/>
      <c r="V39" s="45"/>
      <c r="W39" s="43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50"/>
    </row>
    <row r="40" spans="1:40" x14ac:dyDescent="0.2">
      <c r="A40" s="10"/>
      <c r="B40" s="11"/>
      <c r="C40" s="11"/>
      <c r="D40" s="15" t="s">
        <v>29</v>
      </c>
      <c r="E40" s="31">
        <v>25655748252</v>
      </c>
      <c r="F40" s="31"/>
      <c r="G40" s="31">
        <v>26843599207.767914</v>
      </c>
      <c r="H40" s="31">
        <v>1187850955.7679167</v>
      </c>
      <c r="I40" s="31">
        <v>75491715</v>
      </c>
      <c r="J40" s="31"/>
      <c r="K40" s="31">
        <v>79748419.296753362</v>
      </c>
      <c r="L40" s="31">
        <v>75491715</v>
      </c>
      <c r="M40" s="31"/>
      <c r="N40" s="51">
        <v>2456931.65</v>
      </c>
      <c r="O40" s="51"/>
      <c r="P40" s="31">
        <v>71607497</v>
      </c>
      <c r="Q40" s="31"/>
      <c r="R40" s="31">
        <v>73209820</v>
      </c>
      <c r="S40" s="31"/>
      <c r="T40" s="51"/>
      <c r="U40" s="31"/>
      <c r="V40" s="31">
        <v>62313680</v>
      </c>
      <c r="W40" s="31">
        <v>1323374455.7679169</v>
      </c>
      <c r="X40" s="31">
        <v>2311700</v>
      </c>
      <c r="Y40" s="31">
        <v>15924200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1901500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20137400</v>
      </c>
    </row>
    <row r="41" spans="1:40" x14ac:dyDescent="0.2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6"/>
      <c r="T41" s="4"/>
      <c r="U41" s="4"/>
      <c r="V41" s="4"/>
      <c r="W41" s="4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40" s="21" customFormat="1" ht="11.25" x14ac:dyDescent="0.2">
      <c r="B42" s="14"/>
      <c r="C42" s="14"/>
      <c r="D42" s="14"/>
      <c r="E42" s="14" t="s">
        <v>92</v>
      </c>
      <c r="F42" s="23"/>
      <c r="G42" s="22"/>
      <c r="H42" s="22"/>
      <c r="I42" s="24"/>
      <c r="J42" s="24"/>
      <c r="K42" s="24"/>
      <c r="L42" s="22"/>
      <c r="M42" s="22"/>
      <c r="N42" s="60" t="s">
        <v>93</v>
      </c>
      <c r="O42" s="60"/>
      <c r="P42" s="60"/>
      <c r="Q42" s="60"/>
      <c r="R42" s="60"/>
      <c r="S42" s="60"/>
      <c r="T42" s="60"/>
      <c r="U42" s="60"/>
      <c r="V42" s="60"/>
      <c r="W42" s="60"/>
      <c r="X42" s="60" t="s">
        <v>92</v>
      </c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</row>
    <row r="43" spans="1:40" x14ac:dyDescent="0.2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3"/>
      <c r="Y43" s="13"/>
      <c r="Z43" s="13"/>
      <c r="AA43" s="13"/>
      <c r="AB43" s="13"/>
      <c r="AC43" s="2"/>
      <c r="AD43" s="2"/>
      <c r="AE43" s="2"/>
      <c r="AF43" s="2"/>
    </row>
    <row r="44" spans="1:40" x14ac:dyDescent="0.2">
      <c r="X44" s="5"/>
      <c r="Y44" s="5"/>
      <c r="Z44" s="5"/>
      <c r="AA44" s="5"/>
      <c r="AB44" s="5"/>
    </row>
    <row r="45" spans="1:40" x14ac:dyDescent="0.2">
      <c r="K45" s="34"/>
      <c r="X45" s="5"/>
      <c r="Y45" s="5"/>
      <c r="Z45" s="5"/>
      <c r="AA45" s="5"/>
      <c r="AB45" s="5"/>
    </row>
    <row r="46" spans="1:40" x14ac:dyDescent="0.2">
      <c r="K46" s="34"/>
      <c r="X46" s="5"/>
      <c r="Y46" s="5"/>
      <c r="Z46" s="5"/>
      <c r="AA46" s="5"/>
      <c r="AB46" s="5"/>
    </row>
    <row r="47" spans="1:40" x14ac:dyDescent="0.2">
      <c r="K47" s="34"/>
      <c r="X47" s="5"/>
      <c r="Y47" s="5"/>
      <c r="Z47" s="5"/>
      <c r="AA47" s="5"/>
      <c r="AB47" s="5"/>
    </row>
    <row r="48" spans="1:40" x14ac:dyDescent="0.2">
      <c r="K48" s="34"/>
      <c r="X48" s="5"/>
      <c r="Y48" s="5"/>
      <c r="Z48" s="5"/>
      <c r="AA48" s="5"/>
      <c r="AB48" s="5"/>
    </row>
    <row r="49" spans="11:28" x14ac:dyDescent="0.2">
      <c r="K49" s="34"/>
      <c r="X49" s="5"/>
      <c r="Y49" s="5"/>
      <c r="Z49" s="5"/>
      <c r="AA49" s="5"/>
      <c r="AB49" s="5"/>
    </row>
    <row r="50" spans="11:28" x14ac:dyDescent="0.2">
      <c r="K50" s="34"/>
      <c r="X50" s="5"/>
      <c r="Y50" s="5"/>
      <c r="Z50" s="5"/>
      <c r="AA50" s="5"/>
      <c r="AB50" s="5"/>
    </row>
    <row r="51" spans="11:28" x14ac:dyDescent="0.2">
      <c r="K51" s="34"/>
      <c r="X51" s="5"/>
      <c r="Y51" s="5"/>
      <c r="Z51" s="5"/>
      <c r="AA51" s="5"/>
      <c r="AB51" s="5"/>
    </row>
    <row r="52" spans="11:28" x14ac:dyDescent="0.2">
      <c r="K52" s="34"/>
      <c r="X52" s="5"/>
      <c r="Y52" s="5"/>
      <c r="Z52" s="5"/>
      <c r="AA52" s="5"/>
      <c r="AB52" s="5"/>
    </row>
    <row r="53" spans="11:28" x14ac:dyDescent="0.2">
      <c r="K53" s="34"/>
      <c r="X53" s="5"/>
      <c r="Y53" s="5"/>
      <c r="Z53" s="5"/>
      <c r="AA53" s="5"/>
      <c r="AB53" s="5"/>
    </row>
    <row r="54" spans="11:28" x14ac:dyDescent="0.2">
      <c r="K54" s="34"/>
      <c r="X54" s="5"/>
      <c r="Y54" s="5"/>
      <c r="Z54" s="5"/>
      <c r="AA54" s="5"/>
      <c r="AB54" s="5"/>
    </row>
    <row r="55" spans="11:28" x14ac:dyDescent="0.2">
      <c r="K55" s="34"/>
      <c r="X55" s="5"/>
      <c r="Y55" s="5"/>
      <c r="Z55" s="5"/>
      <c r="AA55" s="5"/>
      <c r="AB55" s="5"/>
    </row>
    <row r="56" spans="11:28" x14ac:dyDescent="0.2">
      <c r="K56" s="34"/>
      <c r="X56" s="5"/>
      <c r="Y56" s="5"/>
      <c r="Z56" s="5"/>
      <c r="AA56" s="5"/>
      <c r="AB56" s="5"/>
    </row>
    <row r="57" spans="11:28" x14ac:dyDescent="0.2">
      <c r="K57" s="34"/>
    </row>
    <row r="58" spans="11:28" x14ac:dyDescent="0.2">
      <c r="K58" s="34"/>
      <c r="X58" s="5"/>
      <c r="Y58" s="5"/>
      <c r="Z58" s="5"/>
      <c r="AA58" s="5"/>
      <c r="AB58" s="5"/>
    </row>
    <row r="59" spans="11:28" x14ac:dyDescent="0.2">
      <c r="K59" s="34"/>
    </row>
    <row r="60" spans="11:28" x14ac:dyDescent="0.2">
      <c r="K60" s="34"/>
    </row>
    <row r="61" spans="11:28" x14ac:dyDescent="0.2">
      <c r="K61" s="34"/>
    </row>
    <row r="62" spans="11:28" x14ac:dyDescent="0.2">
      <c r="K62" s="34"/>
    </row>
    <row r="63" spans="11:28" x14ac:dyDescent="0.2">
      <c r="K63" s="34"/>
    </row>
    <row r="64" spans="11:28" x14ac:dyDescent="0.2">
      <c r="K64" s="34"/>
    </row>
    <row r="65" spans="11:11" x14ac:dyDescent="0.2">
      <c r="K65" s="34"/>
    </row>
    <row r="66" spans="11:11" x14ac:dyDescent="0.2">
      <c r="K66" s="34"/>
    </row>
    <row r="67" spans="11:11" x14ac:dyDescent="0.2">
      <c r="K67" s="34"/>
    </row>
    <row r="68" spans="11:11" x14ac:dyDescent="0.2">
      <c r="K68" s="34"/>
    </row>
    <row r="69" spans="11:11" x14ac:dyDescent="0.2">
      <c r="K69" s="34"/>
    </row>
  </sheetData>
  <mergeCells count="47">
    <mergeCell ref="X7:AN7"/>
    <mergeCell ref="N42:W42"/>
    <mergeCell ref="X42:AN42"/>
    <mergeCell ref="C9:C14"/>
    <mergeCell ref="D9:D14"/>
    <mergeCell ref="Q9:Q14"/>
    <mergeCell ref="I5:M7"/>
    <mergeCell ref="E5:H7"/>
    <mergeCell ref="V5:V7"/>
    <mergeCell ref="S9:S14"/>
    <mergeCell ref="T9:T14"/>
    <mergeCell ref="M9:M14"/>
    <mergeCell ref="E9:E14"/>
    <mergeCell ref="F9:F14"/>
    <mergeCell ref="G9:G14"/>
    <mergeCell ref="H9:H14"/>
    <mergeCell ref="I9:I14"/>
    <mergeCell ref="J9:J13"/>
    <mergeCell ref="K9:K14"/>
    <mergeCell ref="L9:L14"/>
    <mergeCell ref="V9:V14"/>
    <mergeCell ref="N5:R7"/>
    <mergeCell ref="W5:W7"/>
    <mergeCell ref="W9:W14"/>
    <mergeCell ref="R9:R14"/>
    <mergeCell ref="P9:P14"/>
    <mergeCell ref="S5:U7"/>
    <mergeCell ref="U9:U14"/>
    <mergeCell ref="N9:N14"/>
    <mergeCell ref="O9:O14"/>
    <mergeCell ref="X9:X14"/>
    <mergeCell ref="AB9:AB14"/>
    <mergeCell ref="AC9:AC14"/>
    <mergeCell ref="AD9:AD14"/>
    <mergeCell ref="Y9:Y14"/>
    <mergeCell ref="Z9:Z14"/>
    <mergeCell ref="AA9:AA14"/>
    <mergeCell ref="AE9:AE14"/>
    <mergeCell ref="AF9:AF14"/>
    <mergeCell ref="AG9:AG14"/>
    <mergeCell ref="AH9:AH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DXV2RQSVUS77-2982-2467</_dlc_DocId>
    <_dlc_DocIdUrl xmlns="035e97a8-7486-4082-94c4-ab983c563e82">
      <Url>http://treassp/taxation/propadmin/_layouts/DocIdRedir.aspx?ID=DXV2RQSVUS77-2982-2467</Url>
      <Description>DXV2RQSVUS77-2982-2467</Description>
    </_dlc_DocIdUrl>
  </documentManagement>
</p:properties>
</file>

<file path=customXml/itemProps1.xml><?xml version="1.0" encoding="utf-8"?>
<ds:datastoreItem xmlns:ds="http://schemas.openxmlformats.org/officeDocument/2006/customXml" ds:itemID="{B98D7246-BEA5-43BC-A7D0-E533831311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CF1DD9-7797-43C7-B330-7916B5E147D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DD8655E-B933-4F79-8347-4655E9B24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587998-FB02-47C0-8D20-D859E46A0F55}">
  <ds:schemaRefs>
    <ds:schemaRef ds:uri="http://purl.org/dc/elements/1.1/"/>
    <ds:schemaRef ds:uri="035e97a8-7486-4082-94c4-ab983c563e82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2010-03-10T16:47:19Z</cp:lastPrinted>
  <dcterms:created xsi:type="dcterms:W3CDTF">2002-01-15T13:54:18Z</dcterms:created>
  <dcterms:modified xsi:type="dcterms:W3CDTF">2019-06-06T14:39:43Z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a235b3a7-0922-4c43-869c-58c0d2146012</vt:lpwstr>
  </property>
</Properties>
</file>