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Table'!$A$1:$AN$33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<sst xmlns="http://schemas.openxmlformats.org/spreadsheetml/2006/main" count="126" uniqueCount="105">
  <si>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</si>
  <si>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</si>
  <si>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</si>
  <si>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</si>
  <si>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</si>
  <si>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</si>
  <si>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</si>
  <si>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</si>
  <si>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</si>
  <si>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</si>
  <si>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</si>
  <si>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</si>
  <si>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</si>
  <si>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</si>
  <si>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</si>
  <si>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</si>
  <si>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</si>
  <si>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</si>
  <si>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</si>
  <si>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</si>
  <si>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</si>
  <si>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</si>
  <si>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</si>
  <si>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</si>
  <si>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</si>
  <si>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</si>
  <si>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</si>
  <si>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</si>
  <si>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</si>
  <si>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</si>
  <si>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</si>
  <si>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</si>
  <si>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</si>
  <si>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</si>
  <si>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</si>
  <si>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</si>
  <si>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</si>
  <si>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</si>
  <si>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</si>
  <si>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</si>
  <si>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</si>
  <si>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</si>
  <si>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</si>
  <si>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</si>
  <si>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</si>
  <si>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</si>
  <si>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</si>
  <si>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</si>
  <si>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</si>
  <si>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</si>
  <si>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</si>
  <si>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</si>
  <si>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</si>
  <si>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</si>
  <si>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</si>
  <si>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</si>
  <si>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</si>
  <si>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</si>
  <si>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</si>
  <si>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</si>
  <si>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</si>
  <si>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</si>
  <si>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</si>
  <si>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</si>
  <si>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</si>
  <si>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</si>
  <si>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</si>
  <si>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</si>
  <si>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</si>
  <si>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</si>
  <si>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</si>
  <si>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11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</si>
  <si>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</si>
  <si>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</si>
  <si>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</si>
  <si>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</si>
  <si>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</si>
  <si>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</si>
  <si>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</si>
  <si>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</si>
  <si>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HAMILTON TWP</t>
  </si>
  <si>
    <t>HOPEWELL TWP</t>
  </si>
  <si>
    <t>LAWRENCE TWP</t>
  </si>
  <si>
    <t>EAST WINDSOR TWP</t>
  </si>
  <si>
    <t>EWING TWP</t>
  </si>
  <si>
    <t>HIGHTSTOWN BORO</t>
  </si>
  <si>
    <t>HOPEWELL BORO</t>
  </si>
  <si>
    <t>PENNINGTON BORO</t>
  </si>
  <si>
    <t>TRENTON CITY</t>
  </si>
  <si>
    <t>WEST WINDSOR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</si>
  <si>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</si>
  <si>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</si>
  <si>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</si>
  <si>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</si>
  <si>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</si>
  <si>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</si>
  <si>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</si>
  <si>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</si>
  <si>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</si>
  <si>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</si>
  <si>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PRINCETON</t>
  </si>
  <si>
    <t xml:space="preserve">Total Value (Sum of A Through P) </t>
  </si>
  <si>
    <t xml:space="preserve"> Equalization Table, County of Mercer for the year 2019</t>
  </si>
  <si>
    <t>ROBBINSVILLE TWP</t>
  </si>
  <si>
    <t>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</si>
</sst>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37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6"/>
  <sheetViews>
    <sheetView tabSelected="1" topLeftCell="C1" zoomScaleNormal="100" workbookViewId="0">
      <pane xSplit="2" topLeftCell="E1" activePane="topRight" state="frozen"/>
      <selection activeCell="C1" sqref="C1"/>
      <selection pane="topRight" activeCell="G37" sqref="G37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8"/>
      <c r="H2" s="2" t="s">
        <v>102</v>
      </c>
      <c r="P2" s="3" t="str">
        <f>H2</f>
        <v xml:space="preserve"> Equalization Table, County of Mercer for the year 2019</v>
      </c>
      <c r="AD2" s="3" t="str">
        <f>H2</f>
        <v xml:space="preserve"> Equalization Table, County of Mercer for the year 2019</v>
      </c>
    </row>
    <row r="5" spans="1:40" ht="27.6" customHeight="1" x14ac:dyDescent="0.2">
      <c r="E5" s="48" t="s">
        <v>6</v>
      </c>
      <c r="F5" s="48"/>
      <c r="G5" s="48"/>
      <c r="H5" s="48"/>
      <c r="I5" s="43" t="s">
        <v>70</v>
      </c>
      <c r="J5" s="43"/>
      <c r="K5" s="43"/>
      <c r="L5" s="43"/>
      <c r="M5" s="43"/>
      <c r="N5" s="48" t="s">
        <v>47</v>
      </c>
      <c r="O5" s="48"/>
      <c r="P5" s="48"/>
      <c r="Q5" s="48"/>
      <c r="R5" s="48"/>
      <c r="S5" s="43" t="s">
        <v>48</v>
      </c>
      <c r="T5" s="43"/>
      <c r="U5" s="43"/>
      <c r="V5" s="43" t="s">
        <v>30</v>
      </c>
      <c r="W5" s="43" t="s">
        <v>49</v>
      </c>
    </row>
    <row r="6" spans="1:40" ht="28.15" customHeight="1" x14ac:dyDescent="0.2">
      <c r="E6" s="48"/>
      <c r="F6" s="48"/>
      <c r="G6" s="48"/>
      <c r="H6" s="48"/>
      <c r="I6" s="43"/>
      <c r="J6" s="43"/>
      <c r="K6" s="43"/>
      <c r="L6" s="43"/>
      <c r="M6" s="43"/>
      <c r="N6" s="48"/>
      <c r="O6" s="48"/>
      <c r="P6" s="48"/>
      <c r="Q6" s="48"/>
      <c r="R6" s="48"/>
      <c r="S6" s="43"/>
      <c r="T6" s="43"/>
      <c r="U6" s="43"/>
      <c r="V6" s="43"/>
      <c r="W6" s="43"/>
    </row>
    <row r="7" spans="1:40" ht="12.75" customHeight="1" x14ac:dyDescent="0.2">
      <c r="E7" s="48"/>
      <c r="F7" s="48"/>
      <c r="G7" s="48"/>
      <c r="H7" s="48"/>
      <c r="I7" s="43"/>
      <c r="J7" s="43"/>
      <c r="K7" s="43"/>
      <c r="L7" s="43"/>
      <c r="M7" s="43"/>
      <c r="N7" s="48"/>
      <c r="O7" s="48"/>
      <c r="P7" s="48"/>
      <c r="Q7" s="48"/>
      <c r="R7" s="48"/>
      <c r="S7" s="43"/>
      <c r="T7" s="43"/>
      <c r="U7" s="43"/>
      <c r="V7" s="43"/>
      <c r="W7" s="43"/>
      <c r="X7" s="50" t="s">
        <v>46</v>
      </c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2"/>
    </row>
    <row r="8" spans="1:40" x14ac:dyDescent="0.2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9" t="s">
        <v>43</v>
      </c>
      <c r="AK8" s="40" t="s">
        <v>75</v>
      </c>
      <c r="AL8" s="40" t="s">
        <v>92</v>
      </c>
      <c r="AM8" s="40" t="s">
        <v>93</v>
      </c>
      <c r="AN8" s="40" t="s">
        <v>94</v>
      </c>
    </row>
    <row r="9" spans="1:40" s="8" customFormat="1" ht="13.15" customHeight="1" x14ac:dyDescent="0.2">
      <c r="B9" s="9"/>
      <c r="C9" s="46" t="s">
        <v>44</v>
      </c>
      <c r="D9" s="47" t="s">
        <v>45</v>
      </c>
      <c r="E9" s="49" t="s">
        <v>31</v>
      </c>
      <c r="F9" s="43" t="s">
        <v>8</v>
      </c>
      <c r="G9" s="43" t="s">
        <v>50</v>
      </c>
      <c r="H9" s="43" t="s">
        <v>51</v>
      </c>
      <c r="I9" s="43" t="s">
        <v>7</v>
      </c>
      <c r="J9" s="44" t="s">
        <v>11</v>
      </c>
      <c r="K9" s="43" t="s">
        <v>56</v>
      </c>
      <c r="L9" s="43" t="s">
        <v>52</v>
      </c>
      <c r="M9" s="44" t="s">
        <v>90</v>
      </c>
      <c r="N9" s="44" t="s">
        <v>53</v>
      </c>
      <c r="O9" s="44" t="s">
        <v>9</v>
      </c>
      <c r="P9" s="44" t="s">
        <v>57</v>
      </c>
      <c r="Q9" s="44" t="s">
        <v>58</v>
      </c>
      <c r="R9" s="44" t="s">
        <v>54</v>
      </c>
      <c r="S9" s="44" t="s">
        <v>7</v>
      </c>
      <c r="T9" s="44" t="s">
        <v>10</v>
      </c>
      <c r="U9" s="44" t="s">
        <v>59</v>
      </c>
      <c r="V9" s="44" t="s">
        <v>78</v>
      </c>
      <c r="W9" s="44" t="s">
        <v>55</v>
      </c>
      <c r="X9" s="43" t="s">
        <v>60</v>
      </c>
      <c r="Y9" s="43" t="s">
        <v>95</v>
      </c>
      <c r="Z9" s="43" t="s">
        <v>69</v>
      </c>
      <c r="AA9" s="43" t="s">
        <v>68</v>
      </c>
      <c r="AB9" s="44" t="s">
        <v>96</v>
      </c>
      <c r="AC9" s="43" t="s">
        <v>91</v>
      </c>
      <c r="AD9" s="44" t="s">
        <v>97</v>
      </c>
      <c r="AE9" s="44" t="s">
        <v>98</v>
      </c>
      <c r="AF9" s="44" t="s">
        <v>99</v>
      </c>
      <c r="AG9" s="43" t="s">
        <v>62</v>
      </c>
      <c r="AH9" s="43" t="s">
        <v>61</v>
      </c>
      <c r="AI9" s="43" t="s">
        <v>64</v>
      </c>
      <c r="AJ9" s="43" t="s">
        <v>63</v>
      </c>
      <c r="AK9" s="42" t="s">
        <v>65</v>
      </c>
      <c r="AL9" s="42" t="s">
        <v>66</v>
      </c>
      <c r="AM9" s="42" t="s">
        <v>67</v>
      </c>
      <c r="AN9" s="42" t="s">
        <v>101</v>
      </c>
    </row>
    <row r="10" spans="1:40" s="8" customFormat="1" x14ac:dyDescent="0.2">
      <c r="B10" s="9"/>
      <c r="C10" s="46"/>
      <c r="D10" s="47"/>
      <c r="E10" s="49"/>
      <c r="F10" s="43"/>
      <c r="G10" s="43"/>
      <c r="H10" s="43"/>
      <c r="I10" s="43"/>
      <c r="J10" s="45"/>
      <c r="K10" s="43"/>
      <c r="L10" s="43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3"/>
      <c r="Y10" s="43"/>
      <c r="Z10" s="43"/>
      <c r="AA10" s="43"/>
      <c r="AB10" s="45"/>
      <c r="AC10" s="43"/>
      <c r="AD10" s="45"/>
      <c r="AE10" s="45"/>
      <c r="AF10" s="45"/>
      <c r="AG10" s="43"/>
      <c r="AH10" s="43"/>
      <c r="AI10" s="43"/>
      <c r="AJ10" s="43"/>
      <c r="AK10" s="43"/>
      <c r="AL10" s="43"/>
      <c r="AM10" s="43"/>
      <c r="AN10" s="43"/>
    </row>
    <row r="11" spans="1:40" s="8" customFormat="1" ht="55.9" customHeight="1" x14ac:dyDescent="0.2">
      <c r="B11" s="9"/>
      <c r="C11" s="46"/>
      <c r="D11" s="47"/>
      <c r="E11" s="49"/>
      <c r="F11" s="43"/>
      <c r="G11" s="43"/>
      <c r="H11" s="43"/>
      <c r="I11" s="43"/>
      <c r="J11" s="45"/>
      <c r="K11" s="43"/>
      <c r="L11" s="43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3"/>
      <c r="Y11" s="43"/>
      <c r="Z11" s="43"/>
      <c r="AA11" s="43"/>
      <c r="AB11" s="45"/>
      <c r="AC11" s="43"/>
      <c r="AD11" s="45"/>
      <c r="AE11" s="45"/>
      <c r="AF11" s="45"/>
      <c r="AG11" s="43"/>
      <c r="AH11" s="43"/>
      <c r="AI11" s="43"/>
      <c r="AJ11" s="43"/>
      <c r="AK11" s="43"/>
      <c r="AL11" s="43"/>
      <c r="AM11" s="43"/>
      <c r="AN11" s="43"/>
    </row>
    <row r="12" spans="1:40" s="8" customFormat="1" x14ac:dyDescent="0.2">
      <c r="B12" s="9"/>
      <c r="C12" s="46"/>
      <c r="D12" s="47"/>
      <c r="E12" s="49"/>
      <c r="F12" s="43"/>
      <c r="G12" s="43"/>
      <c r="H12" s="43"/>
      <c r="I12" s="43"/>
      <c r="J12" s="45"/>
      <c r="K12" s="43"/>
      <c r="L12" s="43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3"/>
      <c r="Y12" s="43"/>
      <c r="Z12" s="43"/>
      <c r="AA12" s="43"/>
      <c r="AB12" s="45"/>
      <c r="AC12" s="43"/>
      <c r="AD12" s="45"/>
      <c r="AE12" s="45"/>
      <c r="AF12" s="45"/>
      <c r="AG12" s="43"/>
      <c r="AH12" s="43"/>
      <c r="AI12" s="43"/>
      <c r="AJ12" s="43"/>
      <c r="AK12" s="43"/>
      <c r="AL12" s="43"/>
      <c r="AM12" s="43"/>
      <c r="AN12" s="43"/>
    </row>
    <row r="13" spans="1:40" s="8" customFormat="1" x14ac:dyDescent="0.2">
      <c r="B13" s="9"/>
      <c r="C13" s="46"/>
      <c r="D13" s="47"/>
      <c r="E13" s="49"/>
      <c r="F13" s="43"/>
      <c r="G13" s="43"/>
      <c r="H13" s="43"/>
      <c r="I13" s="43"/>
      <c r="J13" s="45"/>
      <c r="K13" s="43"/>
      <c r="L13" s="43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3"/>
      <c r="Y13" s="43"/>
      <c r="Z13" s="43"/>
      <c r="AA13" s="43"/>
      <c r="AB13" s="45"/>
      <c r="AC13" s="43"/>
      <c r="AD13" s="45"/>
      <c r="AE13" s="45"/>
      <c r="AF13" s="45"/>
      <c r="AG13" s="43"/>
      <c r="AH13" s="43"/>
      <c r="AI13" s="43"/>
      <c r="AJ13" s="43"/>
      <c r="AK13" s="43"/>
      <c r="AL13" s="43"/>
      <c r="AM13" s="43"/>
      <c r="AN13" s="43"/>
    </row>
    <row r="14" spans="1:40" s="8" customFormat="1" x14ac:dyDescent="0.2">
      <c r="B14" s="9"/>
      <c r="C14" s="46"/>
      <c r="D14" s="47"/>
      <c r="E14" s="49"/>
      <c r="F14" s="43"/>
      <c r="G14" s="43"/>
      <c r="H14" s="43"/>
      <c r="I14" s="43"/>
      <c r="J14" s="23" t="s">
        <v>79</v>
      </c>
      <c r="K14" s="43"/>
      <c r="L14" s="43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3"/>
      <c r="Y14" s="43"/>
      <c r="Z14" s="43"/>
      <c r="AA14" s="43"/>
      <c r="AB14" s="42"/>
      <c r="AC14" s="43"/>
      <c r="AD14" s="42"/>
      <c r="AE14" s="42"/>
      <c r="AF14" s="42"/>
      <c r="AG14" s="43"/>
      <c r="AH14" s="43"/>
      <c r="AI14" s="43"/>
      <c r="AJ14" s="43"/>
      <c r="AK14" s="43"/>
      <c r="AL14" s="43"/>
      <c r="AM14" s="43"/>
      <c r="AN14" s="43"/>
    </row>
    <row r="15" spans="1:40" s="8" customFormat="1" x14ac:dyDescent="0.2">
      <c r="A15" s="36" t="s">
        <v>71</v>
      </c>
      <c r="B15" s="19" t="s">
        <v>0</v>
      </c>
      <c r="C15" s="34" t="s">
        <v>5</v>
      </c>
      <c r="D15" s="35" t="s">
        <v>83</v>
      </c>
      <c r="E15" s="54">
        <v>2811499350</v>
      </c>
      <c r="F15" s="55">
        <v>95.26</v>
      </c>
      <c r="G15" s="56">
        <v>2951395497</v>
      </c>
      <c r="H15" s="57">
        <v>139896147</v>
      </c>
      <c r="I15" s="58">
        <v>4507360</v>
      </c>
      <c r="J15" s="59">
        <v>95.26</v>
      </c>
      <c r="K15" s="57">
        <v>4731640</v>
      </c>
      <c r="L15" s="56">
        <v>4507360</v>
      </c>
      <c r="M15" s="57">
        <v>0</v>
      </c>
      <c r="N15" s="60">
        <v>283939.55</v>
      </c>
      <c r="O15" s="61">
        <v>3.2109999999999999</v>
      </c>
      <c r="P15" s="57">
        <v>8842714</v>
      </c>
      <c r="Q15" s="55">
        <v>98.52</v>
      </c>
      <c r="R15" s="57">
        <v>8975552</v>
      </c>
      <c r="S15" s="58">
        <v>0</v>
      </c>
      <c r="T15" s="55">
        <v>95.26</v>
      </c>
      <c r="U15" s="58">
        <v>0</v>
      </c>
      <c r="V15" s="58">
        <v>0</v>
      </c>
      <c r="W15" s="57">
        <v>148871699</v>
      </c>
      <c r="X15" s="62">
        <v>0</v>
      </c>
      <c r="Y15" s="62">
        <v>2198000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56">
        <v>2198000</v>
      </c>
    </row>
    <row r="16" spans="1:40" s="8" customFormat="1" x14ac:dyDescent="0.2">
      <c r="A16" s="36" t="s">
        <v>71</v>
      </c>
      <c r="B16" s="19" t="s">
        <v>1</v>
      </c>
      <c r="C16" s="34" t="s">
        <v>104</v>
      </c>
      <c r="D16" s="35" t="s">
        <v>84</v>
      </c>
      <c r="E16" s="54">
        <v>3266948200</v>
      </c>
      <c r="F16" s="63">
        <v>105.4</v>
      </c>
      <c r="G16" s="56">
        <v>3099571347</v>
      </c>
      <c r="H16" s="57">
        <v>-167376853</v>
      </c>
      <c r="I16" s="58">
        <v>13709826</v>
      </c>
      <c r="J16" s="59">
        <v>100</v>
      </c>
      <c r="K16" s="57">
        <v>13709826</v>
      </c>
      <c r="L16" s="56">
        <v>13709826</v>
      </c>
      <c r="M16" s="57">
        <v>0</v>
      </c>
      <c r="N16" s="60">
        <v>1268157.6200000001</v>
      </c>
      <c r="O16" s="61">
        <v>5.282</v>
      </c>
      <c r="P16" s="57">
        <v>24009042</v>
      </c>
      <c r="Q16" s="55">
        <v>70.53</v>
      </c>
      <c r="R16" s="57">
        <v>34040893</v>
      </c>
      <c r="S16" s="58">
        <v>0</v>
      </c>
      <c r="T16" s="55">
        <v>105.4</v>
      </c>
      <c r="U16" s="58">
        <v>0</v>
      </c>
      <c r="V16" s="58">
        <v>799590</v>
      </c>
      <c r="W16" s="57">
        <v>-132536370</v>
      </c>
      <c r="X16" s="62">
        <v>0</v>
      </c>
      <c r="Y16" s="62">
        <v>2491300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56">
        <v>2491300</v>
      </c>
    </row>
    <row r="17" spans="1:40" s="8" customFormat="1" x14ac:dyDescent="0.2">
      <c r="A17" s="36" t="s">
        <v>71</v>
      </c>
      <c r="B17" s="19" t="s">
        <v>2</v>
      </c>
      <c r="C17" s="34" t="s">
        <v>5</v>
      </c>
      <c r="D17" s="35" t="s">
        <v>80</v>
      </c>
      <c r="E17" s="54">
        <v>8601944310</v>
      </c>
      <c r="F17" s="55">
        <v>95.38</v>
      </c>
      <c r="G17" s="56">
        <v>9018603806</v>
      </c>
      <c r="H17" s="57">
        <v>416659496</v>
      </c>
      <c r="I17" s="58">
        <v>27035685</v>
      </c>
      <c r="J17" s="59">
        <v>95.38</v>
      </c>
      <c r="K17" s="57">
        <v>28345235</v>
      </c>
      <c r="L17" s="56">
        <v>27035685</v>
      </c>
      <c r="M17" s="57">
        <v>0</v>
      </c>
      <c r="N17" s="60">
        <v>977727.21</v>
      </c>
      <c r="O17" s="61">
        <v>2.8180000000000001</v>
      </c>
      <c r="P17" s="57">
        <v>34695785</v>
      </c>
      <c r="Q17" s="55">
        <v>97.04</v>
      </c>
      <c r="R17" s="57">
        <v>35754107</v>
      </c>
      <c r="S17" s="58">
        <v>0</v>
      </c>
      <c r="T17" s="55">
        <v>95.38</v>
      </c>
      <c r="U17" s="58">
        <v>0</v>
      </c>
      <c r="V17" s="58">
        <v>0</v>
      </c>
      <c r="W17" s="57">
        <v>452413603</v>
      </c>
      <c r="X17" s="62">
        <v>0</v>
      </c>
      <c r="Y17" s="62">
        <v>5386950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56">
        <v>5386950</v>
      </c>
    </row>
    <row r="18" spans="1:40" s="8" customFormat="1" x14ac:dyDescent="0.2">
      <c r="A18" s="36" t="s">
        <v>71</v>
      </c>
      <c r="B18" s="19" t="s">
        <v>3</v>
      </c>
      <c r="C18" s="34"/>
      <c r="D18" s="35" t="s">
        <v>85</v>
      </c>
      <c r="E18" s="54">
        <v>390306400</v>
      </c>
      <c r="F18" s="55">
        <v>89.63</v>
      </c>
      <c r="G18" s="56">
        <v>435464019</v>
      </c>
      <c r="H18" s="57">
        <v>45157619</v>
      </c>
      <c r="I18" s="58">
        <v>3381420</v>
      </c>
      <c r="J18" s="59">
        <v>89.63</v>
      </c>
      <c r="K18" s="57">
        <v>3772643</v>
      </c>
      <c r="L18" s="56">
        <v>3381420</v>
      </c>
      <c r="M18" s="57">
        <v>0</v>
      </c>
      <c r="N18" s="60">
        <v>86806.49</v>
      </c>
      <c r="O18" s="61">
        <v>4.165</v>
      </c>
      <c r="P18" s="57">
        <v>2084189</v>
      </c>
      <c r="Q18" s="55">
        <v>96.62</v>
      </c>
      <c r="R18" s="57">
        <v>2157099</v>
      </c>
      <c r="S18" s="58">
        <v>0</v>
      </c>
      <c r="T18" s="55">
        <v>89.63</v>
      </c>
      <c r="U18" s="58">
        <v>0</v>
      </c>
      <c r="V18" s="58">
        <v>0</v>
      </c>
      <c r="W18" s="57">
        <v>47314718</v>
      </c>
      <c r="X18" s="62">
        <v>0</v>
      </c>
      <c r="Y18" s="62"/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137400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56">
        <v>137400</v>
      </c>
    </row>
    <row r="19" spans="1:40" s="8" customFormat="1" x14ac:dyDescent="0.2">
      <c r="A19" s="36" t="s">
        <v>71</v>
      </c>
      <c r="B19" s="19" t="s">
        <v>4</v>
      </c>
      <c r="C19" s="34"/>
      <c r="D19" s="35" t="s">
        <v>86</v>
      </c>
      <c r="E19" s="54">
        <v>316902300</v>
      </c>
      <c r="F19" s="55">
        <v>94.15</v>
      </c>
      <c r="G19" s="56">
        <v>336592990</v>
      </c>
      <c r="H19" s="57">
        <v>19690690</v>
      </c>
      <c r="I19" s="58">
        <v>0</v>
      </c>
      <c r="J19" s="59">
        <v>94.15</v>
      </c>
      <c r="K19" s="57">
        <v>0</v>
      </c>
      <c r="L19" s="56">
        <v>0</v>
      </c>
      <c r="M19" s="57">
        <v>0</v>
      </c>
      <c r="N19" s="60">
        <v>32915.69</v>
      </c>
      <c r="O19" s="61">
        <v>2.8490000000000002</v>
      </c>
      <c r="P19" s="57">
        <v>1155342</v>
      </c>
      <c r="Q19" s="55">
        <v>94.63</v>
      </c>
      <c r="R19" s="57">
        <v>1220905</v>
      </c>
      <c r="S19" s="58">
        <v>0</v>
      </c>
      <c r="T19" s="55">
        <v>94.15</v>
      </c>
      <c r="U19" s="58">
        <v>0</v>
      </c>
      <c r="V19" s="58">
        <v>0</v>
      </c>
      <c r="W19" s="57">
        <v>20911595</v>
      </c>
      <c r="X19" s="62">
        <v>0</v>
      </c>
      <c r="Y19" s="62"/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56">
        <v>0</v>
      </c>
    </row>
    <row r="20" spans="1:40" s="8" customFormat="1" x14ac:dyDescent="0.2">
      <c r="A20" s="36" t="s">
        <v>71</v>
      </c>
      <c r="B20" s="19" t="s">
        <v>74</v>
      </c>
      <c r="C20" s="34" t="s">
        <v>5</v>
      </c>
      <c r="D20" s="35" t="s">
        <v>81</v>
      </c>
      <c r="E20" s="54">
        <v>3959546070</v>
      </c>
      <c r="F20" s="55">
        <v>93.91</v>
      </c>
      <c r="G20" s="56">
        <v>4216319955</v>
      </c>
      <c r="H20" s="57">
        <v>256773885</v>
      </c>
      <c r="I20" s="58">
        <v>5228162</v>
      </c>
      <c r="J20" s="59">
        <v>93.91</v>
      </c>
      <c r="K20" s="57">
        <v>5567205</v>
      </c>
      <c r="L20" s="56">
        <v>5228162</v>
      </c>
      <c r="M20" s="57">
        <v>0</v>
      </c>
      <c r="N20" s="60">
        <v>277737.42</v>
      </c>
      <c r="O20" s="61">
        <v>2.766</v>
      </c>
      <c r="P20" s="57">
        <v>10041121</v>
      </c>
      <c r="Q20" s="55">
        <v>92.39</v>
      </c>
      <c r="R20" s="57">
        <v>10868190</v>
      </c>
      <c r="S20" s="58">
        <v>0</v>
      </c>
      <c r="T20" s="55">
        <v>93.91</v>
      </c>
      <c r="U20" s="58">
        <v>0</v>
      </c>
      <c r="V20" s="58">
        <v>0</v>
      </c>
      <c r="W20" s="57">
        <v>267642075</v>
      </c>
      <c r="X20" s="62">
        <v>0</v>
      </c>
      <c r="Y20" s="62">
        <v>2040500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56">
        <v>2040500</v>
      </c>
    </row>
    <row r="21" spans="1:40" s="8" customFormat="1" x14ac:dyDescent="0.2">
      <c r="A21" s="36" t="s">
        <v>71</v>
      </c>
      <c r="B21" s="19" t="s">
        <v>73</v>
      </c>
      <c r="C21" s="34" t="s">
        <v>5</v>
      </c>
      <c r="D21" s="35" t="s">
        <v>82</v>
      </c>
      <c r="E21" s="54">
        <v>4619628750</v>
      </c>
      <c r="F21" s="55">
        <v>92.28</v>
      </c>
      <c r="G21" s="56">
        <v>5006099642</v>
      </c>
      <c r="H21" s="57">
        <v>386470892</v>
      </c>
      <c r="I21" s="58">
        <v>6268296</v>
      </c>
      <c r="J21" s="59">
        <v>92.28</v>
      </c>
      <c r="K21" s="57">
        <v>6792692</v>
      </c>
      <c r="L21" s="56">
        <v>6268296</v>
      </c>
      <c r="M21" s="57">
        <v>0</v>
      </c>
      <c r="N21" s="60">
        <v>596204.04</v>
      </c>
      <c r="O21" s="61">
        <v>2.8</v>
      </c>
      <c r="P21" s="57">
        <v>21293001</v>
      </c>
      <c r="Q21" s="55">
        <v>93.34</v>
      </c>
      <c r="R21" s="57">
        <v>22812300</v>
      </c>
      <c r="S21" s="58">
        <v>0</v>
      </c>
      <c r="T21" s="55">
        <v>92.28</v>
      </c>
      <c r="U21" s="58">
        <v>0</v>
      </c>
      <c r="V21" s="58">
        <v>0</v>
      </c>
      <c r="W21" s="57">
        <v>409283192</v>
      </c>
      <c r="X21" s="62">
        <v>0</v>
      </c>
      <c r="Y21" s="62"/>
      <c r="Z21" s="62">
        <v>1256400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56">
        <v>1256400</v>
      </c>
    </row>
    <row r="22" spans="1:40" s="8" customFormat="1" x14ac:dyDescent="0.2">
      <c r="A22" s="36" t="s">
        <v>71</v>
      </c>
      <c r="B22" s="19" t="s">
        <v>72</v>
      </c>
      <c r="C22" s="34"/>
      <c r="D22" s="35" t="s">
        <v>87</v>
      </c>
      <c r="E22" s="54">
        <v>502034300</v>
      </c>
      <c r="F22" s="55">
        <v>97.09</v>
      </c>
      <c r="G22" s="56">
        <v>517081368</v>
      </c>
      <c r="H22" s="57">
        <v>15047068</v>
      </c>
      <c r="I22" s="58">
        <v>1838457</v>
      </c>
      <c r="J22" s="59">
        <v>97.09</v>
      </c>
      <c r="K22" s="57">
        <v>1893560</v>
      </c>
      <c r="L22" s="56">
        <v>1838457</v>
      </c>
      <c r="M22" s="57">
        <v>0</v>
      </c>
      <c r="N22" s="60">
        <v>22639.11</v>
      </c>
      <c r="O22" s="61">
        <v>2.6280000000000001</v>
      </c>
      <c r="P22" s="57">
        <v>861458</v>
      </c>
      <c r="Q22" s="55">
        <v>99.36</v>
      </c>
      <c r="R22" s="57">
        <v>867007</v>
      </c>
      <c r="S22" s="58">
        <v>0</v>
      </c>
      <c r="T22" s="55">
        <v>97.09</v>
      </c>
      <c r="U22" s="58">
        <v>0</v>
      </c>
      <c r="V22" s="58">
        <v>0</v>
      </c>
      <c r="W22" s="57">
        <v>15914075</v>
      </c>
      <c r="X22" s="62">
        <v>0</v>
      </c>
      <c r="Y22" s="62"/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56">
        <v>0</v>
      </c>
    </row>
    <row r="23" spans="1:40" s="8" customFormat="1" x14ac:dyDescent="0.2">
      <c r="A23" s="36" t="s">
        <v>71</v>
      </c>
      <c r="B23" s="19">
        <v>11</v>
      </c>
      <c r="C23" s="34" t="s">
        <v>5</v>
      </c>
      <c r="D23" s="35" t="s">
        <v>88</v>
      </c>
      <c r="E23" s="54">
        <v>2236523510</v>
      </c>
      <c r="F23" s="55">
        <v>94.83</v>
      </c>
      <c r="G23" s="56">
        <v>2358455668</v>
      </c>
      <c r="H23" s="57">
        <v>121932158</v>
      </c>
      <c r="I23" s="58">
        <v>16445936</v>
      </c>
      <c r="J23" s="59">
        <v>94.83</v>
      </c>
      <c r="K23" s="57">
        <v>17342546</v>
      </c>
      <c r="L23" s="56">
        <v>16445936</v>
      </c>
      <c r="M23" s="57">
        <v>0</v>
      </c>
      <c r="N23" s="60">
        <v>3282238.11</v>
      </c>
      <c r="O23" s="61">
        <v>5.2130000000000001</v>
      </c>
      <c r="P23" s="57">
        <v>62962557</v>
      </c>
      <c r="Q23" s="55">
        <v>99.23</v>
      </c>
      <c r="R23" s="57">
        <v>63451131</v>
      </c>
      <c r="S23" s="58">
        <v>0</v>
      </c>
      <c r="T23" s="55">
        <v>94.83</v>
      </c>
      <c r="U23" s="58">
        <v>0</v>
      </c>
      <c r="V23" s="58">
        <v>0</v>
      </c>
      <c r="W23" s="57">
        <v>185383289</v>
      </c>
      <c r="X23" s="62">
        <v>0</v>
      </c>
      <c r="Y23" s="62">
        <v>8100</v>
      </c>
      <c r="Z23" s="62">
        <v>0</v>
      </c>
      <c r="AA23" s="62">
        <v>0</v>
      </c>
      <c r="AB23" s="62">
        <v>0</v>
      </c>
      <c r="AC23" s="62">
        <v>3556900</v>
      </c>
      <c r="AD23" s="62">
        <v>0</v>
      </c>
      <c r="AE23" s="62">
        <v>0</v>
      </c>
      <c r="AF23" s="62">
        <v>0</v>
      </c>
      <c r="AG23" s="62">
        <v>131500</v>
      </c>
      <c r="AH23" s="62">
        <v>482600</v>
      </c>
      <c r="AI23" s="62">
        <v>0</v>
      </c>
      <c r="AJ23" s="62">
        <v>0</v>
      </c>
      <c r="AK23" s="62">
        <v>237700</v>
      </c>
      <c r="AL23" s="62">
        <v>0</v>
      </c>
      <c r="AM23" s="62">
        <v>838200</v>
      </c>
      <c r="AN23" s="56">
        <v>5255000</v>
      </c>
    </row>
    <row r="24" spans="1:40" s="8" customFormat="1" x14ac:dyDescent="0.2">
      <c r="A24" s="36" t="s">
        <v>71</v>
      </c>
      <c r="B24" s="19">
        <v>12</v>
      </c>
      <c r="C24" s="34" t="s">
        <v>5</v>
      </c>
      <c r="D24" s="35" t="s">
        <v>103</v>
      </c>
      <c r="E24" s="54">
        <v>2597577816</v>
      </c>
      <c r="F24" s="55">
        <v>93.53</v>
      </c>
      <c r="G24" s="56">
        <v>2777266990</v>
      </c>
      <c r="H24" s="57">
        <v>179689174</v>
      </c>
      <c r="I24" s="58">
        <v>3114537</v>
      </c>
      <c r="J24" s="59">
        <v>93.53</v>
      </c>
      <c r="K24" s="57">
        <v>3329987</v>
      </c>
      <c r="L24" s="56">
        <v>3114537</v>
      </c>
      <c r="M24" s="57">
        <v>0</v>
      </c>
      <c r="N24" s="60">
        <v>63682.38</v>
      </c>
      <c r="O24" s="61">
        <v>2.9380000000000002</v>
      </c>
      <c r="P24" s="57">
        <v>2167542</v>
      </c>
      <c r="Q24" s="55">
        <v>96.85</v>
      </c>
      <c r="R24" s="57">
        <v>2238040</v>
      </c>
      <c r="S24" s="58">
        <v>0</v>
      </c>
      <c r="T24" s="55">
        <v>93.53</v>
      </c>
      <c r="U24" s="58">
        <v>0</v>
      </c>
      <c r="V24" s="58">
        <v>0</v>
      </c>
      <c r="W24" s="57">
        <v>181927214</v>
      </c>
      <c r="X24" s="62">
        <v>0</v>
      </c>
      <c r="Y24" s="62">
        <v>4884000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56">
        <v>4884000</v>
      </c>
    </row>
    <row r="25" spans="1:40" s="8" customFormat="1" x14ac:dyDescent="0.2">
      <c r="A25" s="36" t="s">
        <v>71</v>
      </c>
      <c r="B25" s="19">
        <v>13</v>
      </c>
      <c r="C25" s="34" t="s">
        <v>5</v>
      </c>
      <c r="D25" s="35" t="s">
        <v>89</v>
      </c>
      <c r="E25" s="54">
        <v>5980537941</v>
      </c>
      <c r="F25" s="55">
        <v>91.6</v>
      </c>
      <c r="G25" s="56">
        <v>6528971551</v>
      </c>
      <c r="H25" s="57">
        <v>548433610</v>
      </c>
      <c r="I25" s="58">
        <v>11639247</v>
      </c>
      <c r="J25" s="59">
        <v>91.6</v>
      </c>
      <c r="K25" s="57">
        <v>12706602</v>
      </c>
      <c r="L25" s="56">
        <v>11639247</v>
      </c>
      <c r="M25" s="57">
        <v>0</v>
      </c>
      <c r="N25" s="60">
        <v>258156.38</v>
      </c>
      <c r="O25" s="61">
        <v>2.746</v>
      </c>
      <c r="P25" s="57">
        <v>9401179</v>
      </c>
      <c r="Q25" s="55">
        <v>89.3</v>
      </c>
      <c r="R25" s="57">
        <v>10527636</v>
      </c>
      <c r="S25" s="58">
        <v>0</v>
      </c>
      <c r="T25" s="55">
        <v>91.6</v>
      </c>
      <c r="U25" s="58">
        <v>0</v>
      </c>
      <c r="V25" s="58">
        <v>0</v>
      </c>
      <c r="W25" s="57">
        <v>558961246</v>
      </c>
      <c r="X25" s="62">
        <v>0</v>
      </c>
      <c r="Y25" s="62">
        <v>14141600</v>
      </c>
      <c r="Z25" s="62">
        <v>0</v>
      </c>
      <c r="AA25" s="62">
        <v>0</v>
      </c>
      <c r="AB25" s="62">
        <v>17931200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56">
        <v>32072800</v>
      </c>
    </row>
    <row r="26" spans="1:40" s="8" customFormat="1" x14ac:dyDescent="0.2">
      <c r="A26" s="36" t="s">
        <v>71</v>
      </c>
      <c r="B26" s="19">
        <v>14</v>
      </c>
      <c r="C26" s="34" t="s">
        <v>5</v>
      </c>
      <c r="D26" s="35" t="s">
        <v>100</v>
      </c>
      <c r="E26" s="54">
        <v>7174701400</v>
      </c>
      <c r="F26" s="55">
        <v>86.32</v>
      </c>
      <c r="G26" s="56">
        <v>8311748610</v>
      </c>
      <c r="H26" s="57">
        <v>1137047210</v>
      </c>
      <c r="I26" s="58">
        <v>8602343</v>
      </c>
      <c r="J26" s="59">
        <v>86.32</v>
      </c>
      <c r="K26" s="57">
        <v>9965643</v>
      </c>
      <c r="L26" s="56">
        <v>8602343</v>
      </c>
      <c r="M26" s="57">
        <v>0</v>
      </c>
      <c r="N26" s="60">
        <v>333439.01</v>
      </c>
      <c r="O26" s="61">
        <v>2.3319999999999999</v>
      </c>
      <c r="P26" s="57">
        <v>14298414</v>
      </c>
      <c r="Q26" s="55">
        <v>87.31</v>
      </c>
      <c r="R26" s="57">
        <v>16376605</v>
      </c>
      <c r="S26" s="58">
        <v>0</v>
      </c>
      <c r="T26" s="55">
        <v>86.32</v>
      </c>
      <c r="U26" s="58">
        <v>0</v>
      </c>
      <c r="V26" s="58">
        <v>0</v>
      </c>
      <c r="W26" s="57">
        <v>1153423815</v>
      </c>
      <c r="X26" s="62">
        <v>0</v>
      </c>
      <c r="Y26" s="62">
        <v>251000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56">
        <v>251000</v>
      </c>
    </row>
    <row r="27" spans="1:40" x14ac:dyDescent="0.2">
      <c r="A27" s="11"/>
      <c r="B27" s="1"/>
      <c r="C27" s="1"/>
      <c r="D27" s="1"/>
      <c r="E27" s="4"/>
      <c r="F27" s="5"/>
      <c r="G27" s="4"/>
      <c r="H27" s="4"/>
      <c r="I27" s="4"/>
      <c r="J27" s="5"/>
      <c r="K27" s="4"/>
      <c r="L27" s="4"/>
      <c r="M27" s="4"/>
      <c r="N27" s="6"/>
      <c r="O27" s="7"/>
      <c r="P27" s="4"/>
      <c r="Q27" s="6"/>
      <c r="R27" s="10"/>
      <c r="T27" s="5"/>
      <c r="U27" s="4"/>
      <c r="V27" s="6"/>
      <c r="W27" s="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5"/>
    </row>
    <row r="28" spans="1:40" x14ac:dyDescent="0.2">
      <c r="A28" s="12"/>
      <c r="B28" s="13"/>
      <c r="C28" s="13"/>
      <c r="D28" s="18" t="s">
        <v>29</v>
      </c>
      <c r="E28" s="37">
        <v>42458150347</v>
      </c>
      <c r="F28" s="37"/>
      <c r="G28" s="37">
        <v>45557571443</v>
      </c>
      <c r="H28" s="37">
        <v>3099421096</v>
      </c>
      <c r="I28" s="37">
        <v>101771269</v>
      </c>
      <c r="J28" s="37"/>
      <c r="K28" s="37">
        <v>108157579</v>
      </c>
      <c r="L28" s="37">
        <v>101771269</v>
      </c>
      <c r="M28" s="37"/>
      <c r="N28" s="38">
        <v>7483643.0099999998</v>
      </c>
      <c r="O28" s="38"/>
      <c r="P28" s="37">
        <v>191812344</v>
      </c>
      <c r="Q28" s="37"/>
      <c r="R28" s="37">
        <v>209289465</v>
      </c>
      <c r="S28" s="37"/>
      <c r="T28" s="38"/>
      <c r="U28" s="37"/>
      <c r="V28" s="37">
        <v>799590</v>
      </c>
      <c r="W28" s="37">
        <v>3309510151</v>
      </c>
      <c r="X28" s="41">
        <v>0</v>
      </c>
      <c r="Y28" s="41">
        <v>31401450</v>
      </c>
      <c r="Z28" s="41">
        <v>1256400</v>
      </c>
      <c r="AA28" s="41">
        <v>0</v>
      </c>
      <c r="AB28" s="41">
        <v>17931200</v>
      </c>
      <c r="AC28" s="41">
        <v>3556900</v>
      </c>
      <c r="AD28" s="41">
        <v>0</v>
      </c>
      <c r="AE28" s="41">
        <v>0</v>
      </c>
      <c r="AF28" s="41">
        <v>0</v>
      </c>
      <c r="AG28" s="41">
        <v>268900</v>
      </c>
      <c r="AH28" s="41">
        <v>482600</v>
      </c>
      <c r="AI28" s="41">
        <v>0</v>
      </c>
      <c r="AJ28" s="41">
        <v>0</v>
      </c>
      <c r="AK28" s="41">
        <v>237700</v>
      </c>
      <c r="AL28" s="41">
        <v>0</v>
      </c>
      <c r="AM28" s="41">
        <v>838200</v>
      </c>
      <c r="AN28" s="41">
        <v>55973350</v>
      </c>
    </row>
    <row r="29" spans="1:40" x14ac:dyDescent="0.2">
      <c r="A29" s="12"/>
      <c r="B29" s="13"/>
      <c r="C29" s="13"/>
      <c r="D29" s="33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30"/>
      <c r="P29" s="29"/>
      <c r="Q29" s="29"/>
      <c r="R29" s="31"/>
      <c r="S29" s="29"/>
      <c r="T29" s="30"/>
      <c r="U29" s="29"/>
      <c r="V29" s="29"/>
      <c r="W29" s="29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</row>
    <row r="30" spans="1:40" s="24" customFormat="1" ht="11.25" x14ac:dyDescent="0.2">
      <c r="B30" s="17"/>
      <c r="C30" s="17"/>
      <c r="D30" s="17"/>
      <c r="E30" s="17" t="s">
        <v>76</v>
      </c>
      <c r="F30" s="26"/>
      <c r="G30" s="25"/>
      <c r="H30" s="25"/>
      <c r="I30" s="27"/>
      <c r="J30" s="27"/>
      <c r="K30" s="27"/>
      <c r="L30" s="25"/>
      <c r="M30" s="25"/>
      <c r="N30" s="53" t="s">
        <v>77</v>
      </c>
      <c r="O30" s="53"/>
      <c r="P30" s="53"/>
      <c r="Q30" s="53"/>
      <c r="R30" s="53"/>
      <c r="S30" s="53"/>
      <c r="T30" s="53"/>
      <c r="U30" s="53"/>
      <c r="V30" s="53"/>
      <c r="W30" s="53"/>
      <c r="X30" s="53" t="s">
        <v>76</v>
      </c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</row>
    <row r="31" spans="1:40" x14ac:dyDescent="0.2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6"/>
      <c r="Y31" s="16"/>
      <c r="Z31" s="16"/>
      <c r="AA31" s="16"/>
      <c r="AB31" s="16"/>
      <c r="AC31" s="2"/>
      <c r="AD31" s="2"/>
      <c r="AE31" s="2"/>
      <c r="AF31" s="2"/>
    </row>
    <row r="32" spans="1:40" x14ac:dyDescent="0.2">
      <c r="X32" s="6"/>
      <c r="Y32" s="6"/>
      <c r="Z32" s="6"/>
      <c r="AA32" s="6"/>
      <c r="AB32" s="6"/>
    </row>
    <row r="33" spans="24:28" x14ac:dyDescent="0.2">
      <c r="X33" s="6"/>
      <c r="Y33" s="6"/>
      <c r="Z33" s="6"/>
      <c r="AA33" s="6"/>
      <c r="AB33" s="6"/>
    </row>
    <row r="34" spans="24:28" x14ac:dyDescent="0.2">
      <c r="X34" s="6"/>
      <c r="Y34" s="6"/>
      <c r="Z34" s="6"/>
      <c r="AA34" s="6"/>
      <c r="AB34" s="6"/>
    </row>
    <row r="35" spans="24:28" x14ac:dyDescent="0.2">
      <c r="X35" s="6"/>
      <c r="Y35" s="6"/>
      <c r="Z35" s="6"/>
      <c r="AA35" s="6"/>
      <c r="AB35" s="6"/>
    </row>
    <row r="36" spans="24:28" x14ac:dyDescent="0.2">
      <c r="X36" s="6"/>
      <c r="Y36" s="6"/>
      <c r="Z36" s="6"/>
      <c r="AA36" s="6"/>
      <c r="AB36" s="6"/>
    </row>
    <row r="37" spans="24:28" x14ac:dyDescent="0.2">
      <c r="X37" s="6"/>
      <c r="Y37" s="6"/>
      <c r="Z37" s="6"/>
      <c r="AA37" s="6"/>
      <c r="AB37" s="6"/>
    </row>
    <row r="38" spans="24:28" x14ac:dyDescent="0.2">
      <c r="X38" s="6"/>
      <c r="Y38" s="6"/>
      <c r="Z38" s="6"/>
      <c r="AA38" s="6"/>
      <c r="AB38" s="6"/>
    </row>
    <row r="39" spans="24:28" x14ac:dyDescent="0.2">
      <c r="X39" s="6"/>
      <c r="Y39" s="6"/>
      <c r="Z39" s="6"/>
      <c r="AA39" s="6"/>
      <c r="AB39" s="6"/>
    </row>
    <row r="40" spans="24:28" x14ac:dyDescent="0.2">
      <c r="X40" s="6"/>
      <c r="Y40" s="6"/>
      <c r="Z40" s="6"/>
      <c r="AA40" s="6"/>
      <c r="AB40" s="6"/>
    </row>
    <row r="41" spans="24:28" x14ac:dyDescent="0.2">
      <c r="X41" s="6"/>
      <c r="Y41" s="6"/>
      <c r="Z41" s="6"/>
      <c r="AA41" s="6"/>
      <c r="AB41" s="6"/>
    </row>
    <row r="42" spans="24:28" x14ac:dyDescent="0.2">
      <c r="X42" s="6"/>
      <c r="Y42" s="6"/>
      <c r="Z42" s="6"/>
      <c r="AA42" s="6"/>
      <c r="AB42" s="6"/>
    </row>
    <row r="43" spans="24:28" x14ac:dyDescent="0.2">
      <c r="X43" s="6"/>
      <c r="Y43" s="6"/>
      <c r="Z43" s="6"/>
      <c r="AA43" s="6"/>
      <c r="AB43" s="6"/>
    </row>
    <row r="44" spans="24:28" x14ac:dyDescent="0.2">
      <c r="X44" s="6"/>
      <c r="Y44" s="6"/>
      <c r="Z44" s="6"/>
      <c r="AA44" s="6"/>
      <c r="AB44" s="6"/>
    </row>
    <row r="46" spans="24:28" x14ac:dyDescent="0.2">
      <c r="X46" s="6"/>
      <c r="Y46" s="6"/>
      <c r="Z46" s="6"/>
      <c r="AA46" s="6"/>
      <c r="AB46" s="6"/>
    </row>
  </sheetData>
  <mergeCells count="47">
    <mergeCell ref="S9:S14"/>
    <mergeCell ref="L9:L14"/>
    <mergeCell ref="X7:AN7"/>
    <mergeCell ref="N30:W30"/>
    <mergeCell ref="X30:AN30"/>
    <mergeCell ref="V5:V7"/>
    <mergeCell ref="T9:T14"/>
    <mergeCell ref="AA9:AA14"/>
    <mergeCell ref="V9:V14"/>
    <mergeCell ref="W5:W7"/>
    <mergeCell ref="W9:W14"/>
    <mergeCell ref="P9:P14"/>
    <mergeCell ref="S5:U7"/>
    <mergeCell ref="U9:U14"/>
    <mergeCell ref="N9:N14"/>
    <mergeCell ref="AE9:AE14"/>
    <mergeCell ref="C9:C14"/>
    <mergeCell ref="D9:D14"/>
    <mergeCell ref="Q9:Q14"/>
    <mergeCell ref="I5:M7"/>
    <mergeCell ref="E5:H7"/>
    <mergeCell ref="O9:O14"/>
    <mergeCell ref="M9:M14"/>
    <mergeCell ref="E9:E14"/>
    <mergeCell ref="F9:F14"/>
    <mergeCell ref="G9:G14"/>
    <mergeCell ref="H9:H14"/>
    <mergeCell ref="I9:I14"/>
    <mergeCell ref="J9:J13"/>
    <mergeCell ref="K9:K14"/>
    <mergeCell ref="N5:R7"/>
    <mergeCell ref="R9:R14"/>
    <mergeCell ref="AF9:AF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DXV2RQSVUS77-2982-2394</_dlc_DocId>
    <_dlc_DocIdUrl xmlns="035e97a8-7486-4082-94c4-ab983c563e82">
      <Url>http://treassp/taxation/propadmin/_layouts/DocIdRedir.aspx?ID=DXV2RQSVUS77-2982-2394</Url>
      <Description>DXV2RQSVUS77-2982-2394</Description>
    </_dlc_DocIdUrl>
  </documentManagement>
</p:properties>
</file>

<file path=customXml/itemProps1.xml><?xml version="1.0" encoding="utf-8"?>
<ds:datastoreItem xmlns:ds="http://schemas.openxmlformats.org/officeDocument/2006/customXml" ds:itemID="{6D9D51DB-1BDB-4F8E-8216-CFAF71B47B7D}"/>
</file>

<file path=customXml/itemProps2.xml><?xml version="1.0" encoding="utf-8"?>
<ds:datastoreItem xmlns:ds="http://schemas.openxmlformats.org/officeDocument/2006/customXml" ds:itemID="{727991B0-EACF-46DD-B6DC-02655A31EB4A}"/>
</file>

<file path=customXml/itemProps3.xml><?xml version="1.0" encoding="utf-8"?>
<ds:datastoreItem xmlns:ds="http://schemas.openxmlformats.org/officeDocument/2006/customXml" ds:itemID="{E2A2210A-E3DA-4938-BD9A-E50B92D711EB}"/>
</file>

<file path=customXml/itemProps4.xml><?xml version="1.0" encoding="utf-8"?>
<ds:datastoreItem xmlns:ds="http://schemas.openxmlformats.org/officeDocument/2006/customXml" ds:itemID="{71117A6F-0375-4F59-8CCB-551DA9B6A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Michael Buffett</cp:lastModifiedBy>
  <cp:lastPrinted>2010-03-10T16:47:19Z</cp:lastPrinted>
  <dcterms:created xsi:type="dcterms:W3CDTF">2002-01-15T13:54:18Z</dcterms:created>
  <dcterms:modified xsi:type="dcterms:W3CDTF">2019-05-08T18:15:39Z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8254d89f-59d1-474a-b060-c0e14ee6bfed</vt:lpwstr>
  </property>
</Properties>
</file>