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4385" yWindow="-15" windowWidth="14430" windowHeight="1284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Table'!$A$1:$AN$74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P2" i="1" l="1"/>
  <c r="AA2" i="1"/>
</calcChain>
</file>

<file path=xl/sharedStrings.xml><?xml version="1.0" encoding="utf-8"?>
<sst xmlns="http://schemas.openxmlformats.org/spreadsheetml/2006/main" count="240" uniqueCount="195">
  <si>
    <t>Real Property Exclusive of Class II Railroad Property</t>
  </si>
  <si>
    <t>Business Personal Property Locally Assessed N.J.S.A. 54:4-2.47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</si>
  <si>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</si>
  <si>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</si>
  <si>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Assumed Equalized Value In Lieu Tax Payment</t>
  </si>
  <si>
    <t>Net Amount of (Col 1D + Col 2E + Col 3E - Col 4C + Col 5)</t>
  </si>
  <si>
    <t>Assessed Values of Limited Exemptions and Abatements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</si>
  <si>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</si>
  <si>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</si>
  <si>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</si>
  <si>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</si>
  <si>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</si>
  <si>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</si>
  <si>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</si>
  <si>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</si>
  <si>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</si>
  <si>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</si>
  <si>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</si>
  <si>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</si>
  <si>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</si>
  <si>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</si>
  <si>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</si>
  <si>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</si>
  <si>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</si>
  <si>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 xml:space="preserve">A 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</si>
  <si>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</si>
  <si>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</si>
  <si>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</si>
  <si>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</si>
  <si>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</si>
  <si>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</si>
  <si>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</si>
  <si>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</si>
  <si>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</si>
  <si>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</si>
  <si>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</si>
  <si>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</si>
  <si>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</si>
  <si>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</si>
  <si>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</si>
  <si>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</si>
  <si>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foot notes</t>
  </si>
  <si>
    <t>Municipality</t>
  </si>
  <si>
    <t>Aggregate Assessed Value (Excluding Limited Exemptions and Abatements)</t>
  </si>
  <si>
    <t>Real Property Ratio of Aggregate Assessed to Aggregate True Value</t>
  </si>
  <si>
    <t>Aggregate True Value                                                 (Col 1A/ Col 1B)</t>
  </si>
  <si>
    <t>Amount By Which Col1A Should be Increased or Decreased to Correspond to Col 1C</t>
  </si>
  <si>
    <t>Aggregate Assessed Value</t>
  </si>
  <si>
    <t xml:space="preserve">Taxable % Level (The Lower of the County % Assessment Level or the Pre-Tax Year's School Aid District Ratio) </t>
  </si>
  <si>
    <t>Aggregate True Value 
(Col 2A / Col 2B)</t>
  </si>
  <si>
    <t>Aggregate Equalized Valuation                                            (Col 2C * Col 2B)</t>
  </si>
  <si>
    <t>Amount By Which Col 2A Should be Increased or Decreased to Correspond to Col 2D</t>
  </si>
  <si>
    <t>Business Personal Property Replacement Revenue Received during Preceding Year (PL 1966 C 135 as amended)</t>
  </si>
  <si>
    <t xml:space="preserve">Preceding Year General Tax Rate 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</si>
  <si>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</si>
  <si>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</si>
  <si>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Assumed  Equalized Value of Amount in                                           Col 3C                                          (Col 3C / Col 3D)</t>
  </si>
  <si>
    <t>Real Property Ratio of Aggregate Assessed to Aggregate True</t>
  </si>
  <si>
    <t>Aggregate True Value 
(Col 4A / Col 4B)</t>
  </si>
  <si>
    <t>In Lieu True Value                     (C 441 PL 1991) N.J.S.A. 40A:21-1 et seq.</t>
  </si>
  <si>
    <t>Transfer to Col 10 County Abstract of Ratables</t>
  </si>
  <si>
    <t>Pollution Control N.J.S.A. 54:4-3.56</t>
  </si>
  <si>
    <t>Fire Suppression N.J.S.A. 
54:4-3.13</t>
  </si>
  <si>
    <t>Fallout Shelter N.J.S.A. 54:4-3.48</t>
  </si>
  <si>
    <t>Water Sewer Facility  N.J.S.A. 54:4-3.59</t>
  </si>
  <si>
    <t>Renewable Energy
N.J.S.A. 54:4-3.113a - 113g</t>
  </si>
  <si>
    <t>UEZ Residential Abatement  N.J.S.A. 54:4-3.139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</si>
  <si>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</si>
  <si>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</si>
  <si>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</si>
  <si>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Dwelling Abatement  N.J.S.A. 40A:21-5</t>
  </si>
  <si>
    <t>Dwelling Exemption N.J.S.A. 40A:21-5</t>
  </si>
  <si>
    <t>New Dwelling Conversion Abatement  N.J.S.A. 40A:21-5</t>
  </si>
  <si>
    <t>New Dwelling Conversion Exemption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</si>
  <si>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</si>
  <si>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</si>
  <si>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</si>
  <si>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 xml:space="preserve">Total Value (Sum of A Through P) </t>
  </si>
  <si>
    <t>(N.J.S.A. 54:1-35.2)</t>
  </si>
  <si>
    <t>01</t>
  </si>
  <si>
    <t>ABERDEEN TWP</t>
  </si>
  <si>
    <t>02</t>
  </si>
  <si>
    <t>ALLENHURST BORO</t>
  </si>
  <si>
    <t>03</t>
  </si>
  <si>
    <t>ALLENTOWN BORO</t>
  </si>
  <si>
    <t>04</t>
  </si>
  <si>
    <t>ASBURY PARK CITY</t>
  </si>
  <si>
    <t>05</t>
  </si>
  <si>
    <t>ATLANTIC HIGHLANDS BORO</t>
  </si>
  <si>
    <t>06</t>
  </si>
  <si>
    <t>AVON BY THE SEA BORO</t>
  </si>
  <si>
    <t>07</t>
  </si>
  <si>
    <t>BELMAR BORO</t>
  </si>
  <si>
    <t>08</t>
  </si>
  <si>
    <t>BRADLEY BEACH BORO</t>
  </si>
  <si>
    <t>09</t>
  </si>
  <si>
    <t>BRIELLE BORO</t>
  </si>
  <si>
    <t>10</t>
  </si>
  <si>
    <t>COLTS NECK TOWNSHIP</t>
  </si>
  <si>
    <t>11</t>
  </si>
  <si>
    <t>DEAL BORO</t>
  </si>
  <si>
    <t>12</t>
  </si>
  <si>
    <t>EATONTOWN BORO</t>
  </si>
  <si>
    <t>13</t>
  </si>
  <si>
    <t>ENGLISHTOWN BORO</t>
  </si>
  <si>
    <t>14</t>
  </si>
  <si>
    <t>FAIR HAVEN BORO</t>
  </si>
  <si>
    <t>15</t>
  </si>
  <si>
    <t>FARMINGDALE BORO</t>
  </si>
  <si>
    <t>16</t>
  </si>
  <si>
    <t>FREEHOLD BORO</t>
  </si>
  <si>
    <t>17</t>
  </si>
  <si>
    <t>FREEHOLD TWP</t>
  </si>
  <si>
    <t>18</t>
  </si>
  <si>
    <t>HAZLET TWP</t>
  </si>
  <si>
    <t>19</t>
  </si>
  <si>
    <t>HIGHLANDS BORO</t>
  </si>
  <si>
    <t>20</t>
  </si>
  <si>
    <t>HOLMDEL TWP</t>
  </si>
  <si>
    <t>21</t>
  </si>
  <si>
    <t>HOWELL TWP</t>
  </si>
  <si>
    <t>22</t>
  </si>
  <si>
    <t>INTERLAKEN BORO</t>
  </si>
  <si>
    <t>23</t>
  </si>
  <si>
    <t>KEANSBURG BORO</t>
  </si>
  <si>
    <t>24</t>
  </si>
  <si>
    <t>KEYPORT BORO</t>
  </si>
  <si>
    <t>25</t>
  </si>
  <si>
    <t>LITTLE SILVER BORO</t>
  </si>
  <si>
    <t>26</t>
  </si>
  <si>
    <t>LOCH ARBOUR VILLAGE</t>
  </si>
  <si>
    <t>27</t>
  </si>
  <si>
    <t>LONG BRANCH CITY</t>
  </si>
  <si>
    <t>28</t>
  </si>
  <si>
    <t>MANALAPAN TWP</t>
  </si>
  <si>
    <t>29</t>
  </si>
  <si>
    <t>MANASQUAN BORO</t>
  </si>
  <si>
    <t>30</t>
  </si>
  <si>
    <t>MARLBORO TWP</t>
  </si>
  <si>
    <t>31</t>
  </si>
  <si>
    <t>MATAWAN BORO</t>
  </si>
  <si>
    <t>32</t>
  </si>
  <si>
    <t>MIDDLETOWN TWP</t>
  </si>
  <si>
    <t>33</t>
  </si>
  <si>
    <t>MILLSTONE TWP</t>
  </si>
  <si>
    <t>34</t>
  </si>
  <si>
    <t>MONMOUTH BEACH BORO</t>
  </si>
  <si>
    <t>35</t>
  </si>
  <si>
    <t>NEPTUNE TWP</t>
  </si>
  <si>
    <t>36</t>
  </si>
  <si>
    <t>NEPTUNE CITY BORO</t>
  </si>
  <si>
    <t>37</t>
  </si>
  <si>
    <t>OCEAN TWP</t>
  </si>
  <si>
    <t>38</t>
  </si>
  <si>
    <t>OCEANPORT BORO</t>
  </si>
  <si>
    <t>39</t>
  </si>
  <si>
    <t>RED BANK BORO</t>
  </si>
  <si>
    <t>40</t>
  </si>
  <si>
    <t>ROOSEVELT BORO</t>
  </si>
  <si>
    <t>41</t>
  </si>
  <si>
    <t>RUMSON BORO</t>
  </si>
  <si>
    <t>42</t>
  </si>
  <si>
    <t>SEA BRIGHT BORO</t>
  </si>
  <si>
    <t>43</t>
  </si>
  <si>
    <t>SEA GIRT BORO</t>
  </si>
  <si>
    <t>44</t>
  </si>
  <si>
    <t>SHREWSBURY BORO</t>
  </si>
  <si>
    <t>45</t>
  </si>
  <si>
    <t>SHREWSBURY TWP</t>
  </si>
  <si>
    <t>46</t>
  </si>
  <si>
    <t>LAKE COMO</t>
  </si>
  <si>
    <t>47</t>
  </si>
  <si>
    <t>SPRING LAKE BORO</t>
  </si>
  <si>
    <t>48</t>
  </si>
  <si>
    <t>SPRING LAKE HEIGHTS BORO</t>
  </si>
  <si>
    <t>49</t>
  </si>
  <si>
    <t>TINTON FALLS BORO</t>
  </si>
  <si>
    <t>50</t>
  </si>
  <si>
    <t>UNION BEACH BORO</t>
  </si>
  <si>
    <t>51</t>
  </si>
  <si>
    <t>UPPER FREEHOLD TWP</t>
  </si>
  <si>
    <t>52</t>
  </si>
  <si>
    <t>WALL TWP</t>
  </si>
  <si>
    <t>53</t>
  </si>
  <si>
    <t>WEST LONG BRANCH BORO</t>
  </si>
  <si>
    <t>TOTAL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</si>
  <si>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</si>
  <si>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</si>
  <si>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r,E</t>
  </si>
  <si>
    <t>r,E,L</t>
  </si>
  <si>
    <t>R</t>
  </si>
  <si>
    <t>r</t>
  </si>
  <si>
    <t>L,E</t>
  </si>
  <si>
    <t>r,L,E</t>
  </si>
  <si>
    <t>Final Equalization Table, County of Monmouth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</si>
</sst>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/>
    </xf>
    <xf numFmtId="0" fontId="0" fillId="2" borderId="2" xfId="0" quotePrefix="1" applyFill="1" applyBorder="1" applyAlignment="1">
      <alignment horizontal="righ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wrapText="1"/>
    </xf>
    <xf numFmtId="3" fontId="2" fillId="2" borderId="0" xfId="0" applyNumberFormat="1" applyFont="1" applyFill="1" applyAlignment="1"/>
    <xf numFmtId="0" fontId="3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0" borderId="2" xfId="0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1" fillId="2" borderId="0" xfId="0" quotePrefix="1" applyFont="1" applyFill="1" applyAlignment="1">
      <alignment horizontal="left"/>
    </xf>
    <xf numFmtId="0" fontId="1" fillId="2" borderId="0" xfId="0" applyFont="1" applyFill="1"/>
    <xf numFmtId="3" fontId="1" fillId="2" borderId="0" xfId="0" quotePrefix="1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2" borderId="1" xfId="0" applyNumberFormat="1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left" vertical="center"/>
    </xf>
    <xf numFmtId="3" fontId="1" fillId="2" borderId="0" xfId="1" applyNumberFormat="1" applyFont="1" applyFill="1" applyBorder="1" applyAlignment="1">
      <alignment horizontal="right" vertical="center"/>
    </xf>
    <xf numFmtId="166" fontId="0" fillId="2" borderId="0" xfId="0" applyNumberFormat="1" applyFill="1"/>
    <xf numFmtId="0" fontId="1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7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4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0" fillId="0" borderId="7" xfId="0" applyNumberFormat="1" applyFill="1" applyBorder="1"/>
    <xf numFmtId="3" fontId="1" fillId="0" borderId="7" xfId="0" applyNumberFormat="1" applyFont="1" applyFill="1" applyBorder="1"/>
    <xf numFmtId="4" fontId="0" fillId="0" borderId="7" xfId="0" applyNumberFormat="1" applyFill="1" applyBorder="1"/>
    <xf numFmtId="4" fontId="1" fillId="0" borderId="7" xfId="0" applyNumberFormat="1" applyFont="1" applyFill="1" applyBorder="1"/>
    <xf numFmtId="3" fontId="0" fillId="0" borderId="7" xfId="0" applyNumberForma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27"/>
  <sheetViews>
    <sheetView tabSelected="1" zoomScaleNormal="100" workbookViewId="0">
      <pane xSplit="4" topLeftCell="E1" activePane="topRight" state="frozen"/>
      <selection pane="topRight" activeCell="J75" sqref="J75"/>
    </sheetView>
  </sheetViews>
  <sheetFormatPr defaultRowHeight="12.75" x14ac:dyDescent="0.2"/>
  <cols>
    <col min="1" max="1" width="3.42578125" style="2" bestFit="1" customWidth="1"/>
    <col min="2" max="2" width="3" style="1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18.57031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3.7109375" style="2" customWidth="1"/>
    <col min="24" max="24" width="11" style="2" customWidth="1"/>
    <col min="25" max="25" width="11.28515625" style="2" customWidth="1"/>
    <col min="26" max="26" width="9.7109375" style="2" customWidth="1"/>
    <col min="27" max="27" width="11" style="2" customWidth="1"/>
    <col min="28" max="28" width="10.7109375" style="2" customWidth="1"/>
    <col min="29" max="29" width="13.140625" style="2" customWidth="1"/>
    <col min="30" max="33" width="11.42578125" style="2" customWidth="1"/>
    <col min="34" max="34" width="11.140625" style="2" customWidth="1"/>
    <col min="35" max="35" width="10.140625" style="2" customWidth="1"/>
    <col min="36" max="36" width="11.5703125" style="2" customWidth="1"/>
    <col min="37" max="38" width="12" style="2" customWidth="1"/>
    <col min="39" max="39" width="11.28515625" style="2" customWidth="1"/>
    <col min="40" max="40" width="12" style="2" customWidth="1"/>
    <col min="41" max="16384" width="9.140625" style="2"/>
  </cols>
  <sheetData>
    <row r="2" spans="1:40" ht="15" x14ac:dyDescent="0.2">
      <c r="G2" s="17"/>
      <c r="H2" s="37" t="s">
        <v>194</v>
      </c>
      <c r="P2" s="2" t="str">
        <f>H2</f>
        <v>Final Equalization Table, County of Monmouth for the year 2019</v>
      </c>
      <c r="AA2" s="2" t="str">
        <f>H2</f>
        <v>Final Equalization Table, County of Monmouth for the year 2019</v>
      </c>
    </row>
    <row r="5" spans="1:40" ht="27.6" customHeight="1" x14ac:dyDescent="0.2">
      <c r="E5" s="42" t="s">
        <v>0</v>
      </c>
      <c r="F5" s="42"/>
      <c r="G5" s="42"/>
      <c r="H5" s="42"/>
      <c r="I5" s="38" t="s">
        <v>1</v>
      </c>
      <c r="J5" s="38"/>
      <c r="K5" s="38"/>
      <c r="L5" s="38"/>
      <c r="M5" s="38"/>
      <c r="N5" s="42" t="s">
        <v>2</v>
      </c>
      <c r="O5" s="42"/>
      <c r="P5" s="42"/>
      <c r="Q5" s="42"/>
      <c r="R5" s="42"/>
      <c r="S5" s="38" t="s">
        <v>3</v>
      </c>
      <c r="T5" s="38"/>
      <c r="U5" s="38"/>
      <c r="V5" s="38" t="s">
        <v>4</v>
      </c>
      <c r="W5" s="38" t="s">
        <v>5</v>
      </c>
    </row>
    <row r="6" spans="1:40" ht="28.15" customHeight="1" x14ac:dyDescent="0.2">
      <c r="E6" s="42"/>
      <c r="F6" s="42"/>
      <c r="G6" s="42"/>
      <c r="H6" s="42"/>
      <c r="I6" s="38"/>
      <c r="J6" s="38"/>
      <c r="K6" s="38"/>
      <c r="L6" s="38"/>
      <c r="M6" s="38"/>
      <c r="N6" s="42"/>
      <c r="O6" s="42"/>
      <c r="P6" s="42"/>
      <c r="Q6" s="42"/>
      <c r="R6" s="42"/>
      <c r="S6" s="38"/>
      <c r="T6" s="38"/>
      <c r="U6" s="38"/>
      <c r="V6" s="38"/>
      <c r="W6" s="38"/>
    </row>
    <row r="7" spans="1:40" ht="12.75" customHeight="1" x14ac:dyDescent="0.2">
      <c r="E7" s="42"/>
      <c r="F7" s="42"/>
      <c r="G7" s="42"/>
      <c r="H7" s="42"/>
      <c r="I7" s="38"/>
      <c r="J7" s="38"/>
      <c r="K7" s="38"/>
      <c r="L7" s="38"/>
      <c r="M7" s="38"/>
      <c r="N7" s="42"/>
      <c r="O7" s="42"/>
      <c r="P7" s="42"/>
      <c r="Q7" s="42"/>
      <c r="R7" s="42"/>
      <c r="S7" s="38"/>
      <c r="T7" s="38"/>
      <c r="U7" s="38"/>
      <c r="V7" s="38"/>
      <c r="W7" s="38"/>
      <c r="X7" s="45" t="s">
        <v>6</v>
      </c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7"/>
    </row>
    <row r="8" spans="1:40" x14ac:dyDescent="0.2"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26" t="s">
        <v>21</v>
      </c>
      <c r="T8" s="26" t="s">
        <v>22</v>
      </c>
      <c r="U8" s="26" t="s">
        <v>23</v>
      </c>
      <c r="V8" s="26">
        <v>5</v>
      </c>
      <c r="W8" s="26">
        <v>6</v>
      </c>
      <c r="X8" s="11" t="s">
        <v>24</v>
      </c>
      <c r="Y8" s="11" t="s">
        <v>25</v>
      </c>
      <c r="Z8" s="11" t="s">
        <v>26</v>
      </c>
      <c r="AA8" s="11" t="s">
        <v>27</v>
      </c>
      <c r="AB8" s="11" t="s">
        <v>28</v>
      </c>
      <c r="AC8" s="11" t="s">
        <v>29</v>
      </c>
      <c r="AD8" s="11" t="s">
        <v>30</v>
      </c>
      <c r="AE8" s="11" t="s">
        <v>31</v>
      </c>
      <c r="AF8" s="11" t="s">
        <v>32</v>
      </c>
      <c r="AG8" s="11" t="s">
        <v>33</v>
      </c>
      <c r="AH8" s="11" t="s">
        <v>34</v>
      </c>
      <c r="AI8" s="11" t="s">
        <v>35</v>
      </c>
      <c r="AJ8" s="23" t="s">
        <v>36</v>
      </c>
      <c r="AK8" s="24" t="s">
        <v>37</v>
      </c>
      <c r="AL8" s="24" t="s">
        <v>38</v>
      </c>
      <c r="AM8" s="24" t="s">
        <v>39</v>
      </c>
      <c r="AN8" s="24" t="s">
        <v>40</v>
      </c>
    </row>
    <row r="9" spans="1:40" s="6" customFormat="1" ht="13.15" customHeight="1" x14ac:dyDescent="0.2">
      <c r="B9" s="7"/>
      <c r="C9" s="38" t="s">
        <v>41</v>
      </c>
      <c r="D9" s="39" t="s">
        <v>42</v>
      </c>
      <c r="E9" s="38" t="s">
        <v>43</v>
      </c>
      <c r="F9" s="38" t="s">
        <v>44</v>
      </c>
      <c r="G9" s="38" t="s">
        <v>45</v>
      </c>
      <c r="H9" s="38" t="s">
        <v>46</v>
      </c>
      <c r="I9" s="38" t="s">
        <v>47</v>
      </c>
      <c r="J9" s="43" t="s">
        <v>48</v>
      </c>
      <c r="K9" s="38" t="s">
        <v>49</v>
      </c>
      <c r="L9" s="38" t="s">
        <v>50</v>
      </c>
      <c r="M9" s="38" t="s">
        <v>51</v>
      </c>
      <c r="N9" s="38" t="s">
        <v>52</v>
      </c>
      <c r="O9" s="38" t="s">
        <v>53</v>
      </c>
      <c r="P9" s="38" t="s">
        <v>54</v>
      </c>
      <c r="Q9" s="38" t="s">
        <v>55</v>
      </c>
      <c r="R9" s="38" t="s">
        <v>56</v>
      </c>
      <c r="S9" s="38" t="s">
        <v>47</v>
      </c>
      <c r="T9" s="38" t="s">
        <v>57</v>
      </c>
      <c r="U9" s="38" t="s">
        <v>58</v>
      </c>
      <c r="V9" s="38" t="s">
        <v>59</v>
      </c>
      <c r="W9" s="38" t="s">
        <v>60</v>
      </c>
      <c r="X9" s="38" t="s">
        <v>61</v>
      </c>
      <c r="Y9" s="38" t="s">
        <v>62</v>
      </c>
      <c r="Z9" s="38" t="s">
        <v>63</v>
      </c>
      <c r="AA9" s="38" t="s">
        <v>64</v>
      </c>
      <c r="AB9" s="43" t="s">
        <v>65</v>
      </c>
      <c r="AC9" s="38" t="s">
        <v>66</v>
      </c>
      <c r="AD9" s="43" t="s">
        <v>67</v>
      </c>
      <c r="AE9" s="43" t="s">
        <v>68</v>
      </c>
      <c r="AF9" s="43" t="s">
        <v>69</v>
      </c>
      <c r="AG9" s="38" t="s">
        <v>70</v>
      </c>
      <c r="AH9" s="38" t="s">
        <v>71</v>
      </c>
      <c r="AI9" s="38" t="s">
        <v>72</v>
      </c>
      <c r="AJ9" s="38" t="s">
        <v>73</v>
      </c>
      <c r="AK9" s="48" t="s">
        <v>74</v>
      </c>
      <c r="AL9" s="48" t="s">
        <v>75</v>
      </c>
      <c r="AM9" s="48" t="s">
        <v>76</v>
      </c>
      <c r="AN9" s="48" t="s">
        <v>77</v>
      </c>
    </row>
    <row r="10" spans="1:40" s="6" customFormat="1" x14ac:dyDescent="0.2">
      <c r="B10" s="7"/>
      <c r="C10" s="38"/>
      <c r="D10" s="39"/>
      <c r="E10" s="38"/>
      <c r="F10" s="38"/>
      <c r="G10" s="38"/>
      <c r="H10" s="38"/>
      <c r="I10" s="38"/>
      <c r="J10" s="44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44"/>
      <c r="AC10" s="38"/>
      <c r="AD10" s="44"/>
      <c r="AE10" s="44"/>
      <c r="AF10" s="44"/>
      <c r="AG10" s="38"/>
      <c r="AH10" s="38"/>
      <c r="AI10" s="38"/>
      <c r="AJ10" s="38"/>
      <c r="AK10" s="38"/>
      <c r="AL10" s="38"/>
      <c r="AM10" s="38"/>
      <c r="AN10" s="38"/>
    </row>
    <row r="11" spans="1:40" s="6" customFormat="1" ht="55.9" customHeight="1" x14ac:dyDescent="0.2">
      <c r="B11" s="7"/>
      <c r="C11" s="38"/>
      <c r="D11" s="39"/>
      <c r="E11" s="38"/>
      <c r="F11" s="38"/>
      <c r="G11" s="38"/>
      <c r="H11" s="38"/>
      <c r="I11" s="38"/>
      <c r="J11" s="44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44"/>
      <c r="AC11" s="38"/>
      <c r="AD11" s="44"/>
      <c r="AE11" s="44"/>
      <c r="AF11" s="44"/>
      <c r="AG11" s="38"/>
      <c r="AH11" s="38"/>
      <c r="AI11" s="38"/>
      <c r="AJ11" s="38"/>
      <c r="AK11" s="38"/>
      <c r="AL11" s="38"/>
      <c r="AM11" s="38"/>
      <c r="AN11" s="38"/>
    </row>
    <row r="12" spans="1:40" s="6" customFormat="1" x14ac:dyDescent="0.2">
      <c r="B12" s="7"/>
      <c r="C12" s="38"/>
      <c r="D12" s="39"/>
      <c r="E12" s="38"/>
      <c r="F12" s="38"/>
      <c r="G12" s="38"/>
      <c r="H12" s="38"/>
      <c r="I12" s="38"/>
      <c r="J12" s="44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44"/>
      <c r="AC12" s="38"/>
      <c r="AD12" s="44"/>
      <c r="AE12" s="44"/>
      <c r="AF12" s="44"/>
      <c r="AG12" s="38"/>
      <c r="AH12" s="38"/>
      <c r="AI12" s="38"/>
      <c r="AJ12" s="38"/>
      <c r="AK12" s="38"/>
      <c r="AL12" s="38"/>
      <c r="AM12" s="38"/>
      <c r="AN12" s="38"/>
    </row>
    <row r="13" spans="1:40" s="6" customFormat="1" x14ac:dyDescent="0.2">
      <c r="B13" s="7"/>
      <c r="C13" s="38"/>
      <c r="D13" s="39"/>
      <c r="E13" s="38"/>
      <c r="F13" s="38"/>
      <c r="G13" s="38"/>
      <c r="H13" s="38"/>
      <c r="I13" s="38"/>
      <c r="J13" s="44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4"/>
      <c r="AC13" s="38"/>
      <c r="AD13" s="44"/>
      <c r="AE13" s="44"/>
      <c r="AF13" s="44"/>
      <c r="AG13" s="38"/>
      <c r="AH13" s="38"/>
      <c r="AI13" s="38"/>
      <c r="AJ13" s="38"/>
      <c r="AK13" s="38"/>
      <c r="AL13" s="38"/>
      <c r="AM13" s="38"/>
      <c r="AN13" s="38"/>
    </row>
    <row r="14" spans="1:40" s="6" customFormat="1" x14ac:dyDescent="0.2">
      <c r="B14" s="7"/>
      <c r="C14" s="38"/>
      <c r="D14" s="40"/>
      <c r="E14" s="38"/>
      <c r="F14" s="38"/>
      <c r="G14" s="38"/>
      <c r="H14" s="38"/>
      <c r="I14" s="38"/>
      <c r="J14" s="27" t="s">
        <v>78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48"/>
      <c r="AC14" s="38"/>
      <c r="AD14" s="48"/>
      <c r="AE14" s="48"/>
      <c r="AF14" s="48"/>
      <c r="AG14" s="38"/>
      <c r="AH14" s="38"/>
      <c r="AI14" s="38"/>
      <c r="AJ14" s="38"/>
      <c r="AK14" s="38"/>
      <c r="AL14" s="38"/>
      <c r="AM14" s="38"/>
      <c r="AN14" s="38"/>
    </row>
    <row r="15" spans="1:40" s="6" customFormat="1" x14ac:dyDescent="0.2">
      <c r="A15" s="9">
        <v>13</v>
      </c>
      <c r="B15" s="10" t="s">
        <v>79</v>
      </c>
      <c r="C15" s="21" t="s">
        <v>188</v>
      </c>
      <c r="D15" s="22" t="s">
        <v>80</v>
      </c>
      <c r="E15" s="49">
        <v>2232478790</v>
      </c>
      <c r="F15" s="50">
        <v>94.83</v>
      </c>
      <c r="G15" s="51">
        <v>2354190436</v>
      </c>
      <c r="H15" s="52">
        <v>121711646</v>
      </c>
      <c r="I15" s="53">
        <v>0</v>
      </c>
      <c r="J15" s="54">
        <v>100</v>
      </c>
      <c r="K15" s="52">
        <v>0</v>
      </c>
      <c r="L15" s="51">
        <v>0</v>
      </c>
      <c r="M15" s="52">
        <v>0</v>
      </c>
      <c r="N15" s="55">
        <v>223552.45</v>
      </c>
      <c r="O15" s="56">
        <v>2.6069999999999998</v>
      </c>
      <c r="P15" s="57">
        <v>8575084.3881856557</v>
      </c>
      <c r="Q15" s="50">
        <v>96.16</v>
      </c>
      <c r="R15" s="52">
        <v>8917517</v>
      </c>
      <c r="S15" s="53">
        <v>0</v>
      </c>
      <c r="T15" s="50">
        <v>94.83</v>
      </c>
      <c r="U15" s="53">
        <v>0</v>
      </c>
      <c r="V15" s="53">
        <v>0</v>
      </c>
      <c r="W15" s="52">
        <v>130629163</v>
      </c>
      <c r="X15" s="58">
        <v>0</v>
      </c>
      <c r="Y15" s="58">
        <v>28300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57500</v>
      </c>
      <c r="AI15" s="58">
        <v>0</v>
      </c>
      <c r="AJ15" s="58">
        <v>117710</v>
      </c>
      <c r="AK15" s="58">
        <v>0</v>
      </c>
      <c r="AL15" s="58">
        <v>0</v>
      </c>
      <c r="AM15" s="58">
        <v>0</v>
      </c>
      <c r="AN15" s="51">
        <v>203510</v>
      </c>
    </row>
    <row r="16" spans="1:40" s="6" customFormat="1" x14ac:dyDescent="0.2">
      <c r="A16" s="9">
        <v>13</v>
      </c>
      <c r="B16" s="10" t="s">
        <v>81</v>
      </c>
      <c r="C16" s="21" t="s">
        <v>191</v>
      </c>
      <c r="D16" s="22" t="s">
        <v>82</v>
      </c>
      <c r="E16" s="49">
        <v>607262700</v>
      </c>
      <c r="F16" s="50">
        <v>91.19</v>
      </c>
      <c r="G16" s="51">
        <v>665931242</v>
      </c>
      <c r="H16" s="52">
        <v>58668542</v>
      </c>
      <c r="I16" s="53">
        <v>226224</v>
      </c>
      <c r="J16" s="54">
        <v>100</v>
      </c>
      <c r="K16" s="52">
        <v>226224</v>
      </c>
      <c r="L16" s="51">
        <v>226224</v>
      </c>
      <c r="M16" s="52">
        <v>0</v>
      </c>
      <c r="N16" s="55">
        <v>11771.29</v>
      </c>
      <c r="O16" s="56">
        <v>0.79600000000000004</v>
      </c>
      <c r="P16" s="57">
        <v>1478805.2763819096</v>
      </c>
      <c r="Q16" s="50">
        <v>94.57</v>
      </c>
      <c r="R16" s="52">
        <v>1563715</v>
      </c>
      <c r="S16" s="53">
        <v>0</v>
      </c>
      <c r="T16" s="50">
        <v>91.19</v>
      </c>
      <c r="U16" s="53">
        <v>0</v>
      </c>
      <c r="V16" s="53">
        <v>0</v>
      </c>
      <c r="W16" s="52">
        <v>60232257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1">
        <v>0</v>
      </c>
    </row>
    <row r="17" spans="1:40" s="6" customFormat="1" x14ac:dyDescent="0.2">
      <c r="A17" s="9">
        <v>13</v>
      </c>
      <c r="B17" s="10" t="s">
        <v>83</v>
      </c>
      <c r="C17" s="21"/>
      <c r="D17" s="22" t="s">
        <v>84</v>
      </c>
      <c r="E17" s="49">
        <v>192242000</v>
      </c>
      <c r="F17" s="50">
        <v>98.21</v>
      </c>
      <c r="G17" s="51">
        <v>195745851</v>
      </c>
      <c r="H17" s="52">
        <v>3503851</v>
      </c>
      <c r="I17" s="53">
        <v>0</v>
      </c>
      <c r="J17" s="54">
        <v>98.21</v>
      </c>
      <c r="K17" s="52">
        <v>0</v>
      </c>
      <c r="L17" s="51">
        <v>0</v>
      </c>
      <c r="M17" s="52">
        <v>0</v>
      </c>
      <c r="N17" s="55">
        <v>7196.45</v>
      </c>
      <c r="O17" s="56">
        <v>3.0459999999999998</v>
      </c>
      <c r="P17" s="57">
        <v>236259.02823374918</v>
      </c>
      <c r="Q17" s="50">
        <v>96.78</v>
      </c>
      <c r="R17" s="52">
        <v>244120</v>
      </c>
      <c r="S17" s="53">
        <v>0</v>
      </c>
      <c r="T17" s="50">
        <v>98.21</v>
      </c>
      <c r="U17" s="53">
        <v>0</v>
      </c>
      <c r="V17" s="53">
        <v>0</v>
      </c>
      <c r="W17" s="52">
        <v>3747971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1">
        <v>0</v>
      </c>
    </row>
    <row r="18" spans="1:40" s="6" customFormat="1" x14ac:dyDescent="0.2">
      <c r="A18" s="9">
        <v>13</v>
      </c>
      <c r="B18" s="10" t="s">
        <v>85</v>
      </c>
      <c r="C18" s="21" t="s">
        <v>189</v>
      </c>
      <c r="D18" s="22" t="s">
        <v>86</v>
      </c>
      <c r="E18" s="49">
        <v>1848445800</v>
      </c>
      <c r="F18" s="50">
        <v>104.64</v>
      </c>
      <c r="G18" s="51">
        <v>1766481078</v>
      </c>
      <c r="H18" s="52">
        <v>-81964722</v>
      </c>
      <c r="I18" s="53">
        <v>0</v>
      </c>
      <c r="J18" s="54">
        <v>100</v>
      </c>
      <c r="K18" s="52">
        <v>0</v>
      </c>
      <c r="L18" s="51">
        <v>0</v>
      </c>
      <c r="M18" s="52">
        <v>0</v>
      </c>
      <c r="N18" s="55">
        <v>466926.13</v>
      </c>
      <c r="O18" s="56">
        <v>1.7819999999999998</v>
      </c>
      <c r="P18" s="57">
        <v>26202364.197530869</v>
      </c>
      <c r="Q18" s="50">
        <v>103.8</v>
      </c>
      <c r="R18" s="52">
        <v>25243125</v>
      </c>
      <c r="S18" s="53">
        <v>0</v>
      </c>
      <c r="T18" s="50">
        <v>104.64</v>
      </c>
      <c r="U18" s="53">
        <v>0</v>
      </c>
      <c r="V18" s="53">
        <v>1257703</v>
      </c>
      <c r="W18" s="52">
        <v>-55463894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299500</v>
      </c>
      <c r="AI18" s="58">
        <v>8213000</v>
      </c>
      <c r="AJ18" s="58">
        <v>0</v>
      </c>
      <c r="AK18" s="58">
        <v>0</v>
      </c>
      <c r="AL18" s="58">
        <v>0</v>
      </c>
      <c r="AM18" s="58">
        <v>541200</v>
      </c>
      <c r="AN18" s="51">
        <v>9053700</v>
      </c>
    </row>
    <row r="19" spans="1:40" s="6" customFormat="1" x14ac:dyDescent="0.2">
      <c r="A19" s="9">
        <v>13</v>
      </c>
      <c r="B19" s="10" t="s">
        <v>87</v>
      </c>
      <c r="C19" s="21" t="s">
        <v>188</v>
      </c>
      <c r="D19" s="22" t="s">
        <v>88</v>
      </c>
      <c r="E19" s="49">
        <v>917891200</v>
      </c>
      <c r="F19" s="50">
        <v>101.37</v>
      </c>
      <c r="G19" s="51">
        <v>905486041</v>
      </c>
      <c r="H19" s="52">
        <v>-12405159</v>
      </c>
      <c r="I19" s="53">
        <v>1715363</v>
      </c>
      <c r="J19" s="54">
        <v>100</v>
      </c>
      <c r="K19" s="52">
        <v>1715363</v>
      </c>
      <c r="L19" s="51">
        <v>1715363</v>
      </c>
      <c r="M19" s="52">
        <v>0</v>
      </c>
      <c r="N19" s="55">
        <v>33875.47</v>
      </c>
      <c r="O19" s="56">
        <v>1.9609999999999999</v>
      </c>
      <c r="P19" s="57">
        <v>1727458.9495155534</v>
      </c>
      <c r="Q19" s="50">
        <v>108.86</v>
      </c>
      <c r="R19" s="52">
        <v>1586863</v>
      </c>
      <c r="S19" s="53">
        <v>0</v>
      </c>
      <c r="T19" s="50">
        <v>101.37</v>
      </c>
      <c r="U19" s="53">
        <v>0</v>
      </c>
      <c r="V19" s="53">
        <v>0</v>
      </c>
      <c r="W19" s="52">
        <v>-10818296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327000</v>
      </c>
      <c r="AH19" s="58">
        <v>0</v>
      </c>
      <c r="AI19" s="58">
        <v>75000</v>
      </c>
      <c r="AJ19" s="58">
        <v>0</v>
      </c>
      <c r="AK19" s="58">
        <v>0</v>
      </c>
      <c r="AL19" s="58">
        <v>0</v>
      </c>
      <c r="AM19" s="58">
        <v>62800</v>
      </c>
      <c r="AN19" s="51">
        <v>464800</v>
      </c>
    </row>
    <row r="20" spans="1:40" s="6" customFormat="1" x14ac:dyDescent="0.2">
      <c r="A20" s="9">
        <v>13</v>
      </c>
      <c r="B20" s="10" t="s">
        <v>89</v>
      </c>
      <c r="C20" s="21"/>
      <c r="D20" s="22" t="s">
        <v>90</v>
      </c>
      <c r="E20" s="49">
        <v>928140600</v>
      </c>
      <c r="F20" s="50">
        <v>88.77</v>
      </c>
      <c r="G20" s="51">
        <v>1045556607</v>
      </c>
      <c r="H20" s="52">
        <v>117416007</v>
      </c>
      <c r="I20" s="53">
        <v>0</v>
      </c>
      <c r="J20" s="54">
        <v>88.77</v>
      </c>
      <c r="K20" s="52">
        <v>0</v>
      </c>
      <c r="L20" s="51">
        <v>0</v>
      </c>
      <c r="M20" s="52">
        <v>0</v>
      </c>
      <c r="N20" s="55">
        <v>13967.41</v>
      </c>
      <c r="O20" s="56">
        <v>1.1479999999999999</v>
      </c>
      <c r="P20" s="57">
        <v>1216673.3449477353</v>
      </c>
      <c r="Q20" s="50">
        <v>92.11</v>
      </c>
      <c r="R20" s="52">
        <v>1320892</v>
      </c>
      <c r="S20" s="53">
        <v>0</v>
      </c>
      <c r="T20" s="50">
        <v>88.77</v>
      </c>
      <c r="U20" s="53">
        <v>0</v>
      </c>
      <c r="V20" s="53">
        <v>0</v>
      </c>
      <c r="W20" s="52">
        <v>118736899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1">
        <v>0</v>
      </c>
    </row>
    <row r="21" spans="1:40" s="6" customFormat="1" x14ac:dyDescent="0.2">
      <c r="A21" s="9">
        <v>13</v>
      </c>
      <c r="B21" s="10" t="s">
        <v>91</v>
      </c>
      <c r="C21" s="21" t="s">
        <v>28</v>
      </c>
      <c r="D21" s="22" t="s">
        <v>92</v>
      </c>
      <c r="E21" s="49">
        <v>1688647000</v>
      </c>
      <c r="F21" s="50">
        <v>92.61</v>
      </c>
      <c r="G21" s="51">
        <v>1823395962</v>
      </c>
      <c r="H21" s="52">
        <v>134748962</v>
      </c>
      <c r="I21" s="53">
        <v>0</v>
      </c>
      <c r="J21" s="54">
        <v>92.61</v>
      </c>
      <c r="K21" s="52">
        <v>0</v>
      </c>
      <c r="L21" s="51">
        <v>0</v>
      </c>
      <c r="M21" s="52">
        <v>0</v>
      </c>
      <c r="N21" s="55">
        <v>57040.01</v>
      </c>
      <c r="O21" s="56">
        <v>1.2349999999999999</v>
      </c>
      <c r="P21" s="57">
        <v>4618624.2914979765</v>
      </c>
      <c r="Q21" s="50">
        <v>100.62</v>
      </c>
      <c r="R21" s="52">
        <v>4590165</v>
      </c>
      <c r="S21" s="53">
        <v>0</v>
      </c>
      <c r="T21" s="50">
        <v>92.61</v>
      </c>
      <c r="U21" s="53">
        <v>0</v>
      </c>
      <c r="V21" s="53">
        <v>0</v>
      </c>
      <c r="W21" s="52">
        <v>139339127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858000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1">
        <v>858000</v>
      </c>
    </row>
    <row r="22" spans="1:40" s="6" customFormat="1" x14ac:dyDescent="0.2">
      <c r="A22" s="9">
        <v>13</v>
      </c>
      <c r="B22" s="10" t="s">
        <v>93</v>
      </c>
      <c r="C22" s="21" t="s">
        <v>191</v>
      </c>
      <c r="D22" s="22" t="s">
        <v>94</v>
      </c>
      <c r="E22" s="49">
        <v>1336939000</v>
      </c>
      <c r="F22" s="50">
        <v>99.04</v>
      </c>
      <c r="G22" s="51">
        <v>1349898021</v>
      </c>
      <c r="H22" s="52">
        <v>12959021</v>
      </c>
      <c r="I22" s="53">
        <v>0</v>
      </c>
      <c r="J22" s="54">
        <v>100</v>
      </c>
      <c r="K22" s="52">
        <v>0</v>
      </c>
      <c r="L22" s="51">
        <v>0</v>
      </c>
      <c r="M22" s="52">
        <v>0</v>
      </c>
      <c r="N22" s="55">
        <v>37154.54</v>
      </c>
      <c r="O22" s="56">
        <v>1.3839999999999999</v>
      </c>
      <c r="P22" s="57">
        <v>2684576.589595376</v>
      </c>
      <c r="Q22" s="50">
        <v>97.08</v>
      </c>
      <c r="R22" s="52">
        <v>2765324</v>
      </c>
      <c r="S22" s="53">
        <v>0</v>
      </c>
      <c r="T22" s="50">
        <v>99.04</v>
      </c>
      <c r="U22" s="53">
        <v>0</v>
      </c>
      <c r="V22" s="53">
        <v>0</v>
      </c>
      <c r="W22" s="52">
        <v>15724345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1">
        <v>0</v>
      </c>
    </row>
    <row r="23" spans="1:40" s="6" customFormat="1" x14ac:dyDescent="0.2">
      <c r="A23" s="9">
        <v>13</v>
      </c>
      <c r="B23" s="10" t="s">
        <v>95</v>
      </c>
      <c r="C23" s="21" t="s">
        <v>191</v>
      </c>
      <c r="D23" s="22" t="s">
        <v>96</v>
      </c>
      <c r="E23" s="49">
        <v>1564735900</v>
      </c>
      <c r="F23" s="50">
        <v>100.34</v>
      </c>
      <c r="G23" s="51">
        <v>1559433825</v>
      </c>
      <c r="H23" s="52">
        <v>-5302075</v>
      </c>
      <c r="I23" s="53">
        <v>0</v>
      </c>
      <c r="J23" s="54">
        <v>100</v>
      </c>
      <c r="K23" s="52">
        <v>0</v>
      </c>
      <c r="L23" s="51">
        <v>0</v>
      </c>
      <c r="M23" s="52">
        <v>0</v>
      </c>
      <c r="N23" s="55">
        <v>35274.53</v>
      </c>
      <c r="O23" s="56">
        <v>1.6339999999999999</v>
      </c>
      <c r="P23" s="57">
        <v>2158783.9657282745</v>
      </c>
      <c r="Q23" s="50">
        <v>101.31</v>
      </c>
      <c r="R23" s="52">
        <v>2130870</v>
      </c>
      <c r="S23" s="53">
        <v>0</v>
      </c>
      <c r="T23" s="50">
        <v>100.34</v>
      </c>
      <c r="U23" s="53">
        <v>0</v>
      </c>
      <c r="V23" s="53">
        <v>0</v>
      </c>
      <c r="W23" s="52">
        <v>-3171205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1">
        <v>0</v>
      </c>
    </row>
    <row r="24" spans="1:40" s="6" customFormat="1" x14ac:dyDescent="0.2">
      <c r="A24" s="9">
        <v>13</v>
      </c>
      <c r="B24" s="10" t="s">
        <v>97</v>
      </c>
      <c r="C24" s="21" t="s">
        <v>191</v>
      </c>
      <c r="D24" s="22" t="s">
        <v>98</v>
      </c>
      <c r="E24" s="49">
        <v>3021437200</v>
      </c>
      <c r="F24" s="50">
        <v>97.8</v>
      </c>
      <c r="G24" s="51">
        <v>3089404090</v>
      </c>
      <c r="H24" s="52">
        <v>67966890</v>
      </c>
      <c r="I24" s="53">
        <v>4241007</v>
      </c>
      <c r="J24" s="54">
        <v>100</v>
      </c>
      <c r="K24" s="52">
        <v>4241007</v>
      </c>
      <c r="L24" s="51">
        <v>4241007</v>
      </c>
      <c r="M24" s="52">
        <v>0</v>
      </c>
      <c r="N24" s="55">
        <v>62268.74</v>
      </c>
      <c r="O24" s="56">
        <v>1.7749999999999999</v>
      </c>
      <c r="P24" s="57">
        <v>3508098.0281690145</v>
      </c>
      <c r="Q24" s="50">
        <v>98.68</v>
      </c>
      <c r="R24" s="52">
        <v>3555024</v>
      </c>
      <c r="S24" s="53">
        <v>0</v>
      </c>
      <c r="T24" s="50">
        <v>97.8</v>
      </c>
      <c r="U24" s="53">
        <v>0</v>
      </c>
      <c r="V24" s="53">
        <v>0</v>
      </c>
      <c r="W24" s="52">
        <v>71521914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1">
        <v>0</v>
      </c>
    </row>
    <row r="25" spans="1:40" s="6" customFormat="1" x14ac:dyDescent="0.2">
      <c r="A25" s="9">
        <v>13</v>
      </c>
      <c r="B25" s="10" t="s">
        <v>99</v>
      </c>
      <c r="C25" s="21" t="s">
        <v>191</v>
      </c>
      <c r="D25" s="22" t="s">
        <v>100</v>
      </c>
      <c r="E25" s="49">
        <v>2327628600</v>
      </c>
      <c r="F25" s="50">
        <v>88.07</v>
      </c>
      <c r="G25" s="51">
        <v>2642930169</v>
      </c>
      <c r="H25" s="52">
        <v>315301569</v>
      </c>
      <c r="I25" s="53">
        <v>780287</v>
      </c>
      <c r="J25" s="54">
        <v>100</v>
      </c>
      <c r="K25" s="52">
        <v>780287</v>
      </c>
      <c r="L25" s="51">
        <v>780287</v>
      </c>
      <c r="M25" s="52">
        <v>0</v>
      </c>
      <c r="N25" s="55">
        <v>7825.45</v>
      </c>
      <c r="O25" s="56">
        <v>0.69399999999999995</v>
      </c>
      <c r="P25" s="57">
        <v>1127586.4553314121</v>
      </c>
      <c r="Q25" s="50">
        <v>98.85</v>
      </c>
      <c r="R25" s="52">
        <v>1140705</v>
      </c>
      <c r="S25" s="53">
        <v>0</v>
      </c>
      <c r="T25" s="50">
        <v>88.07</v>
      </c>
      <c r="U25" s="53">
        <v>0</v>
      </c>
      <c r="V25" s="53">
        <v>0</v>
      </c>
      <c r="W25" s="52">
        <v>316442274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1">
        <v>0</v>
      </c>
    </row>
    <row r="26" spans="1:40" s="6" customFormat="1" x14ac:dyDescent="0.2">
      <c r="A26" s="9">
        <v>13</v>
      </c>
      <c r="B26" s="10" t="s">
        <v>101</v>
      </c>
      <c r="C26" s="21" t="s">
        <v>188</v>
      </c>
      <c r="D26" s="22" t="s">
        <v>102</v>
      </c>
      <c r="E26" s="49">
        <v>2249666500</v>
      </c>
      <c r="F26" s="50">
        <v>97.94</v>
      </c>
      <c r="G26" s="51">
        <v>2296984378</v>
      </c>
      <c r="H26" s="52">
        <v>47317878</v>
      </c>
      <c r="I26" s="53">
        <v>7160750</v>
      </c>
      <c r="J26" s="54">
        <v>100</v>
      </c>
      <c r="K26" s="52">
        <v>7160750</v>
      </c>
      <c r="L26" s="51">
        <v>7160750</v>
      </c>
      <c r="M26" s="52">
        <v>0</v>
      </c>
      <c r="N26" s="55">
        <v>250471.71</v>
      </c>
      <c r="O26" s="56">
        <v>2.3109999999999999</v>
      </c>
      <c r="P26" s="57">
        <v>10838239.290350499</v>
      </c>
      <c r="Q26" s="50">
        <v>95.17</v>
      </c>
      <c r="R26" s="52">
        <v>11388294</v>
      </c>
      <c r="S26" s="53">
        <v>0</v>
      </c>
      <c r="T26" s="50">
        <v>97.94</v>
      </c>
      <c r="U26" s="53">
        <v>0</v>
      </c>
      <c r="V26" s="53">
        <v>0</v>
      </c>
      <c r="W26" s="52">
        <v>58706172</v>
      </c>
      <c r="X26" s="58">
        <v>0</v>
      </c>
      <c r="Y26" s="58">
        <v>236000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168100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1">
        <v>404100</v>
      </c>
    </row>
    <row r="27" spans="1:40" s="6" customFormat="1" x14ac:dyDescent="0.2">
      <c r="A27" s="9">
        <v>13</v>
      </c>
      <c r="B27" s="10" t="s">
        <v>103</v>
      </c>
      <c r="C27" s="21" t="s">
        <v>191</v>
      </c>
      <c r="D27" s="22" t="s">
        <v>104</v>
      </c>
      <c r="E27" s="49">
        <v>256456600</v>
      </c>
      <c r="F27" s="50">
        <v>99.42</v>
      </c>
      <c r="G27" s="51">
        <v>257952726</v>
      </c>
      <c r="H27" s="52">
        <v>1496126</v>
      </c>
      <c r="I27" s="53">
        <v>0</v>
      </c>
      <c r="J27" s="54">
        <v>100</v>
      </c>
      <c r="K27" s="52">
        <v>0</v>
      </c>
      <c r="L27" s="51">
        <v>0</v>
      </c>
      <c r="M27" s="52">
        <v>0</v>
      </c>
      <c r="N27" s="55">
        <v>20624.48</v>
      </c>
      <c r="O27" s="56">
        <v>2.34</v>
      </c>
      <c r="P27" s="57">
        <v>881388.03418803413</v>
      </c>
      <c r="Q27" s="50">
        <v>97.31</v>
      </c>
      <c r="R27" s="52">
        <v>905753</v>
      </c>
      <c r="S27" s="53">
        <v>0</v>
      </c>
      <c r="T27" s="50">
        <v>99.42</v>
      </c>
      <c r="U27" s="53">
        <v>0</v>
      </c>
      <c r="V27" s="53">
        <v>0</v>
      </c>
      <c r="W27" s="52">
        <v>2401879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1">
        <v>0</v>
      </c>
    </row>
    <row r="28" spans="1:40" s="6" customFormat="1" x14ac:dyDescent="0.2">
      <c r="A28" s="9">
        <v>13</v>
      </c>
      <c r="B28" s="10" t="s">
        <v>105</v>
      </c>
      <c r="C28" s="21" t="s">
        <v>191</v>
      </c>
      <c r="D28" s="22" t="s">
        <v>106</v>
      </c>
      <c r="E28" s="49">
        <v>1790018200</v>
      </c>
      <c r="F28" s="50">
        <v>99.48</v>
      </c>
      <c r="G28" s="51">
        <v>1799374950</v>
      </c>
      <c r="H28" s="52">
        <v>9356750</v>
      </c>
      <c r="I28" s="53">
        <v>460111</v>
      </c>
      <c r="J28" s="54">
        <v>100</v>
      </c>
      <c r="K28" s="52">
        <v>460111</v>
      </c>
      <c r="L28" s="51">
        <v>460111</v>
      </c>
      <c r="M28" s="52">
        <v>0</v>
      </c>
      <c r="N28" s="55">
        <v>24922.39</v>
      </c>
      <c r="O28" s="56">
        <v>1.863</v>
      </c>
      <c r="P28" s="57">
        <v>1337755.7702630165</v>
      </c>
      <c r="Q28" s="50">
        <v>100.22</v>
      </c>
      <c r="R28" s="52">
        <v>1334819</v>
      </c>
      <c r="S28" s="53">
        <v>0</v>
      </c>
      <c r="T28" s="50">
        <v>99.48</v>
      </c>
      <c r="U28" s="53">
        <v>0</v>
      </c>
      <c r="V28" s="53">
        <v>0</v>
      </c>
      <c r="W28" s="52">
        <v>10691569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1">
        <v>0</v>
      </c>
    </row>
    <row r="29" spans="1:40" s="6" customFormat="1" x14ac:dyDescent="0.2">
      <c r="A29" s="9">
        <v>13</v>
      </c>
      <c r="B29" s="10" t="s">
        <v>107</v>
      </c>
      <c r="C29" s="21" t="s">
        <v>191</v>
      </c>
      <c r="D29" s="22" t="s">
        <v>108</v>
      </c>
      <c r="E29" s="49">
        <v>166344900</v>
      </c>
      <c r="F29" s="50">
        <v>104.43</v>
      </c>
      <c r="G29" s="51">
        <v>159288423</v>
      </c>
      <c r="H29" s="52">
        <v>-7056477</v>
      </c>
      <c r="I29" s="53">
        <v>0</v>
      </c>
      <c r="J29" s="54">
        <v>100</v>
      </c>
      <c r="K29" s="52">
        <v>0</v>
      </c>
      <c r="L29" s="51">
        <v>0</v>
      </c>
      <c r="M29" s="52">
        <v>0</v>
      </c>
      <c r="N29" s="55">
        <v>22076.82</v>
      </c>
      <c r="O29" s="56">
        <v>2.1149999999999998</v>
      </c>
      <c r="P29" s="57">
        <v>1043821.2765957448</v>
      </c>
      <c r="Q29" s="50">
        <v>104.77</v>
      </c>
      <c r="R29" s="52">
        <v>996298</v>
      </c>
      <c r="S29" s="53">
        <v>0</v>
      </c>
      <c r="T29" s="50">
        <v>104.43</v>
      </c>
      <c r="U29" s="53">
        <v>0</v>
      </c>
      <c r="V29" s="53">
        <v>0</v>
      </c>
      <c r="W29" s="52">
        <v>-6060179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1">
        <v>0</v>
      </c>
    </row>
    <row r="30" spans="1:40" s="6" customFormat="1" x14ac:dyDescent="0.2">
      <c r="A30" s="9">
        <v>13</v>
      </c>
      <c r="B30" s="10" t="s">
        <v>109</v>
      </c>
      <c r="C30" s="21" t="s">
        <v>188</v>
      </c>
      <c r="D30" s="22" t="s">
        <v>110</v>
      </c>
      <c r="E30" s="49">
        <v>1083860600</v>
      </c>
      <c r="F30" s="50">
        <v>99.12</v>
      </c>
      <c r="G30" s="51">
        <v>1093483253</v>
      </c>
      <c r="H30" s="52">
        <v>9622653</v>
      </c>
      <c r="I30" s="53">
        <v>0</v>
      </c>
      <c r="J30" s="54">
        <v>100</v>
      </c>
      <c r="K30" s="52">
        <v>0</v>
      </c>
      <c r="L30" s="51">
        <v>0</v>
      </c>
      <c r="M30" s="52">
        <v>0</v>
      </c>
      <c r="N30" s="55">
        <v>187867.73</v>
      </c>
      <c r="O30" s="56">
        <v>2.7010000000000001</v>
      </c>
      <c r="P30" s="57">
        <v>6955487.9674194744</v>
      </c>
      <c r="Q30" s="50">
        <v>100.4</v>
      </c>
      <c r="R30" s="52">
        <v>6927777</v>
      </c>
      <c r="S30" s="53">
        <v>0</v>
      </c>
      <c r="T30" s="50">
        <v>99.12</v>
      </c>
      <c r="U30" s="53">
        <v>0</v>
      </c>
      <c r="V30" s="53">
        <v>0</v>
      </c>
      <c r="W30" s="52">
        <v>16550430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817900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1436700</v>
      </c>
      <c r="AN30" s="51">
        <v>2254600</v>
      </c>
    </row>
    <row r="31" spans="1:40" s="6" customFormat="1" x14ac:dyDescent="0.2">
      <c r="A31" s="9">
        <v>13</v>
      </c>
      <c r="B31" s="10" t="s">
        <v>111</v>
      </c>
      <c r="C31" s="21" t="s">
        <v>188</v>
      </c>
      <c r="D31" s="22" t="s">
        <v>112</v>
      </c>
      <c r="E31" s="49">
        <v>6592450900</v>
      </c>
      <c r="F31" s="50">
        <v>99.2</v>
      </c>
      <c r="G31" s="51">
        <v>6645615827</v>
      </c>
      <c r="H31" s="52">
        <v>53164927</v>
      </c>
      <c r="I31" s="53">
        <v>0</v>
      </c>
      <c r="J31" s="54">
        <v>100</v>
      </c>
      <c r="K31" s="52">
        <v>0</v>
      </c>
      <c r="L31" s="51">
        <v>0</v>
      </c>
      <c r="M31" s="52">
        <v>0</v>
      </c>
      <c r="N31" s="55">
        <v>240291.38</v>
      </c>
      <c r="O31" s="56">
        <v>2.2109999999999999</v>
      </c>
      <c r="P31" s="57">
        <v>10867995.477159657</v>
      </c>
      <c r="Q31" s="50">
        <v>96.98</v>
      </c>
      <c r="R31" s="52">
        <v>11206430</v>
      </c>
      <c r="S31" s="53">
        <v>0</v>
      </c>
      <c r="T31" s="50">
        <v>99.2</v>
      </c>
      <c r="U31" s="53">
        <v>0</v>
      </c>
      <c r="V31" s="53">
        <v>0</v>
      </c>
      <c r="W31" s="52">
        <v>64371357</v>
      </c>
      <c r="X31" s="58">
        <v>0</v>
      </c>
      <c r="Y31" s="58">
        <v>398400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3571200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1">
        <v>3969600</v>
      </c>
    </row>
    <row r="32" spans="1:40" s="6" customFormat="1" x14ac:dyDescent="0.2">
      <c r="A32" s="9">
        <v>13</v>
      </c>
      <c r="B32" s="10" t="s">
        <v>113</v>
      </c>
      <c r="C32" s="21" t="s">
        <v>188</v>
      </c>
      <c r="D32" s="22" t="s">
        <v>114</v>
      </c>
      <c r="E32" s="49">
        <v>2517282600</v>
      </c>
      <c r="F32" s="50">
        <v>96.48</v>
      </c>
      <c r="G32" s="51">
        <v>2609123756</v>
      </c>
      <c r="H32" s="52">
        <v>91841156</v>
      </c>
      <c r="I32" s="53">
        <v>1675717</v>
      </c>
      <c r="J32" s="54">
        <v>100</v>
      </c>
      <c r="K32" s="52">
        <v>1675717</v>
      </c>
      <c r="L32" s="51">
        <v>1675717</v>
      </c>
      <c r="M32" s="52">
        <v>0</v>
      </c>
      <c r="N32" s="55">
        <v>180213.89</v>
      </c>
      <c r="O32" s="56">
        <v>2.5640000000000001</v>
      </c>
      <c r="P32" s="57">
        <v>7028622.8549141977</v>
      </c>
      <c r="Q32" s="50">
        <v>93.99</v>
      </c>
      <c r="R32" s="52">
        <v>7478054</v>
      </c>
      <c r="S32" s="53">
        <v>0</v>
      </c>
      <c r="T32" s="50">
        <v>96.48</v>
      </c>
      <c r="U32" s="53">
        <v>0</v>
      </c>
      <c r="V32" s="53">
        <v>0</v>
      </c>
      <c r="W32" s="52">
        <v>99319210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192100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1">
        <v>192100</v>
      </c>
    </row>
    <row r="33" spans="1:40" s="6" customFormat="1" x14ac:dyDescent="0.2">
      <c r="A33" s="9">
        <v>13</v>
      </c>
      <c r="B33" s="10" t="s">
        <v>115</v>
      </c>
      <c r="C33" s="21" t="s">
        <v>28</v>
      </c>
      <c r="D33" s="22" t="s">
        <v>116</v>
      </c>
      <c r="E33" s="49">
        <v>612070800</v>
      </c>
      <c r="F33" s="50">
        <v>89.56</v>
      </c>
      <c r="G33" s="51">
        <v>683419830</v>
      </c>
      <c r="H33" s="52">
        <v>71349030</v>
      </c>
      <c r="I33" s="53">
        <v>289223</v>
      </c>
      <c r="J33" s="54">
        <v>89.56</v>
      </c>
      <c r="K33" s="52">
        <v>322938</v>
      </c>
      <c r="L33" s="51">
        <v>289223</v>
      </c>
      <c r="M33" s="52">
        <v>0</v>
      </c>
      <c r="N33" s="55">
        <v>27388.639999999999</v>
      </c>
      <c r="O33" s="56">
        <v>2.802</v>
      </c>
      <c r="P33" s="57">
        <v>977467.52319771587</v>
      </c>
      <c r="Q33" s="50">
        <v>93.68</v>
      </c>
      <c r="R33" s="52">
        <v>1043411</v>
      </c>
      <c r="S33" s="53">
        <v>0</v>
      </c>
      <c r="T33" s="50">
        <v>89.56</v>
      </c>
      <c r="U33" s="53">
        <v>0</v>
      </c>
      <c r="V33" s="53">
        <v>0</v>
      </c>
      <c r="W33" s="52">
        <v>72392441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352100</v>
      </c>
      <c r="AI33" s="58">
        <v>0</v>
      </c>
      <c r="AJ33" s="58">
        <v>0</v>
      </c>
      <c r="AK33" s="58">
        <v>0</v>
      </c>
      <c r="AL33" s="58">
        <v>0</v>
      </c>
      <c r="AM33" s="58">
        <v>4625000</v>
      </c>
      <c r="AN33" s="51">
        <v>4977100</v>
      </c>
    </row>
    <row r="34" spans="1:40" s="6" customFormat="1" x14ac:dyDescent="0.2">
      <c r="A34" s="9">
        <v>13</v>
      </c>
      <c r="B34" s="10" t="s">
        <v>117</v>
      </c>
      <c r="C34" s="21" t="s">
        <v>191</v>
      </c>
      <c r="D34" s="22" t="s">
        <v>118</v>
      </c>
      <c r="E34" s="49">
        <v>4264646100</v>
      </c>
      <c r="F34" s="50">
        <v>99.05</v>
      </c>
      <c r="G34" s="51">
        <v>4305548814</v>
      </c>
      <c r="H34" s="52">
        <v>40902714</v>
      </c>
      <c r="I34" s="53">
        <v>6934879</v>
      </c>
      <c r="J34" s="54">
        <v>100</v>
      </c>
      <c r="K34" s="52">
        <v>6934879</v>
      </c>
      <c r="L34" s="51">
        <v>6934879</v>
      </c>
      <c r="M34" s="52">
        <v>0</v>
      </c>
      <c r="N34" s="55">
        <v>411621.47</v>
      </c>
      <c r="O34" s="56">
        <v>2.0209999999999999</v>
      </c>
      <c r="P34" s="57">
        <v>20367217.714002967</v>
      </c>
      <c r="Q34" s="50">
        <v>98.84</v>
      </c>
      <c r="R34" s="52">
        <v>20606250</v>
      </c>
      <c r="S34" s="53">
        <v>0</v>
      </c>
      <c r="T34" s="50">
        <v>99.05</v>
      </c>
      <c r="U34" s="53">
        <v>0</v>
      </c>
      <c r="V34" s="53">
        <v>0</v>
      </c>
      <c r="W34" s="52">
        <v>61508964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1">
        <v>0</v>
      </c>
    </row>
    <row r="35" spans="1:40" s="6" customFormat="1" x14ac:dyDescent="0.2">
      <c r="A35" s="9">
        <v>13</v>
      </c>
      <c r="B35" s="10" t="s">
        <v>119</v>
      </c>
      <c r="C35" s="21" t="s">
        <v>191</v>
      </c>
      <c r="D35" s="22" t="s">
        <v>120</v>
      </c>
      <c r="E35" s="49">
        <v>7195667500</v>
      </c>
      <c r="F35" s="50">
        <v>95.39</v>
      </c>
      <c r="G35" s="51">
        <v>7543419122</v>
      </c>
      <c r="H35" s="52">
        <v>347751622</v>
      </c>
      <c r="I35" s="53">
        <v>0</v>
      </c>
      <c r="J35" s="54">
        <v>100</v>
      </c>
      <c r="K35" s="52">
        <v>0</v>
      </c>
      <c r="L35" s="51">
        <v>0</v>
      </c>
      <c r="M35" s="52">
        <v>0</v>
      </c>
      <c r="N35" s="55">
        <v>240647.4</v>
      </c>
      <c r="O35" s="56">
        <v>2.2949999999999999</v>
      </c>
      <c r="P35" s="57">
        <v>10485725.490196079</v>
      </c>
      <c r="Q35" s="50">
        <v>95.89</v>
      </c>
      <c r="R35" s="52">
        <v>10935161</v>
      </c>
      <c r="S35" s="53">
        <v>0</v>
      </c>
      <c r="T35" s="50">
        <v>95.39</v>
      </c>
      <c r="U35" s="53">
        <v>0</v>
      </c>
      <c r="V35" s="53">
        <v>0</v>
      </c>
      <c r="W35" s="52">
        <v>358686783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1">
        <v>0</v>
      </c>
    </row>
    <row r="36" spans="1:40" s="6" customFormat="1" x14ac:dyDescent="0.2">
      <c r="A36" s="9">
        <v>13</v>
      </c>
      <c r="B36" s="10" t="s">
        <v>121</v>
      </c>
      <c r="C36" s="21" t="s">
        <v>191</v>
      </c>
      <c r="D36" s="22" t="s">
        <v>122</v>
      </c>
      <c r="E36" s="49">
        <v>277703700</v>
      </c>
      <c r="F36" s="50">
        <v>91.49</v>
      </c>
      <c r="G36" s="51">
        <v>303534485</v>
      </c>
      <c r="H36" s="52">
        <v>25830785</v>
      </c>
      <c r="I36" s="53">
        <v>103184</v>
      </c>
      <c r="J36" s="54">
        <v>100</v>
      </c>
      <c r="K36" s="52">
        <v>103184</v>
      </c>
      <c r="L36" s="51">
        <v>103184</v>
      </c>
      <c r="M36" s="52">
        <v>0</v>
      </c>
      <c r="N36" s="55">
        <v>14</v>
      </c>
      <c r="O36" s="56">
        <v>1.2689999999999999</v>
      </c>
      <c r="P36" s="57">
        <v>1103.2308904649331</v>
      </c>
      <c r="Q36" s="50">
        <v>95.31</v>
      </c>
      <c r="R36" s="52">
        <v>1158</v>
      </c>
      <c r="S36" s="53">
        <v>0</v>
      </c>
      <c r="T36" s="50">
        <v>91.49</v>
      </c>
      <c r="U36" s="53">
        <v>0</v>
      </c>
      <c r="V36" s="53">
        <v>0</v>
      </c>
      <c r="W36" s="52">
        <v>25831943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1">
        <v>0</v>
      </c>
    </row>
    <row r="37" spans="1:40" s="6" customFormat="1" x14ac:dyDescent="0.2">
      <c r="A37" s="9">
        <v>13</v>
      </c>
      <c r="B37" s="10" t="s">
        <v>123</v>
      </c>
      <c r="C37" s="21" t="s">
        <v>192</v>
      </c>
      <c r="D37" s="22" t="s">
        <v>124</v>
      </c>
      <c r="E37" s="49">
        <v>465212600</v>
      </c>
      <c r="F37" s="50">
        <v>84.41</v>
      </c>
      <c r="G37" s="51">
        <v>551134463</v>
      </c>
      <c r="H37" s="52">
        <v>85921863</v>
      </c>
      <c r="I37" s="53">
        <v>412283</v>
      </c>
      <c r="J37" s="54">
        <v>84.41</v>
      </c>
      <c r="K37" s="52">
        <v>488429</v>
      </c>
      <c r="L37" s="51">
        <v>412283</v>
      </c>
      <c r="M37" s="52">
        <v>0</v>
      </c>
      <c r="N37" s="55">
        <v>61827.16</v>
      </c>
      <c r="O37" s="56">
        <v>3.9089999999999998</v>
      </c>
      <c r="P37" s="57">
        <v>1581661.8060885139</v>
      </c>
      <c r="Q37" s="50">
        <v>87.31</v>
      </c>
      <c r="R37" s="52">
        <v>1811547</v>
      </c>
      <c r="S37" s="53">
        <v>0</v>
      </c>
      <c r="T37" s="50">
        <v>84.41</v>
      </c>
      <c r="U37" s="53">
        <v>0</v>
      </c>
      <c r="V37" s="53">
        <v>360526</v>
      </c>
      <c r="W37" s="52">
        <v>88093936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507200</v>
      </c>
      <c r="AN37" s="51">
        <v>507200</v>
      </c>
    </row>
    <row r="38" spans="1:40" s="6" customFormat="1" x14ac:dyDescent="0.2">
      <c r="A38" s="9">
        <v>13</v>
      </c>
      <c r="B38" s="10" t="s">
        <v>125</v>
      </c>
      <c r="C38" s="21" t="s">
        <v>188</v>
      </c>
      <c r="D38" s="22" t="s">
        <v>126</v>
      </c>
      <c r="E38" s="49">
        <v>739211600</v>
      </c>
      <c r="F38" s="50">
        <v>102.42</v>
      </c>
      <c r="G38" s="51">
        <v>721745362</v>
      </c>
      <c r="H38" s="52">
        <v>-17466238</v>
      </c>
      <c r="I38" s="53">
        <v>4536798</v>
      </c>
      <c r="J38" s="54">
        <v>100</v>
      </c>
      <c r="K38" s="52">
        <v>4536798</v>
      </c>
      <c r="L38" s="51">
        <v>4536798</v>
      </c>
      <c r="M38" s="52">
        <v>0</v>
      </c>
      <c r="N38" s="55">
        <v>100634.64</v>
      </c>
      <c r="O38" s="56">
        <v>2.6</v>
      </c>
      <c r="P38" s="57">
        <v>3870563.0769230765</v>
      </c>
      <c r="Q38" s="50">
        <v>100.15</v>
      </c>
      <c r="R38" s="52">
        <v>3864766</v>
      </c>
      <c r="S38" s="53">
        <v>0</v>
      </c>
      <c r="T38" s="50">
        <v>102.42</v>
      </c>
      <c r="U38" s="53">
        <v>0</v>
      </c>
      <c r="V38" s="53">
        <v>0</v>
      </c>
      <c r="W38" s="52">
        <v>-13601472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225000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1">
        <v>225000</v>
      </c>
    </row>
    <row r="39" spans="1:40" s="6" customFormat="1" x14ac:dyDescent="0.2">
      <c r="A39" s="9">
        <v>13</v>
      </c>
      <c r="B39" s="10" t="s">
        <v>127</v>
      </c>
      <c r="C39" s="21" t="s">
        <v>188</v>
      </c>
      <c r="D39" s="22" t="s">
        <v>128</v>
      </c>
      <c r="E39" s="49">
        <v>1736385451</v>
      </c>
      <c r="F39" s="50">
        <v>97.56</v>
      </c>
      <c r="G39" s="51">
        <v>1779812885</v>
      </c>
      <c r="H39" s="52">
        <v>43427434</v>
      </c>
      <c r="I39" s="53">
        <v>1176084</v>
      </c>
      <c r="J39" s="54">
        <v>100</v>
      </c>
      <c r="K39" s="52">
        <v>1176084</v>
      </c>
      <c r="L39" s="51">
        <v>1176084</v>
      </c>
      <c r="M39" s="52">
        <v>0</v>
      </c>
      <c r="N39" s="55">
        <v>47268.5</v>
      </c>
      <c r="O39" s="56">
        <v>1.998</v>
      </c>
      <c r="P39" s="57">
        <v>2365790.7907907907</v>
      </c>
      <c r="Q39" s="50">
        <v>99.31</v>
      </c>
      <c r="R39" s="52">
        <v>2382228</v>
      </c>
      <c r="S39" s="53">
        <v>0</v>
      </c>
      <c r="T39" s="50">
        <v>97.56</v>
      </c>
      <c r="U39" s="53">
        <v>0</v>
      </c>
      <c r="V39" s="53">
        <v>0</v>
      </c>
      <c r="W39" s="52">
        <v>45809662</v>
      </c>
      <c r="X39" s="58">
        <v>0</v>
      </c>
      <c r="Y39" s="58">
        <v>64049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1">
        <v>64049</v>
      </c>
    </row>
    <row r="40" spans="1:40" s="6" customFormat="1" x14ac:dyDescent="0.2">
      <c r="A40" s="9">
        <v>13</v>
      </c>
      <c r="B40" s="10" t="s">
        <v>129</v>
      </c>
      <c r="C40" s="21" t="s">
        <v>191</v>
      </c>
      <c r="D40" s="22" t="s">
        <v>130</v>
      </c>
      <c r="E40" s="49">
        <v>178282000</v>
      </c>
      <c r="F40" s="50">
        <v>110.51</v>
      </c>
      <c r="G40" s="51">
        <v>161326577</v>
      </c>
      <c r="H40" s="52">
        <v>-16955423</v>
      </c>
      <c r="I40" s="53">
        <v>68833</v>
      </c>
      <c r="J40" s="54">
        <v>100</v>
      </c>
      <c r="K40" s="52">
        <v>68833</v>
      </c>
      <c r="L40" s="51">
        <v>68833</v>
      </c>
      <c r="M40" s="52">
        <v>0</v>
      </c>
      <c r="N40" s="55">
        <v>4101.43</v>
      </c>
      <c r="O40" s="56">
        <v>1.0159999999999998</v>
      </c>
      <c r="P40" s="57">
        <v>403684.05511811032</v>
      </c>
      <c r="Q40" s="50">
        <v>108.55</v>
      </c>
      <c r="R40" s="52">
        <v>371888</v>
      </c>
      <c r="S40" s="53">
        <v>0</v>
      </c>
      <c r="T40" s="50">
        <v>110.51</v>
      </c>
      <c r="U40" s="53">
        <v>0</v>
      </c>
      <c r="V40" s="53">
        <v>0</v>
      </c>
      <c r="W40" s="52">
        <v>-16583535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58">
        <v>0</v>
      </c>
      <c r="AI40" s="58">
        <v>0</v>
      </c>
      <c r="AJ40" s="58">
        <v>0</v>
      </c>
      <c r="AK40" s="58">
        <v>0</v>
      </c>
      <c r="AL40" s="58">
        <v>0</v>
      </c>
      <c r="AM40" s="58">
        <v>0</v>
      </c>
      <c r="AN40" s="51">
        <v>0</v>
      </c>
    </row>
    <row r="41" spans="1:40" s="6" customFormat="1" x14ac:dyDescent="0.2">
      <c r="A41" s="9">
        <v>13</v>
      </c>
      <c r="B41" s="10" t="s">
        <v>131</v>
      </c>
      <c r="C41" s="21" t="s">
        <v>193</v>
      </c>
      <c r="D41" s="22" t="s">
        <v>132</v>
      </c>
      <c r="E41" s="49">
        <v>4749814120</v>
      </c>
      <c r="F41" s="50">
        <v>94.26</v>
      </c>
      <c r="G41" s="51">
        <v>5039055930</v>
      </c>
      <c r="H41" s="52">
        <v>289241810</v>
      </c>
      <c r="I41" s="53">
        <v>0</v>
      </c>
      <c r="J41" s="54">
        <v>100</v>
      </c>
      <c r="K41" s="52">
        <v>0</v>
      </c>
      <c r="L41" s="51">
        <v>0</v>
      </c>
      <c r="M41" s="52">
        <v>0</v>
      </c>
      <c r="N41" s="55">
        <v>245225.73</v>
      </c>
      <c r="O41" s="56">
        <v>2.1139999999999999</v>
      </c>
      <c r="P41" s="57">
        <v>11600081.83538316</v>
      </c>
      <c r="Q41" s="50">
        <v>92.91</v>
      </c>
      <c r="R41" s="52">
        <v>12485289</v>
      </c>
      <c r="S41" s="53">
        <v>0</v>
      </c>
      <c r="T41" s="50">
        <v>94.26</v>
      </c>
      <c r="U41" s="53">
        <v>0</v>
      </c>
      <c r="V41" s="53">
        <v>1604744</v>
      </c>
      <c r="W41" s="52">
        <v>303331843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5747080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1">
        <v>5747080</v>
      </c>
    </row>
    <row r="42" spans="1:40" s="6" customFormat="1" x14ac:dyDescent="0.2">
      <c r="A42" s="9">
        <v>13</v>
      </c>
      <c r="B42" s="10" t="s">
        <v>133</v>
      </c>
      <c r="C42" s="21" t="s">
        <v>191</v>
      </c>
      <c r="D42" s="22" t="s">
        <v>134</v>
      </c>
      <c r="E42" s="49">
        <v>6944410400</v>
      </c>
      <c r="F42" s="50">
        <v>94.72</v>
      </c>
      <c r="G42" s="51">
        <v>7331514358</v>
      </c>
      <c r="H42" s="52">
        <v>387103958</v>
      </c>
      <c r="I42" s="53">
        <v>0</v>
      </c>
      <c r="J42" s="54">
        <v>100</v>
      </c>
      <c r="K42" s="52">
        <v>0</v>
      </c>
      <c r="L42" s="51">
        <v>0</v>
      </c>
      <c r="M42" s="52">
        <v>0</v>
      </c>
      <c r="N42" s="55">
        <v>110137.23</v>
      </c>
      <c r="O42" s="56">
        <v>2.0229999999999997</v>
      </c>
      <c r="P42" s="57">
        <v>5444252.5951557104</v>
      </c>
      <c r="Q42" s="50">
        <v>98.78</v>
      </c>
      <c r="R42" s="52">
        <v>5511493</v>
      </c>
      <c r="S42" s="53">
        <v>0</v>
      </c>
      <c r="T42" s="50">
        <v>94.72</v>
      </c>
      <c r="U42" s="53">
        <v>0</v>
      </c>
      <c r="V42" s="53">
        <v>0</v>
      </c>
      <c r="W42" s="52">
        <v>392615451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0</v>
      </c>
      <c r="AH42" s="58">
        <v>0</v>
      </c>
      <c r="AI42" s="58">
        <v>0</v>
      </c>
      <c r="AJ42" s="58">
        <v>0</v>
      </c>
      <c r="AK42" s="58">
        <v>0</v>
      </c>
      <c r="AL42" s="58">
        <v>0</v>
      </c>
      <c r="AM42" s="58">
        <v>0</v>
      </c>
      <c r="AN42" s="51">
        <v>0</v>
      </c>
    </row>
    <row r="43" spans="1:40" s="6" customFormat="1" x14ac:dyDescent="0.2">
      <c r="A43" s="9">
        <v>13</v>
      </c>
      <c r="B43" s="10" t="s">
        <v>135</v>
      </c>
      <c r="C43" s="21"/>
      <c r="D43" s="22" t="s">
        <v>136</v>
      </c>
      <c r="E43" s="49">
        <v>1998829375</v>
      </c>
      <c r="F43" s="50">
        <v>90.74</v>
      </c>
      <c r="G43" s="51">
        <v>2202809538</v>
      </c>
      <c r="H43" s="52">
        <v>203980163</v>
      </c>
      <c r="I43" s="53">
        <v>0</v>
      </c>
      <c r="J43" s="54">
        <v>90.74</v>
      </c>
      <c r="K43" s="52">
        <v>0</v>
      </c>
      <c r="L43" s="51">
        <v>0</v>
      </c>
      <c r="M43" s="52">
        <v>0</v>
      </c>
      <c r="N43" s="55">
        <v>44153.62</v>
      </c>
      <c r="O43" s="56">
        <v>1.486</v>
      </c>
      <c r="P43" s="57">
        <v>2971306.8640646031</v>
      </c>
      <c r="Q43" s="50">
        <v>93.89</v>
      </c>
      <c r="R43" s="52">
        <v>3164668</v>
      </c>
      <c r="S43" s="53">
        <v>0</v>
      </c>
      <c r="T43" s="50">
        <v>90.74</v>
      </c>
      <c r="U43" s="53">
        <v>0</v>
      </c>
      <c r="V43" s="53">
        <v>0</v>
      </c>
      <c r="W43" s="52">
        <v>207144831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1">
        <v>0</v>
      </c>
    </row>
    <row r="44" spans="1:40" s="6" customFormat="1" x14ac:dyDescent="0.2">
      <c r="A44" s="9">
        <v>13</v>
      </c>
      <c r="B44" s="10" t="s">
        <v>137</v>
      </c>
      <c r="C44" s="21" t="s">
        <v>28</v>
      </c>
      <c r="D44" s="22" t="s">
        <v>138</v>
      </c>
      <c r="E44" s="49">
        <v>7198738900</v>
      </c>
      <c r="F44" s="50">
        <v>89.87</v>
      </c>
      <c r="G44" s="51">
        <v>8010169022</v>
      </c>
      <c r="H44" s="52">
        <v>811430122</v>
      </c>
      <c r="I44" s="53">
        <v>0</v>
      </c>
      <c r="J44" s="54">
        <v>89.87</v>
      </c>
      <c r="K44" s="52">
        <v>0</v>
      </c>
      <c r="L44" s="51">
        <v>0</v>
      </c>
      <c r="M44" s="52">
        <v>0</v>
      </c>
      <c r="N44" s="55">
        <v>97438.01</v>
      </c>
      <c r="O44" s="56">
        <v>2.2269999999999999</v>
      </c>
      <c r="P44" s="57">
        <v>4375303.5473731477</v>
      </c>
      <c r="Q44" s="50">
        <v>94.01</v>
      </c>
      <c r="R44" s="52">
        <v>4654083</v>
      </c>
      <c r="S44" s="53">
        <v>0</v>
      </c>
      <c r="T44" s="50">
        <v>89.87</v>
      </c>
      <c r="U44" s="53">
        <v>0</v>
      </c>
      <c r="V44" s="53">
        <v>0</v>
      </c>
      <c r="W44" s="52">
        <v>816084205</v>
      </c>
      <c r="X44" s="58">
        <v>0</v>
      </c>
      <c r="Y44" s="58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48000</v>
      </c>
      <c r="AH44" s="58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1">
        <v>48000</v>
      </c>
    </row>
    <row r="45" spans="1:40" s="6" customFormat="1" x14ac:dyDescent="0.2">
      <c r="A45" s="9">
        <v>13</v>
      </c>
      <c r="B45" s="10" t="s">
        <v>139</v>
      </c>
      <c r="C45" s="21" t="s">
        <v>188</v>
      </c>
      <c r="D45" s="22" t="s">
        <v>140</v>
      </c>
      <c r="E45" s="49">
        <v>1116243000</v>
      </c>
      <c r="F45" s="50">
        <v>99.59</v>
      </c>
      <c r="G45" s="51">
        <v>1120838438</v>
      </c>
      <c r="H45" s="52">
        <v>4595438</v>
      </c>
      <c r="I45" s="53">
        <v>0</v>
      </c>
      <c r="J45" s="54">
        <v>100</v>
      </c>
      <c r="K45" s="52">
        <v>0</v>
      </c>
      <c r="L45" s="51">
        <v>0</v>
      </c>
      <c r="M45" s="52">
        <v>0</v>
      </c>
      <c r="N45" s="55">
        <v>50302.5</v>
      </c>
      <c r="O45" s="56">
        <v>2.7749999999999999</v>
      </c>
      <c r="P45" s="57">
        <v>1812702.7027027027</v>
      </c>
      <c r="Q45" s="50">
        <v>99.63</v>
      </c>
      <c r="R45" s="52">
        <v>1819435</v>
      </c>
      <c r="S45" s="53">
        <v>0</v>
      </c>
      <c r="T45" s="50">
        <v>99.59</v>
      </c>
      <c r="U45" s="53">
        <v>0</v>
      </c>
      <c r="V45" s="53">
        <v>0</v>
      </c>
      <c r="W45" s="52">
        <v>6414873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104000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1">
        <v>104000</v>
      </c>
    </row>
    <row r="46" spans="1:40" s="6" customFormat="1" x14ac:dyDescent="0.2">
      <c r="A46" s="9">
        <v>13</v>
      </c>
      <c r="B46" s="10" t="s">
        <v>141</v>
      </c>
      <c r="C46" s="21" t="s">
        <v>188</v>
      </c>
      <c r="D46" s="22" t="s">
        <v>142</v>
      </c>
      <c r="E46" s="49">
        <v>11317508950</v>
      </c>
      <c r="F46" s="50">
        <v>101.01</v>
      </c>
      <c r="G46" s="51">
        <v>11204345065</v>
      </c>
      <c r="H46" s="52">
        <v>-113163885</v>
      </c>
      <c r="I46" s="53">
        <v>13919775</v>
      </c>
      <c r="J46" s="54">
        <v>100</v>
      </c>
      <c r="K46" s="52">
        <v>13919775</v>
      </c>
      <c r="L46" s="51">
        <v>13919775</v>
      </c>
      <c r="M46" s="52">
        <v>0</v>
      </c>
      <c r="N46" s="55">
        <v>269325.69</v>
      </c>
      <c r="O46" s="56">
        <v>2.1669999999999998</v>
      </c>
      <c r="P46" s="57">
        <v>12428504.383940933</v>
      </c>
      <c r="Q46" s="50">
        <v>99.7</v>
      </c>
      <c r="R46" s="52">
        <v>12465902</v>
      </c>
      <c r="S46" s="53">
        <v>0</v>
      </c>
      <c r="T46" s="50">
        <v>101.01</v>
      </c>
      <c r="U46" s="53">
        <v>0</v>
      </c>
      <c r="V46" s="53">
        <v>0</v>
      </c>
      <c r="W46" s="52">
        <v>-100697983</v>
      </c>
      <c r="X46" s="58">
        <v>0</v>
      </c>
      <c r="Y46" s="58">
        <v>2268700</v>
      </c>
      <c r="Z46" s="58">
        <v>0</v>
      </c>
      <c r="AA46" s="58">
        <v>2102400</v>
      </c>
      <c r="AB46" s="58">
        <v>0</v>
      </c>
      <c r="AC46" s="58">
        <v>0</v>
      </c>
      <c r="AD46" s="58">
        <v>0</v>
      </c>
      <c r="AE46" s="58">
        <v>0</v>
      </c>
      <c r="AF46" s="58">
        <v>0</v>
      </c>
      <c r="AG46" s="58">
        <v>0</v>
      </c>
      <c r="AH46" s="58">
        <v>0</v>
      </c>
      <c r="AI46" s="58">
        <v>0</v>
      </c>
      <c r="AJ46" s="58">
        <v>0</v>
      </c>
      <c r="AK46" s="58">
        <v>0</v>
      </c>
      <c r="AL46" s="58">
        <v>0</v>
      </c>
      <c r="AM46" s="58">
        <v>0</v>
      </c>
      <c r="AN46" s="51">
        <v>4371100</v>
      </c>
    </row>
    <row r="47" spans="1:40" s="6" customFormat="1" x14ac:dyDescent="0.2">
      <c r="A47" s="9">
        <v>13</v>
      </c>
      <c r="B47" s="10" t="s">
        <v>143</v>
      </c>
      <c r="C47" s="21"/>
      <c r="D47" s="22" t="s">
        <v>144</v>
      </c>
      <c r="E47" s="49">
        <v>1869122460</v>
      </c>
      <c r="F47" s="50">
        <v>96.67</v>
      </c>
      <c r="G47" s="51">
        <v>1933508286</v>
      </c>
      <c r="H47" s="52">
        <v>64385826</v>
      </c>
      <c r="I47" s="53">
        <v>6400758</v>
      </c>
      <c r="J47" s="54">
        <v>96.67</v>
      </c>
      <c r="K47" s="52">
        <v>6621245</v>
      </c>
      <c r="L47" s="51">
        <v>6400758</v>
      </c>
      <c r="M47" s="52">
        <v>0</v>
      </c>
      <c r="N47" s="55">
        <v>45528.62</v>
      </c>
      <c r="O47" s="56">
        <v>2.1850000000000001</v>
      </c>
      <c r="P47" s="57">
        <v>2083689.7025171623</v>
      </c>
      <c r="Q47" s="50">
        <v>98.91</v>
      </c>
      <c r="R47" s="52">
        <v>2106652</v>
      </c>
      <c r="S47" s="53">
        <v>0</v>
      </c>
      <c r="T47" s="50">
        <v>96.67</v>
      </c>
      <c r="U47" s="53">
        <v>0</v>
      </c>
      <c r="V47" s="53">
        <v>0</v>
      </c>
      <c r="W47" s="52">
        <v>66492478</v>
      </c>
      <c r="X47" s="58">
        <v>0</v>
      </c>
      <c r="Y47" s="58">
        <v>0</v>
      </c>
      <c r="Z47" s="58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>
        <v>0</v>
      </c>
      <c r="AH47" s="58">
        <v>0</v>
      </c>
      <c r="AI47" s="58">
        <v>0</v>
      </c>
      <c r="AJ47" s="58">
        <v>0</v>
      </c>
      <c r="AK47" s="58">
        <v>0</v>
      </c>
      <c r="AL47" s="58">
        <v>0</v>
      </c>
      <c r="AM47" s="58">
        <v>0</v>
      </c>
      <c r="AN47" s="51">
        <v>0</v>
      </c>
    </row>
    <row r="48" spans="1:40" s="6" customFormat="1" x14ac:dyDescent="0.2">
      <c r="A48" s="9">
        <v>13</v>
      </c>
      <c r="B48" s="10" t="s">
        <v>145</v>
      </c>
      <c r="C48" s="21" t="s">
        <v>191</v>
      </c>
      <c r="D48" s="22" t="s">
        <v>146</v>
      </c>
      <c r="E48" s="49">
        <v>1555952600</v>
      </c>
      <c r="F48" s="50">
        <v>100.89</v>
      </c>
      <c r="G48" s="51">
        <v>1542226782</v>
      </c>
      <c r="H48" s="52">
        <v>-13725818</v>
      </c>
      <c r="I48" s="53">
        <v>0</v>
      </c>
      <c r="J48" s="54">
        <v>100</v>
      </c>
      <c r="K48" s="52">
        <v>0</v>
      </c>
      <c r="L48" s="51">
        <v>0</v>
      </c>
      <c r="M48" s="52">
        <v>0</v>
      </c>
      <c r="N48" s="55">
        <v>7946.68</v>
      </c>
      <c r="O48" s="56">
        <v>1.2289999999999999</v>
      </c>
      <c r="P48" s="57">
        <v>646597.23352318967</v>
      </c>
      <c r="Q48" s="50">
        <v>97.73</v>
      </c>
      <c r="R48" s="52">
        <v>661616</v>
      </c>
      <c r="S48" s="53">
        <v>0</v>
      </c>
      <c r="T48" s="50">
        <v>100.89</v>
      </c>
      <c r="U48" s="53">
        <v>0</v>
      </c>
      <c r="V48" s="53">
        <v>0</v>
      </c>
      <c r="W48" s="52">
        <v>-13064202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1">
        <v>0</v>
      </c>
    </row>
    <row r="49" spans="1:40" s="6" customFormat="1" x14ac:dyDescent="0.2">
      <c r="A49" s="9">
        <v>13</v>
      </c>
      <c r="B49" s="10" t="s">
        <v>147</v>
      </c>
      <c r="C49" s="21" t="s">
        <v>188</v>
      </c>
      <c r="D49" s="22" t="s">
        <v>148</v>
      </c>
      <c r="E49" s="49">
        <v>4037304000</v>
      </c>
      <c r="F49" s="50">
        <v>96.58</v>
      </c>
      <c r="G49" s="51">
        <v>4180269207</v>
      </c>
      <c r="H49" s="52">
        <v>142965207</v>
      </c>
      <c r="I49" s="53">
        <v>0</v>
      </c>
      <c r="J49" s="54">
        <v>100</v>
      </c>
      <c r="K49" s="52">
        <v>0</v>
      </c>
      <c r="L49" s="51">
        <v>0</v>
      </c>
      <c r="M49" s="52">
        <v>0</v>
      </c>
      <c r="N49" s="55">
        <v>286123.45</v>
      </c>
      <c r="O49" s="56">
        <v>2.0659999999999998</v>
      </c>
      <c r="P49" s="57">
        <v>13849150.532429816</v>
      </c>
      <c r="Q49" s="50">
        <v>95.79</v>
      </c>
      <c r="R49" s="52">
        <v>14457825</v>
      </c>
      <c r="S49" s="53">
        <v>0</v>
      </c>
      <c r="T49" s="50">
        <v>96.58</v>
      </c>
      <c r="U49" s="53">
        <v>0</v>
      </c>
      <c r="V49" s="53">
        <v>0</v>
      </c>
      <c r="W49" s="52">
        <v>157423032</v>
      </c>
      <c r="X49" s="58">
        <v>0</v>
      </c>
      <c r="Y49" s="58">
        <v>466000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221400</v>
      </c>
      <c r="AN49" s="51">
        <v>687400</v>
      </c>
    </row>
    <row r="50" spans="1:40" s="6" customFormat="1" x14ac:dyDescent="0.2">
      <c r="A50" s="9">
        <v>13</v>
      </c>
      <c r="B50" s="10" t="s">
        <v>149</v>
      </c>
      <c r="C50" s="21" t="s">
        <v>193</v>
      </c>
      <c r="D50" s="22" t="s">
        <v>150</v>
      </c>
      <c r="E50" s="49">
        <v>607598200</v>
      </c>
      <c r="F50" s="50">
        <v>100.36</v>
      </c>
      <c r="G50" s="51">
        <v>605418693</v>
      </c>
      <c r="H50" s="52">
        <v>-2179507</v>
      </c>
      <c r="I50" s="53">
        <v>0</v>
      </c>
      <c r="J50" s="54">
        <v>100</v>
      </c>
      <c r="K50" s="52">
        <v>0</v>
      </c>
      <c r="L50" s="51">
        <v>0</v>
      </c>
      <c r="M50" s="52">
        <v>0</v>
      </c>
      <c r="N50" s="55">
        <v>70462.399999999994</v>
      </c>
      <c r="O50" s="56">
        <v>2.4710000000000001</v>
      </c>
      <c r="P50" s="57">
        <v>2851574.2614326179</v>
      </c>
      <c r="Q50" s="50">
        <v>99.11</v>
      </c>
      <c r="R50" s="52">
        <v>2877181</v>
      </c>
      <c r="S50" s="53">
        <v>0</v>
      </c>
      <c r="T50" s="50">
        <v>100.36</v>
      </c>
      <c r="U50" s="53">
        <v>0</v>
      </c>
      <c r="V50" s="53">
        <v>686648</v>
      </c>
      <c r="W50" s="52">
        <v>1384322</v>
      </c>
      <c r="X50" s="58">
        <v>0</v>
      </c>
      <c r="Y50" s="58"/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1832500</v>
      </c>
      <c r="AJ50" s="58">
        <v>0</v>
      </c>
      <c r="AK50" s="58">
        <v>0</v>
      </c>
      <c r="AL50" s="58">
        <v>0</v>
      </c>
      <c r="AM50" s="58">
        <v>0</v>
      </c>
      <c r="AN50" s="51">
        <v>1832500</v>
      </c>
    </row>
    <row r="51" spans="1:40" s="6" customFormat="1" x14ac:dyDescent="0.2">
      <c r="A51" s="9">
        <v>13</v>
      </c>
      <c r="B51" s="10" t="s">
        <v>151</v>
      </c>
      <c r="C51" s="21" t="s">
        <v>188</v>
      </c>
      <c r="D51" s="22" t="s">
        <v>152</v>
      </c>
      <c r="E51" s="49">
        <v>5259309420</v>
      </c>
      <c r="F51" s="50">
        <v>99.45</v>
      </c>
      <c r="G51" s="51">
        <v>5288395596</v>
      </c>
      <c r="H51" s="52">
        <v>29086176</v>
      </c>
      <c r="I51" s="53">
        <v>4064174</v>
      </c>
      <c r="J51" s="54">
        <v>100</v>
      </c>
      <c r="K51" s="52">
        <v>4064174</v>
      </c>
      <c r="L51" s="51">
        <v>4064174</v>
      </c>
      <c r="M51" s="52">
        <v>0</v>
      </c>
      <c r="N51" s="55">
        <v>152845.66</v>
      </c>
      <c r="O51" s="56">
        <v>2.0389999999999997</v>
      </c>
      <c r="P51" s="57">
        <v>7496108.8769004429</v>
      </c>
      <c r="Q51" s="50">
        <v>101.91</v>
      </c>
      <c r="R51" s="52">
        <v>7355617</v>
      </c>
      <c r="S51" s="53">
        <v>0</v>
      </c>
      <c r="T51" s="50">
        <v>99.45</v>
      </c>
      <c r="U51" s="53">
        <v>0</v>
      </c>
      <c r="V51" s="53">
        <v>0</v>
      </c>
      <c r="W51" s="52">
        <v>36441793</v>
      </c>
      <c r="X51" s="58">
        <v>0</v>
      </c>
      <c r="Y51" s="58">
        <v>213680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1">
        <v>213680</v>
      </c>
    </row>
    <row r="52" spans="1:40" s="6" customFormat="1" x14ac:dyDescent="0.2">
      <c r="A52" s="9">
        <v>13</v>
      </c>
      <c r="B52" s="10" t="s">
        <v>153</v>
      </c>
      <c r="C52" s="21" t="s">
        <v>190</v>
      </c>
      <c r="D52" s="22" t="s">
        <v>154</v>
      </c>
      <c r="E52" s="49">
        <v>1332689300</v>
      </c>
      <c r="F52" s="50">
        <v>104.93</v>
      </c>
      <c r="G52" s="51">
        <v>1270074621</v>
      </c>
      <c r="H52" s="52">
        <v>-62614679</v>
      </c>
      <c r="I52" s="53">
        <v>657720</v>
      </c>
      <c r="J52" s="54">
        <v>100</v>
      </c>
      <c r="K52" s="52">
        <v>657720</v>
      </c>
      <c r="L52" s="51">
        <v>657720</v>
      </c>
      <c r="M52" s="52">
        <v>0</v>
      </c>
      <c r="N52" s="55">
        <v>80207.740000000005</v>
      </c>
      <c r="O52" s="56">
        <v>1.7889999999999999</v>
      </c>
      <c r="P52" s="57">
        <v>4483384.0134153161</v>
      </c>
      <c r="Q52" s="50">
        <v>104.01</v>
      </c>
      <c r="R52" s="52">
        <v>4310532</v>
      </c>
      <c r="S52" s="53">
        <v>0</v>
      </c>
      <c r="T52" s="50">
        <v>104.93</v>
      </c>
      <c r="U52" s="53">
        <v>0</v>
      </c>
      <c r="V52" s="53">
        <v>0</v>
      </c>
      <c r="W52" s="52">
        <v>-58304147</v>
      </c>
      <c r="X52" s="58">
        <v>0</v>
      </c>
      <c r="Y52" s="58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  <c r="AH52" s="58">
        <v>0</v>
      </c>
      <c r="AI52" s="58">
        <v>0</v>
      </c>
      <c r="AJ52" s="58">
        <v>0</v>
      </c>
      <c r="AK52" s="58">
        <v>0</v>
      </c>
      <c r="AL52" s="58">
        <v>0</v>
      </c>
      <c r="AM52" s="58">
        <v>0</v>
      </c>
      <c r="AN52" s="51">
        <v>0</v>
      </c>
    </row>
    <row r="53" spans="1:40" s="6" customFormat="1" x14ac:dyDescent="0.2">
      <c r="A53" s="9">
        <v>13</v>
      </c>
      <c r="B53" s="10" t="s">
        <v>155</v>
      </c>
      <c r="C53" s="21" t="s">
        <v>191</v>
      </c>
      <c r="D53" s="22" t="s">
        <v>156</v>
      </c>
      <c r="E53" s="49">
        <v>2223456600</v>
      </c>
      <c r="F53" s="50">
        <v>96.12</v>
      </c>
      <c r="G53" s="51">
        <v>2313209114</v>
      </c>
      <c r="H53" s="52">
        <v>89752514</v>
      </c>
      <c r="I53" s="53">
        <v>8320188</v>
      </c>
      <c r="J53" s="54">
        <v>100</v>
      </c>
      <c r="K53" s="52">
        <v>8320188</v>
      </c>
      <c r="L53" s="51">
        <v>8320188</v>
      </c>
      <c r="M53" s="52">
        <v>0</v>
      </c>
      <c r="N53" s="55">
        <v>327193.33</v>
      </c>
      <c r="O53" s="56">
        <v>2.1869999999999998</v>
      </c>
      <c r="P53" s="57">
        <v>14960828.989483312</v>
      </c>
      <c r="Q53" s="50">
        <v>97.16</v>
      </c>
      <c r="R53" s="52">
        <v>15398136</v>
      </c>
      <c r="S53" s="53">
        <v>0</v>
      </c>
      <c r="T53" s="50">
        <v>96.12</v>
      </c>
      <c r="U53" s="53">
        <v>0</v>
      </c>
      <c r="V53" s="53">
        <v>0</v>
      </c>
      <c r="W53" s="52">
        <v>105150650</v>
      </c>
      <c r="X53" s="58">
        <v>0</v>
      </c>
      <c r="Y53" s="58">
        <v>0</v>
      </c>
      <c r="Z53" s="58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  <c r="AH53" s="58">
        <v>0</v>
      </c>
      <c r="AI53" s="58">
        <v>0</v>
      </c>
      <c r="AJ53" s="58">
        <v>0</v>
      </c>
      <c r="AK53" s="58">
        <v>0</v>
      </c>
      <c r="AL53" s="58">
        <v>0</v>
      </c>
      <c r="AM53" s="58">
        <v>0</v>
      </c>
      <c r="AN53" s="51">
        <v>0</v>
      </c>
    </row>
    <row r="54" spans="1:40" s="6" customFormat="1" x14ac:dyDescent="0.2">
      <c r="A54" s="9">
        <v>13</v>
      </c>
      <c r="B54" s="10" t="s">
        <v>157</v>
      </c>
      <c r="C54" s="21" t="s">
        <v>191</v>
      </c>
      <c r="D54" s="22" t="s">
        <v>158</v>
      </c>
      <c r="E54" s="49">
        <v>85927400</v>
      </c>
      <c r="F54" s="50">
        <v>96.58</v>
      </c>
      <c r="G54" s="51">
        <v>88970180</v>
      </c>
      <c r="H54" s="52">
        <v>3042780</v>
      </c>
      <c r="I54" s="53">
        <v>118261</v>
      </c>
      <c r="J54" s="54">
        <v>100</v>
      </c>
      <c r="K54" s="52">
        <v>118261</v>
      </c>
      <c r="L54" s="51">
        <v>118261</v>
      </c>
      <c r="M54" s="52">
        <v>0</v>
      </c>
      <c r="N54" s="55">
        <v>4603.67</v>
      </c>
      <c r="O54" s="56">
        <v>2.9019999999999997</v>
      </c>
      <c r="P54" s="57">
        <v>158637.83597518955</v>
      </c>
      <c r="Q54" s="50">
        <v>98.48</v>
      </c>
      <c r="R54" s="52">
        <v>161086</v>
      </c>
      <c r="S54" s="53">
        <v>0</v>
      </c>
      <c r="T54" s="50">
        <v>96.58</v>
      </c>
      <c r="U54" s="53">
        <v>0</v>
      </c>
      <c r="V54" s="53">
        <v>0</v>
      </c>
      <c r="W54" s="52">
        <v>3203866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8">
        <v>0</v>
      </c>
      <c r="AG54" s="58">
        <v>0</v>
      </c>
      <c r="AH54" s="58">
        <v>0</v>
      </c>
      <c r="AI54" s="58">
        <v>0</v>
      </c>
      <c r="AJ54" s="58">
        <v>0</v>
      </c>
      <c r="AK54" s="58">
        <v>0</v>
      </c>
      <c r="AL54" s="58">
        <v>0</v>
      </c>
      <c r="AM54" s="58">
        <v>0</v>
      </c>
      <c r="AN54" s="51">
        <v>0</v>
      </c>
    </row>
    <row r="55" spans="1:40" s="6" customFormat="1" x14ac:dyDescent="0.2">
      <c r="A55" s="9">
        <v>13</v>
      </c>
      <c r="B55" s="10" t="s">
        <v>159</v>
      </c>
      <c r="C55" s="21" t="s">
        <v>191</v>
      </c>
      <c r="D55" s="22" t="s">
        <v>160</v>
      </c>
      <c r="E55" s="49">
        <v>3676764700</v>
      </c>
      <c r="F55" s="50">
        <v>98.81</v>
      </c>
      <c r="G55" s="51">
        <v>3721045137</v>
      </c>
      <c r="H55" s="52">
        <v>44280437</v>
      </c>
      <c r="I55" s="53">
        <v>1137771</v>
      </c>
      <c r="J55" s="54">
        <v>100</v>
      </c>
      <c r="K55" s="52">
        <v>1137771</v>
      </c>
      <c r="L55" s="51">
        <v>1137771</v>
      </c>
      <c r="M55" s="52">
        <v>0</v>
      </c>
      <c r="N55" s="55">
        <v>28282.15</v>
      </c>
      <c r="O55" s="56">
        <v>1.482</v>
      </c>
      <c r="P55" s="57">
        <v>1908377.1929824562</v>
      </c>
      <c r="Q55" s="50">
        <v>98.34</v>
      </c>
      <c r="R55" s="52">
        <v>1940591</v>
      </c>
      <c r="S55" s="53">
        <v>0</v>
      </c>
      <c r="T55" s="50">
        <v>98.81</v>
      </c>
      <c r="U55" s="53">
        <v>0</v>
      </c>
      <c r="V55" s="53">
        <v>0</v>
      </c>
      <c r="W55" s="52">
        <v>46221028</v>
      </c>
      <c r="X55" s="58">
        <v>0</v>
      </c>
      <c r="Y55" s="58">
        <v>0</v>
      </c>
      <c r="Z55" s="58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G55" s="58">
        <v>0</v>
      </c>
      <c r="AH55" s="58">
        <v>0</v>
      </c>
      <c r="AI55" s="58">
        <v>0</v>
      </c>
      <c r="AJ55" s="58">
        <v>0</v>
      </c>
      <c r="AK55" s="58">
        <v>0</v>
      </c>
      <c r="AL55" s="58">
        <v>0</v>
      </c>
      <c r="AM55" s="58">
        <v>0</v>
      </c>
      <c r="AN55" s="51">
        <v>0</v>
      </c>
    </row>
    <row r="56" spans="1:40" s="6" customFormat="1" x14ac:dyDescent="0.2">
      <c r="A56" s="9">
        <v>13</v>
      </c>
      <c r="B56" s="10" t="s">
        <v>161</v>
      </c>
      <c r="C56" s="21" t="s">
        <v>191</v>
      </c>
      <c r="D56" s="22" t="s">
        <v>162</v>
      </c>
      <c r="E56" s="49">
        <v>777222400</v>
      </c>
      <c r="F56" s="50">
        <v>95.64</v>
      </c>
      <c r="G56" s="51">
        <v>812654120</v>
      </c>
      <c r="H56" s="52">
        <v>35431720</v>
      </c>
      <c r="I56" s="53">
        <v>505364</v>
      </c>
      <c r="J56" s="54">
        <v>100</v>
      </c>
      <c r="K56" s="52">
        <v>505364</v>
      </c>
      <c r="L56" s="51">
        <v>505364</v>
      </c>
      <c r="M56" s="52">
        <v>0</v>
      </c>
      <c r="N56" s="55">
        <v>34871.78</v>
      </c>
      <c r="O56" s="56">
        <v>1.4359999999999999</v>
      </c>
      <c r="P56" s="57">
        <v>2428396.9359331476</v>
      </c>
      <c r="Q56" s="50">
        <v>101.95</v>
      </c>
      <c r="R56" s="52">
        <v>2381949</v>
      </c>
      <c r="S56" s="53">
        <v>0</v>
      </c>
      <c r="T56" s="50">
        <v>95.64</v>
      </c>
      <c r="U56" s="53">
        <v>0</v>
      </c>
      <c r="V56" s="53">
        <v>0</v>
      </c>
      <c r="W56" s="52">
        <v>37813669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8">
        <v>0</v>
      </c>
      <c r="AG56" s="58">
        <v>0</v>
      </c>
      <c r="AH56" s="58">
        <v>0</v>
      </c>
      <c r="AI56" s="58">
        <v>0</v>
      </c>
      <c r="AJ56" s="58">
        <v>0</v>
      </c>
      <c r="AK56" s="58">
        <v>0</v>
      </c>
      <c r="AL56" s="58">
        <v>0</v>
      </c>
      <c r="AM56" s="58">
        <v>0</v>
      </c>
      <c r="AN56" s="51">
        <v>0</v>
      </c>
    </row>
    <row r="57" spans="1:40" s="6" customFormat="1" x14ac:dyDescent="0.2">
      <c r="A57" s="9">
        <v>13</v>
      </c>
      <c r="B57" s="10" t="s">
        <v>163</v>
      </c>
      <c r="C57" s="21" t="s">
        <v>191</v>
      </c>
      <c r="D57" s="22" t="s">
        <v>164</v>
      </c>
      <c r="E57" s="49">
        <v>2472523900</v>
      </c>
      <c r="F57" s="50">
        <v>95.54</v>
      </c>
      <c r="G57" s="51">
        <v>2587946305</v>
      </c>
      <c r="H57" s="52">
        <v>115422405</v>
      </c>
      <c r="I57" s="53">
        <v>0</v>
      </c>
      <c r="J57" s="54">
        <v>100</v>
      </c>
      <c r="K57" s="52">
        <v>0</v>
      </c>
      <c r="L57" s="51">
        <v>0</v>
      </c>
      <c r="M57" s="52">
        <v>0</v>
      </c>
      <c r="N57" s="55">
        <v>9698.74</v>
      </c>
      <c r="O57" s="56">
        <v>0.67700000000000005</v>
      </c>
      <c r="P57" s="57">
        <v>1432605.6129985228</v>
      </c>
      <c r="Q57" s="50">
        <v>103.17</v>
      </c>
      <c r="R57" s="52">
        <v>1388587</v>
      </c>
      <c r="S57" s="53">
        <v>0</v>
      </c>
      <c r="T57" s="50">
        <v>95.54</v>
      </c>
      <c r="U57" s="53">
        <v>0</v>
      </c>
      <c r="V57" s="53">
        <v>0</v>
      </c>
      <c r="W57" s="52">
        <v>116810992</v>
      </c>
      <c r="X57" s="58">
        <v>0</v>
      </c>
      <c r="Y57" s="58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  <c r="AH57" s="58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51">
        <v>0</v>
      </c>
    </row>
    <row r="58" spans="1:40" s="6" customFormat="1" x14ac:dyDescent="0.2">
      <c r="A58" s="9">
        <v>13</v>
      </c>
      <c r="B58" s="10" t="s">
        <v>165</v>
      </c>
      <c r="C58" s="21" t="s">
        <v>191</v>
      </c>
      <c r="D58" s="22" t="s">
        <v>166</v>
      </c>
      <c r="E58" s="49">
        <v>1180683500</v>
      </c>
      <c r="F58" s="50">
        <v>98.62</v>
      </c>
      <c r="G58" s="51">
        <v>1197204928</v>
      </c>
      <c r="H58" s="52">
        <v>16521428</v>
      </c>
      <c r="I58" s="53">
        <v>1125717</v>
      </c>
      <c r="J58" s="54">
        <v>100</v>
      </c>
      <c r="K58" s="52">
        <v>1125717</v>
      </c>
      <c r="L58" s="51">
        <v>1125717</v>
      </c>
      <c r="M58" s="52">
        <v>0</v>
      </c>
      <c r="N58" s="55">
        <v>88329.76</v>
      </c>
      <c r="O58" s="56">
        <v>2.1509999999999998</v>
      </c>
      <c r="P58" s="57">
        <v>4106450.9530450953</v>
      </c>
      <c r="Q58" s="50">
        <v>99.28</v>
      </c>
      <c r="R58" s="52">
        <v>4136232</v>
      </c>
      <c r="S58" s="53">
        <v>0</v>
      </c>
      <c r="T58" s="50">
        <v>98.62</v>
      </c>
      <c r="U58" s="53">
        <v>0</v>
      </c>
      <c r="V58" s="53">
        <v>0</v>
      </c>
      <c r="W58" s="52">
        <v>20657660</v>
      </c>
      <c r="X58" s="58">
        <v>0</v>
      </c>
      <c r="Y58" s="58">
        <v>0</v>
      </c>
      <c r="Z58" s="58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58">
        <v>0</v>
      </c>
      <c r="AI58" s="58">
        <v>0</v>
      </c>
      <c r="AJ58" s="58">
        <v>0</v>
      </c>
      <c r="AK58" s="58">
        <v>0</v>
      </c>
      <c r="AL58" s="58">
        <v>0</v>
      </c>
      <c r="AM58" s="58">
        <v>0</v>
      </c>
      <c r="AN58" s="51">
        <v>0</v>
      </c>
    </row>
    <row r="59" spans="1:40" s="6" customFormat="1" x14ac:dyDescent="0.2">
      <c r="A59" s="9">
        <v>13</v>
      </c>
      <c r="B59" s="10" t="s">
        <v>167</v>
      </c>
      <c r="C59" s="21" t="s">
        <v>191</v>
      </c>
      <c r="D59" s="22" t="s">
        <v>168</v>
      </c>
      <c r="E59" s="49">
        <v>59846700</v>
      </c>
      <c r="F59" s="50">
        <v>113.6</v>
      </c>
      <c r="G59" s="51">
        <v>52681954</v>
      </c>
      <c r="H59" s="52">
        <v>-7164746</v>
      </c>
      <c r="I59" s="53">
        <v>409750</v>
      </c>
      <c r="J59" s="54">
        <v>100</v>
      </c>
      <c r="K59" s="52">
        <v>409750</v>
      </c>
      <c r="L59" s="51">
        <v>409750</v>
      </c>
      <c r="M59" s="52">
        <v>0</v>
      </c>
      <c r="N59" s="55">
        <v>749</v>
      </c>
      <c r="O59" s="56">
        <v>2.5589999999999997</v>
      </c>
      <c r="P59" s="57">
        <v>29269.245799140292</v>
      </c>
      <c r="Q59" s="50">
        <v>109.96</v>
      </c>
      <c r="R59" s="52">
        <v>26618</v>
      </c>
      <c r="S59" s="53">
        <v>0</v>
      </c>
      <c r="T59" s="50">
        <v>113.6</v>
      </c>
      <c r="U59" s="53">
        <v>0</v>
      </c>
      <c r="V59" s="53">
        <v>0</v>
      </c>
      <c r="W59" s="52">
        <v>-7138128</v>
      </c>
      <c r="X59" s="58">
        <v>0</v>
      </c>
      <c r="Y59" s="58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58">
        <v>0</v>
      </c>
      <c r="AI59" s="58">
        <v>0</v>
      </c>
      <c r="AJ59" s="58">
        <v>0</v>
      </c>
      <c r="AK59" s="58">
        <v>0</v>
      </c>
      <c r="AL59" s="58">
        <v>0</v>
      </c>
      <c r="AM59" s="58">
        <v>0</v>
      </c>
      <c r="AN59" s="51">
        <v>0</v>
      </c>
    </row>
    <row r="60" spans="1:40" s="6" customFormat="1" x14ac:dyDescent="0.2">
      <c r="A60" s="9">
        <v>13</v>
      </c>
      <c r="B60" s="10" t="s">
        <v>169</v>
      </c>
      <c r="C60" s="21" t="s">
        <v>191</v>
      </c>
      <c r="D60" s="25" t="s">
        <v>170</v>
      </c>
      <c r="E60" s="49">
        <v>432261800</v>
      </c>
      <c r="F60" s="50">
        <v>103.27</v>
      </c>
      <c r="G60" s="51">
        <v>418574417</v>
      </c>
      <c r="H60" s="52">
        <v>-13687383</v>
      </c>
      <c r="I60" s="53">
        <v>0</v>
      </c>
      <c r="J60" s="54">
        <v>100</v>
      </c>
      <c r="K60" s="52">
        <v>0</v>
      </c>
      <c r="L60" s="51">
        <v>0</v>
      </c>
      <c r="M60" s="52">
        <v>0</v>
      </c>
      <c r="N60" s="55">
        <v>9068.35</v>
      </c>
      <c r="O60" s="56">
        <v>1.5569999999999999</v>
      </c>
      <c r="P60" s="57">
        <v>582424.53436095058</v>
      </c>
      <c r="Q60" s="50">
        <v>102.44</v>
      </c>
      <c r="R60" s="52">
        <v>568552</v>
      </c>
      <c r="S60" s="53">
        <v>0</v>
      </c>
      <c r="T60" s="50">
        <v>103.27</v>
      </c>
      <c r="U60" s="53">
        <v>0</v>
      </c>
      <c r="V60" s="53">
        <v>0</v>
      </c>
      <c r="W60" s="52">
        <v>-13118831</v>
      </c>
      <c r="X60" s="58">
        <v>0</v>
      </c>
      <c r="Y60" s="58">
        <v>0</v>
      </c>
      <c r="Z60" s="58">
        <v>0</v>
      </c>
      <c r="AA60" s="58">
        <v>0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0</v>
      </c>
      <c r="AH60" s="58">
        <v>0</v>
      </c>
      <c r="AI60" s="58">
        <v>0</v>
      </c>
      <c r="AJ60" s="58">
        <v>0</v>
      </c>
      <c r="AK60" s="58">
        <v>0</v>
      </c>
      <c r="AL60" s="58">
        <v>0</v>
      </c>
      <c r="AM60" s="58">
        <v>0</v>
      </c>
      <c r="AN60" s="51">
        <v>0</v>
      </c>
    </row>
    <row r="61" spans="1:40" s="6" customFormat="1" x14ac:dyDescent="0.2">
      <c r="A61" s="9">
        <v>13</v>
      </c>
      <c r="B61" s="10" t="s">
        <v>171</v>
      </c>
      <c r="C61" s="21" t="s">
        <v>191</v>
      </c>
      <c r="D61" s="22" t="s">
        <v>172</v>
      </c>
      <c r="E61" s="49">
        <v>4149102000</v>
      </c>
      <c r="F61" s="50">
        <v>96.14</v>
      </c>
      <c r="G61" s="51">
        <v>4315687539</v>
      </c>
      <c r="H61" s="52">
        <v>166585539</v>
      </c>
      <c r="I61" s="53">
        <v>0</v>
      </c>
      <c r="J61" s="54">
        <v>100</v>
      </c>
      <c r="K61" s="52">
        <v>0</v>
      </c>
      <c r="L61" s="51">
        <v>0</v>
      </c>
      <c r="M61" s="52">
        <v>0</v>
      </c>
      <c r="N61" s="55">
        <v>26136.639999999999</v>
      </c>
      <c r="O61" s="56">
        <v>0.628</v>
      </c>
      <c r="P61" s="57">
        <v>4161885.3503184714</v>
      </c>
      <c r="Q61" s="50">
        <v>99.1</v>
      </c>
      <c r="R61" s="52">
        <v>4199682</v>
      </c>
      <c r="S61" s="53">
        <v>0</v>
      </c>
      <c r="T61" s="50">
        <v>96.14</v>
      </c>
      <c r="U61" s="53">
        <v>0</v>
      </c>
      <c r="V61" s="53">
        <v>0</v>
      </c>
      <c r="W61" s="52">
        <v>170785221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58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51">
        <v>0</v>
      </c>
    </row>
    <row r="62" spans="1:40" s="6" customFormat="1" x14ac:dyDescent="0.2">
      <c r="A62" s="9">
        <v>13</v>
      </c>
      <c r="B62" s="10" t="s">
        <v>173</v>
      </c>
      <c r="C62" s="21" t="s">
        <v>191</v>
      </c>
      <c r="D62" s="22" t="s">
        <v>174</v>
      </c>
      <c r="E62" s="49">
        <v>1303504600</v>
      </c>
      <c r="F62" s="50">
        <v>102.08</v>
      </c>
      <c r="G62" s="51">
        <v>1276944161</v>
      </c>
      <c r="H62" s="52">
        <v>-26560439</v>
      </c>
      <c r="I62" s="53">
        <v>0</v>
      </c>
      <c r="J62" s="54">
        <v>100</v>
      </c>
      <c r="K62" s="52">
        <v>0</v>
      </c>
      <c r="L62" s="51">
        <v>0</v>
      </c>
      <c r="M62" s="52">
        <v>0</v>
      </c>
      <c r="N62" s="55">
        <v>27560.9</v>
      </c>
      <c r="O62" s="56">
        <v>1.41</v>
      </c>
      <c r="P62" s="57">
        <v>1954673.7588652486</v>
      </c>
      <c r="Q62" s="50">
        <v>101.74</v>
      </c>
      <c r="R62" s="52">
        <v>1921244</v>
      </c>
      <c r="S62" s="53">
        <v>0</v>
      </c>
      <c r="T62" s="50">
        <v>102.08</v>
      </c>
      <c r="U62" s="53">
        <v>0</v>
      </c>
      <c r="V62" s="53">
        <v>0</v>
      </c>
      <c r="W62" s="52">
        <v>-24639195</v>
      </c>
      <c r="X62" s="58">
        <v>0</v>
      </c>
      <c r="Y62" s="58">
        <v>0</v>
      </c>
      <c r="Z62" s="58">
        <v>0</v>
      </c>
      <c r="AA62" s="58">
        <v>0</v>
      </c>
      <c r="AB62" s="58">
        <v>0</v>
      </c>
      <c r="AC62" s="58">
        <v>0</v>
      </c>
      <c r="AD62" s="58">
        <v>0</v>
      </c>
      <c r="AE62" s="58">
        <v>0</v>
      </c>
      <c r="AF62" s="58">
        <v>0</v>
      </c>
      <c r="AG62" s="58">
        <v>0</v>
      </c>
      <c r="AH62" s="58">
        <v>0</v>
      </c>
      <c r="AI62" s="58">
        <v>0</v>
      </c>
      <c r="AJ62" s="58">
        <v>0</v>
      </c>
      <c r="AK62" s="58">
        <v>0</v>
      </c>
      <c r="AL62" s="58">
        <v>0</v>
      </c>
      <c r="AM62" s="58">
        <v>0</v>
      </c>
      <c r="AN62" s="51">
        <v>0</v>
      </c>
    </row>
    <row r="63" spans="1:40" s="6" customFormat="1" x14ac:dyDescent="0.2">
      <c r="A63" s="9">
        <v>13</v>
      </c>
      <c r="B63" s="10" t="s">
        <v>175</v>
      </c>
      <c r="C63" s="21" t="s">
        <v>188</v>
      </c>
      <c r="D63" s="22" t="s">
        <v>176</v>
      </c>
      <c r="E63" s="49">
        <v>3361547600</v>
      </c>
      <c r="F63" s="50">
        <v>97.87</v>
      </c>
      <c r="G63" s="51">
        <v>3434706856</v>
      </c>
      <c r="H63" s="52">
        <v>73159256</v>
      </c>
      <c r="I63" s="53">
        <v>3771887</v>
      </c>
      <c r="J63" s="54">
        <v>100</v>
      </c>
      <c r="K63" s="52">
        <v>3771887</v>
      </c>
      <c r="L63" s="51">
        <v>3771887</v>
      </c>
      <c r="M63" s="52">
        <v>0</v>
      </c>
      <c r="N63" s="55">
        <v>178046.43</v>
      </c>
      <c r="O63" s="56">
        <v>1.9369999999999998</v>
      </c>
      <c r="P63" s="57">
        <v>9191865.2555498201</v>
      </c>
      <c r="Q63" s="50">
        <v>97.9</v>
      </c>
      <c r="R63" s="52">
        <v>9389035</v>
      </c>
      <c r="S63" s="53">
        <v>0</v>
      </c>
      <c r="T63" s="50">
        <v>97.87</v>
      </c>
      <c r="U63" s="53">
        <v>0</v>
      </c>
      <c r="V63" s="53">
        <v>0</v>
      </c>
      <c r="W63" s="52">
        <v>82548291</v>
      </c>
      <c r="X63" s="58">
        <v>0</v>
      </c>
      <c r="Y63" s="58">
        <v>1801100</v>
      </c>
      <c r="Z63" s="58">
        <v>0</v>
      </c>
      <c r="AA63" s="58">
        <v>0</v>
      </c>
      <c r="AB63" s="58">
        <v>0</v>
      </c>
      <c r="AC63" s="58">
        <v>0</v>
      </c>
      <c r="AD63" s="58">
        <v>0</v>
      </c>
      <c r="AE63" s="58">
        <v>0</v>
      </c>
      <c r="AF63" s="58">
        <v>0</v>
      </c>
      <c r="AG63" s="58">
        <v>0</v>
      </c>
      <c r="AH63" s="58">
        <v>0</v>
      </c>
      <c r="AI63" s="58">
        <v>0</v>
      </c>
      <c r="AJ63" s="58">
        <v>0</v>
      </c>
      <c r="AK63" s="58">
        <v>0</v>
      </c>
      <c r="AL63" s="58">
        <v>0</v>
      </c>
      <c r="AM63" s="58">
        <v>0</v>
      </c>
      <c r="AN63" s="51">
        <v>1801100</v>
      </c>
    </row>
    <row r="64" spans="1:40" s="6" customFormat="1" x14ac:dyDescent="0.2">
      <c r="A64" s="9">
        <v>13</v>
      </c>
      <c r="B64" s="10" t="s">
        <v>177</v>
      </c>
      <c r="C64" s="21" t="s">
        <v>188</v>
      </c>
      <c r="D64" s="22" t="s">
        <v>178</v>
      </c>
      <c r="E64" s="49">
        <v>603543000</v>
      </c>
      <c r="F64" s="50">
        <v>97.87</v>
      </c>
      <c r="G64" s="51">
        <v>616678247</v>
      </c>
      <c r="H64" s="52">
        <v>13135247</v>
      </c>
      <c r="I64" s="53">
        <v>506834</v>
      </c>
      <c r="J64" s="54">
        <v>100</v>
      </c>
      <c r="K64" s="52">
        <v>506834</v>
      </c>
      <c r="L64" s="51">
        <v>506834</v>
      </c>
      <c r="M64" s="52">
        <v>0</v>
      </c>
      <c r="N64" s="55">
        <v>86819.51</v>
      </c>
      <c r="O64" s="56">
        <v>2.6829999999999998</v>
      </c>
      <c r="P64" s="57">
        <v>3235911.6660454716</v>
      </c>
      <c r="Q64" s="50">
        <v>98.38</v>
      </c>
      <c r="R64" s="52">
        <v>3289197</v>
      </c>
      <c r="S64" s="53">
        <v>0</v>
      </c>
      <c r="T64" s="50">
        <v>97.87</v>
      </c>
      <c r="U64" s="53">
        <v>0</v>
      </c>
      <c r="V64" s="53">
        <v>0</v>
      </c>
      <c r="W64" s="52">
        <v>16424444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58">
        <v>3800</v>
      </c>
      <c r="AI64" s="58">
        <v>0</v>
      </c>
      <c r="AJ64" s="58">
        <v>0</v>
      </c>
      <c r="AK64" s="58">
        <v>0</v>
      </c>
      <c r="AL64" s="58">
        <v>0</v>
      </c>
      <c r="AM64" s="58">
        <v>0</v>
      </c>
      <c r="AN64" s="51">
        <v>3800</v>
      </c>
    </row>
    <row r="65" spans="1:40" s="6" customFormat="1" x14ac:dyDescent="0.2">
      <c r="A65" s="9">
        <v>13</v>
      </c>
      <c r="B65" s="10" t="s">
        <v>179</v>
      </c>
      <c r="C65" s="21" t="s">
        <v>191</v>
      </c>
      <c r="D65" s="22" t="s">
        <v>180</v>
      </c>
      <c r="E65" s="49">
        <v>1307887700</v>
      </c>
      <c r="F65" s="50">
        <v>98.51</v>
      </c>
      <c r="G65" s="51">
        <v>1327669983</v>
      </c>
      <c r="H65" s="52">
        <v>19782283</v>
      </c>
      <c r="I65" s="53">
        <v>0</v>
      </c>
      <c r="J65" s="54">
        <v>100</v>
      </c>
      <c r="K65" s="52">
        <v>0</v>
      </c>
      <c r="L65" s="51">
        <v>0</v>
      </c>
      <c r="M65" s="52">
        <v>0</v>
      </c>
      <c r="N65" s="55">
        <v>61730.18</v>
      </c>
      <c r="O65" s="56">
        <v>2.4329999999999998</v>
      </c>
      <c r="P65" s="57">
        <v>2537204.2745581586</v>
      </c>
      <c r="Q65" s="50">
        <v>98.14</v>
      </c>
      <c r="R65" s="52">
        <v>2585291</v>
      </c>
      <c r="S65" s="53">
        <v>0</v>
      </c>
      <c r="T65" s="50">
        <v>98.51</v>
      </c>
      <c r="U65" s="53">
        <v>0</v>
      </c>
      <c r="V65" s="53">
        <v>0</v>
      </c>
      <c r="W65" s="52">
        <v>22367574</v>
      </c>
      <c r="X65" s="58">
        <v>0</v>
      </c>
      <c r="Y65" s="58">
        <v>0</v>
      </c>
      <c r="Z65" s="58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>
        <v>0</v>
      </c>
      <c r="AH65" s="58">
        <v>0</v>
      </c>
      <c r="AI65" s="58">
        <v>0</v>
      </c>
      <c r="AJ65" s="58">
        <v>0</v>
      </c>
      <c r="AK65" s="58">
        <v>0</v>
      </c>
      <c r="AL65" s="58">
        <v>0</v>
      </c>
      <c r="AM65" s="58">
        <v>0</v>
      </c>
      <c r="AN65" s="51">
        <v>0</v>
      </c>
    </row>
    <row r="66" spans="1:40" s="6" customFormat="1" x14ac:dyDescent="0.2">
      <c r="A66" s="9">
        <v>13</v>
      </c>
      <c r="B66" s="10" t="s">
        <v>181</v>
      </c>
      <c r="C66" s="21" t="s">
        <v>28</v>
      </c>
      <c r="D66" s="22" t="s">
        <v>182</v>
      </c>
      <c r="E66" s="49">
        <v>5978482200</v>
      </c>
      <c r="F66" s="50">
        <v>94.34</v>
      </c>
      <c r="G66" s="51">
        <v>6337165783</v>
      </c>
      <c r="H66" s="52">
        <v>358683583</v>
      </c>
      <c r="I66" s="53">
        <v>0</v>
      </c>
      <c r="J66" s="54">
        <v>94.34</v>
      </c>
      <c r="K66" s="52">
        <v>0</v>
      </c>
      <c r="L66" s="51">
        <v>0</v>
      </c>
      <c r="M66" s="52">
        <v>0</v>
      </c>
      <c r="N66" s="55">
        <v>199122.29</v>
      </c>
      <c r="O66" s="56">
        <v>1.8839999999999999</v>
      </c>
      <c r="P66" s="57">
        <v>10569123.673036095</v>
      </c>
      <c r="Q66" s="50">
        <v>97.14</v>
      </c>
      <c r="R66" s="52">
        <v>10880300</v>
      </c>
      <c r="S66" s="53">
        <v>0</v>
      </c>
      <c r="T66" s="50">
        <v>94.34</v>
      </c>
      <c r="U66" s="53">
        <v>0</v>
      </c>
      <c r="V66" s="53">
        <v>0</v>
      </c>
      <c r="W66" s="59">
        <v>369563883</v>
      </c>
      <c r="X66" s="58">
        <v>0</v>
      </c>
      <c r="Y66" s="58">
        <v>100000</v>
      </c>
      <c r="Z66" s="58">
        <v>0</v>
      </c>
      <c r="AA66" s="58">
        <v>0</v>
      </c>
      <c r="AB66" s="58">
        <v>0</v>
      </c>
      <c r="AC66" s="58">
        <v>0</v>
      </c>
      <c r="AD66" s="58">
        <v>0</v>
      </c>
      <c r="AE66" s="58">
        <v>0</v>
      </c>
      <c r="AF66" s="58">
        <v>0</v>
      </c>
      <c r="AG66" s="58">
        <v>0</v>
      </c>
      <c r="AH66" s="58">
        <v>80800</v>
      </c>
      <c r="AI66" s="58">
        <v>0</v>
      </c>
      <c r="AJ66" s="58">
        <v>0</v>
      </c>
      <c r="AK66" s="58">
        <v>0</v>
      </c>
      <c r="AL66" s="58">
        <v>0</v>
      </c>
      <c r="AM66" s="58">
        <v>0</v>
      </c>
      <c r="AN66" s="51">
        <v>180800</v>
      </c>
    </row>
    <row r="67" spans="1:40" s="6" customFormat="1" x14ac:dyDescent="0.2">
      <c r="A67" s="9">
        <v>13</v>
      </c>
      <c r="B67" s="10" t="s">
        <v>183</v>
      </c>
      <c r="C67" s="21" t="s">
        <v>188</v>
      </c>
      <c r="D67" s="22" t="s">
        <v>184</v>
      </c>
      <c r="E67" s="49">
        <v>1366681300</v>
      </c>
      <c r="F67" s="50">
        <v>99.57</v>
      </c>
      <c r="G67" s="51">
        <v>1372583409</v>
      </c>
      <c r="H67" s="52">
        <v>5902109</v>
      </c>
      <c r="I67" s="53">
        <v>686730</v>
      </c>
      <c r="J67" s="54">
        <v>100</v>
      </c>
      <c r="K67" s="52">
        <v>686730</v>
      </c>
      <c r="L67" s="51">
        <v>686730</v>
      </c>
      <c r="M67" s="52">
        <v>0</v>
      </c>
      <c r="N67" s="55">
        <v>125630.92</v>
      </c>
      <c r="O67" s="56">
        <v>2.1160000000000001</v>
      </c>
      <c r="P67" s="57">
        <v>5937189.0359168239</v>
      </c>
      <c r="Q67" s="50">
        <v>94.11</v>
      </c>
      <c r="R67" s="52">
        <v>6308776</v>
      </c>
      <c r="S67" s="53">
        <v>0</v>
      </c>
      <c r="T67" s="50">
        <v>99.57</v>
      </c>
      <c r="U67" s="53">
        <v>0</v>
      </c>
      <c r="V67" s="53">
        <v>0</v>
      </c>
      <c r="W67" s="52">
        <v>12210885</v>
      </c>
      <c r="X67" s="58">
        <v>0</v>
      </c>
      <c r="Y67" s="58">
        <v>0</v>
      </c>
      <c r="Z67" s="58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G67" s="58">
        <v>691100</v>
      </c>
      <c r="AH67" s="58">
        <v>0</v>
      </c>
      <c r="AI67" s="58">
        <v>0</v>
      </c>
      <c r="AJ67" s="58">
        <v>0</v>
      </c>
      <c r="AK67" s="58">
        <v>0</v>
      </c>
      <c r="AL67" s="58">
        <v>0</v>
      </c>
      <c r="AM67" s="58">
        <v>0</v>
      </c>
      <c r="AN67" s="51">
        <v>691100</v>
      </c>
    </row>
    <row r="68" spans="1:40" x14ac:dyDescent="0.2">
      <c r="A68" s="29"/>
      <c r="B68" s="30"/>
      <c r="C68" s="30"/>
      <c r="D68" s="30"/>
      <c r="E68" s="60"/>
      <c r="F68" s="61"/>
      <c r="G68" s="60"/>
      <c r="H68" s="60"/>
      <c r="I68" s="60"/>
      <c r="J68" s="61"/>
      <c r="K68" s="60"/>
      <c r="L68" s="60"/>
      <c r="M68" s="60"/>
      <c r="N68" s="62"/>
      <c r="O68" s="63"/>
      <c r="P68" s="60"/>
      <c r="Q68" s="62"/>
      <c r="R68" s="64"/>
      <c r="S68" s="65"/>
      <c r="T68" s="61"/>
      <c r="U68" s="60"/>
      <c r="V68" s="62"/>
      <c r="W68" s="60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7"/>
    </row>
    <row r="69" spans="1:40" x14ac:dyDescent="0.2">
      <c r="A69" s="31"/>
      <c r="B69" s="32"/>
      <c r="C69" s="32"/>
      <c r="D69" s="33" t="s">
        <v>185</v>
      </c>
      <c r="E69" s="68">
        <v>123758064966</v>
      </c>
      <c r="F69" s="68"/>
      <c r="G69" s="69">
        <v>127912565842</v>
      </c>
      <c r="H69" s="68">
        <v>4154500876</v>
      </c>
      <c r="I69" s="69">
        <v>71405672</v>
      </c>
      <c r="J69" s="68"/>
      <c r="K69" s="69">
        <v>71736020</v>
      </c>
      <c r="L69" s="69">
        <v>71405672</v>
      </c>
      <c r="M69" s="68"/>
      <c r="N69" s="70">
        <v>5444365.0899999999</v>
      </c>
      <c r="O69" s="70"/>
      <c r="P69" s="71">
        <v>265778339.73692253</v>
      </c>
      <c r="Q69" s="68"/>
      <c r="R69" s="69">
        <v>270757723</v>
      </c>
      <c r="S69" s="68"/>
      <c r="T69" s="70"/>
      <c r="U69" s="68"/>
      <c r="V69" s="69">
        <v>3909621</v>
      </c>
      <c r="W69" s="69">
        <v>4429168220</v>
      </c>
      <c r="X69" s="68">
        <v>0</v>
      </c>
      <c r="Y69" s="68">
        <v>5576229</v>
      </c>
      <c r="Z69" s="72">
        <v>0</v>
      </c>
      <c r="AA69" s="68">
        <v>2102400</v>
      </c>
      <c r="AB69" s="72">
        <v>0</v>
      </c>
      <c r="AC69" s="72">
        <v>0</v>
      </c>
      <c r="AD69" s="72">
        <v>0</v>
      </c>
      <c r="AE69" s="72">
        <v>0</v>
      </c>
      <c r="AF69" s="72">
        <v>0</v>
      </c>
      <c r="AG69" s="68">
        <v>7631080</v>
      </c>
      <c r="AH69" s="68">
        <v>5912100</v>
      </c>
      <c r="AI69" s="68">
        <v>10120500</v>
      </c>
      <c r="AJ69" s="68">
        <v>117710</v>
      </c>
      <c r="AK69" s="72">
        <v>0</v>
      </c>
      <c r="AL69" s="72">
        <v>0</v>
      </c>
      <c r="AM69" s="68">
        <v>7394300</v>
      </c>
      <c r="AN69" s="68">
        <v>38854319</v>
      </c>
    </row>
    <row r="70" spans="1:40" x14ac:dyDescent="0.2">
      <c r="A70" s="31"/>
      <c r="B70" s="32"/>
      <c r="C70" s="32"/>
      <c r="D70" s="34"/>
      <c r="E70" s="18"/>
      <c r="F70" s="18"/>
      <c r="G70" s="18"/>
      <c r="H70" s="18"/>
      <c r="I70" s="18"/>
      <c r="J70" s="18"/>
      <c r="K70" s="18"/>
      <c r="L70" s="18"/>
      <c r="M70" s="18"/>
      <c r="N70" s="19"/>
      <c r="O70" s="19"/>
      <c r="P70" s="18"/>
      <c r="Q70" s="18"/>
      <c r="R70" s="20"/>
      <c r="S70" s="18"/>
      <c r="T70" s="19"/>
      <c r="U70" s="18"/>
      <c r="V70" s="18"/>
      <c r="W70" s="18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</row>
    <row r="71" spans="1:40" s="13" customFormat="1" ht="11.25" x14ac:dyDescent="0.2">
      <c r="B71" s="28"/>
      <c r="C71" s="28"/>
      <c r="D71" s="28"/>
      <c r="E71" s="28" t="s">
        <v>186</v>
      </c>
      <c r="F71" s="15"/>
      <c r="G71" s="14"/>
      <c r="H71" s="14"/>
      <c r="I71" s="16"/>
      <c r="J71" s="16"/>
      <c r="K71" s="16"/>
      <c r="L71" s="14"/>
      <c r="M71" s="14"/>
      <c r="N71" s="41" t="s">
        <v>187</v>
      </c>
      <c r="O71" s="41"/>
      <c r="P71" s="41"/>
      <c r="Q71" s="41"/>
      <c r="R71" s="41"/>
      <c r="S71" s="41"/>
      <c r="T71" s="41"/>
      <c r="U71" s="41"/>
      <c r="V71" s="41"/>
      <c r="W71" s="41"/>
      <c r="X71" s="41" t="s">
        <v>186</v>
      </c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</row>
    <row r="72" spans="1:40" x14ac:dyDescent="0.2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8"/>
      <c r="Y72" s="8"/>
      <c r="Z72" s="1"/>
      <c r="AA72" s="1"/>
      <c r="AB72" s="1"/>
      <c r="AC72" s="1"/>
    </row>
    <row r="73" spans="1:40" x14ac:dyDescent="0.2">
      <c r="X73" s="5"/>
      <c r="Y73" s="5"/>
    </row>
    <row r="74" spans="1:40" x14ac:dyDescent="0.2">
      <c r="M74" s="4"/>
      <c r="N74" s="4"/>
      <c r="X74" s="5"/>
      <c r="Y74" s="5"/>
    </row>
    <row r="75" spans="1:40" x14ac:dyDescent="0.2">
      <c r="M75" s="4"/>
      <c r="N75" s="4"/>
      <c r="X75" s="5"/>
      <c r="Y75" s="5"/>
    </row>
    <row r="76" spans="1:40" x14ac:dyDescent="0.2">
      <c r="M76" s="4"/>
      <c r="N76" s="4"/>
      <c r="X76" s="5"/>
      <c r="Y76" s="5"/>
    </row>
    <row r="77" spans="1:40" x14ac:dyDescent="0.2">
      <c r="M77" s="4"/>
      <c r="N77" s="4"/>
      <c r="X77" s="5"/>
      <c r="Y77" s="5"/>
    </row>
    <row r="78" spans="1:40" x14ac:dyDescent="0.2">
      <c r="M78" s="4"/>
      <c r="N78" s="4"/>
      <c r="X78" s="5"/>
      <c r="Y78" s="5"/>
    </row>
    <row r="79" spans="1:40" x14ac:dyDescent="0.2">
      <c r="M79" s="4"/>
      <c r="N79" s="4"/>
      <c r="X79" s="5"/>
      <c r="Y79" s="5"/>
    </row>
    <row r="80" spans="1:40" x14ac:dyDescent="0.2">
      <c r="M80" s="4"/>
      <c r="N80" s="4"/>
      <c r="X80" s="5"/>
      <c r="Y80" s="5"/>
    </row>
    <row r="81" spans="11:25" x14ac:dyDescent="0.2">
      <c r="M81" s="4"/>
      <c r="N81" s="4"/>
      <c r="X81" s="5"/>
      <c r="Y81" s="5"/>
    </row>
    <row r="82" spans="11:25" x14ac:dyDescent="0.2">
      <c r="M82" s="4"/>
      <c r="N82" s="4"/>
      <c r="X82" s="5"/>
      <c r="Y82" s="5"/>
    </row>
    <row r="83" spans="11:25" x14ac:dyDescent="0.2">
      <c r="M83" s="4"/>
      <c r="N83" s="4"/>
      <c r="X83" s="5"/>
      <c r="Y83" s="5"/>
    </row>
    <row r="84" spans="11:25" x14ac:dyDescent="0.2">
      <c r="M84" s="4"/>
      <c r="N84" s="4"/>
      <c r="X84" s="5"/>
      <c r="Y84" s="5"/>
    </row>
    <row r="85" spans="11:25" x14ac:dyDescent="0.2">
      <c r="K85" s="36"/>
      <c r="L85" s="36"/>
      <c r="M85" s="4"/>
      <c r="N85" s="4"/>
      <c r="X85" s="5"/>
      <c r="Y85" s="5"/>
    </row>
    <row r="86" spans="11:25" x14ac:dyDescent="0.2">
      <c r="M86" s="4"/>
      <c r="N86" s="4"/>
    </row>
    <row r="87" spans="11:25" x14ac:dyDescent="0.2">
      <c r="M87" s="4"/>
      <c r="N87" s="4"/>
      <c r="X87" s="5"/>
      <c r="Y87" s="5"/>
    </row>
    <row r="88" spans="11:25" x14ac:dyDescent="0.2">
      <c r="M88" s="4"/>
      <c r="N88" s="4"/>
    </row>
    <row r="89" spans="11:25" x14ac:dyDescent="0.2">
      <c r="M89" s="4"/>
      <c r="N89" s="4"/>
    </row>
    <row r="90" spans="11:25" x14ac:dyDescent="0.2">
      <c r="M90" s="4"/>
      <c r="N90" s="4"/>
    </row>
    <row r="91" spans="11:25" x14ac:dyDescent="0.2">
      <c r="M91" s="4"/>
      <c r="N91" s="4"/>
    </row>
    <row r="92" spans="11:25" x14ac:dyDescent="0.2">
      <c r="M92" s="4"/>
      <c r="N92" s="4"/>
    </row>
    <row r="93" spans="11:25" x14ac:dyDescent="0.2">
      <c r="M93" s="4"/>
      <c r="N93" s="4"/>
    </row>
    <row r="94" spans="11:25" x14ac:dyDescent="0.2">
      <c r="M94" s="4"/>
      <c r="N94" s="4"/>
    </row>
    <row r="95" spans="11:25" x14ac:dyDescent="0.2">
      <c r="M95" s="4"/>
      <c r="N95" s="4"/>
    </row>
    <row r="96" spans="11:25" x14ac:dyDescent="0.2">
      <c r="K96" s="36"/>
      <c r="L96" s="36"/>
      <c r="M96" s="4"/>
      <c r="N96" s="4"/>
    </row>
    <row r="97" spans="13:14" x14ac:dyDescent="0.2">
      <c r="M97" s="4"/>
      <c r="N97" s="4"/>
    </row>
    <row r="98" spans="13:14" x14ac:dyDescent="0.2">
      <c r="M98" s="4"/>
      <c r="N98" s="4"/>
    </row>
    <row r="99" spans="13:14" x14ac:dyDescent="0.2">
      <c r="M99" s="4"/>
      <c r="N99" s="4"/>
    </row>
    <row r="100" spans="13:14" x14ac:dyDescent="0.2">
      <c r="M100" s="4"/>
      <c r="N100" s="4"/>
    </row>
    <row r="101" spans="13:14" x14ac:dyDescent="0.2">
      <c r="M101" s="4"/>
      <c r="N101" s="4"/>
    </row>
    <row r="102" spans="13:14" x14ac:dyDescent="0.2">
      <c r="M102" s="4"/>
      <c r="N102" s="4"/>
    </row>
    <row r="103" spans="13:14" x14ac:dyDescent="0.2">
      <c r="M103" s="4"/>
      <c r="N103" s="4"/>
    </row>
    <row r="104" spans="13:14" x14ac:dyDescent="0.2">
      <c r="M104" s="4"/>
      <c r="N104" s="4"/>
    </row>
    <row r="105" spans="13:14" x14ac:dyDescent="0.2">
      <c r="M105" s="4"/>
      <c r="N105" s="4"/>
    </row>
    <row r="106" spans="13:14" x14ac:dyDescent="0.2">
      <c r="M106" s="4"/>
      <c r="N106" s="4"/>
    </row>
    <row r="107" spans="13:14" x14ac:dyDescent="0.2">
      <c r="M107" s="4"/>
      <c r="N107" s="4"/>
    </row>
    <row r="108" spans="13:14" x14ac:dyDescent="0.2">
      <c r="M108" s="4"/>
      <c r="N108" s="4"/>
    </row>
    <row r="109" spans="13:14" x14ac:dyDescent="0.2">
      <c r="M109" s="4"/>
      <c r="N109" s="4"/>
    </row>
    <row r="110" spans="13:14" x14ac:dyDescent="0.2">
      <c r="M110" s="4"/>
      <c r="N110" s="4"/>
    </row>
    <row r="111" spans="13:14" x14ac:dyDescent="0.2">
      <c r="M111" s="4"/>
      <c r="N111" s="4"/>
    </row>
    <row r="112" spans="13:14" x14ac:dyDescent="0.2">
      <c r="M112" s="4"/>
      <c r="N112" s="4"/>
    </row>
    <row r="113" spans="13:14" x14ac:dyDescent="0.2">
      <c r="M113" s="4"/>
      <c r="N113" s="4"/>
    </row>
    <row r="114" spans="13:14" x14ac:dyDescent="0.2">
      <c r="M114" s="4"/>
      <c r="N114" s="4"/>
    </row>
    <row r="115" spans="13:14" x14ac:dyDescent="0.2">
      <c r="M115" s="4"/>
      <c r="N115" s="4"/>
    </row>
    <row r="116" spans="13:14" x14ac:dyDescent="0.2">
      <c r="M116" s="4"/>
      <c r="N116" s="4"/>
    </row>
    <row r="117" spans="13:14" x14ac:dyDescent="0.2">
      <c r="M117" s="4"/>
      <c r="N117" s="4"/>
    </row>
    <row r="118" spans="13:14" x14ac:dyDescent="0.2">
      <c r="M118" s="4"/>
      <c r="N118" s="4"/>
    </row>
    <row r="119" spans="13:14" x14ac:dyDescent="0.2">
      <c r="M119" s="4"/>
      <c r="N119" s="4"/>
    </row>
    <row r="120" spans="13:14" x14ac:dyDescent="0.2">
      <c r="M120" s="4"/>
      <c r="N120" s="4"/>
    </row>
    <row r="121" spans="13:14" x14ac:dyDescent="0.2">
      <c r="M121" s="4"/>
      <c r="N121" s="4"/>
    </row>
    <row r="122" spans="13:14" x14ac:dyDescent="0.2">
      <c r="M122" s="4"/>
      <c r="N122" s="4"/>
    </row>
    <row r="123" spans="13:14" x14ac:dyDescent="0.2">
      <c r="M123" s="4"/>
      <c r="N123" s="4"/>
    </row>
    <row r="124" spans="13:14" x14ac:dyDescent="0.2">
      <c r="M124" s="4"/>
      <c r="N124" s="4"/>
    </row>
    <row r="125" spans="13:14" x14ac:dyDescent="0.2">
      <c r="M125" s="4"/>
      <c r="N125" s="4"/>
    </row>
    <row r="126" spans="13:14" x14ac:dyDescent="0.2">
      <c r="M126" s="4"/>
      <c r="N126" s="4"/>
    </row>
    <row r="127" spans="13:14" x14ac:dyDescent="0.2">
      <c r="M127" s="4"/>
      <c r="N127" s="4"/>
    </row>
  </sheetData>
  <mergeCells count="47">
    <mergeCell ref="X7:AN7"/>
    <mergeCell ref="AB9:AB14"/>
    <mergeCell ref="AC9:AC14"/>
    <mergeCell ref="AD9:AD14"/>
    <mergeCell ref="AH9:AH14"/>
    <mergeCell ref="AE9:AE14"/>
    <mergeCell ref="AF9:AF14"/>
    <mergeCell ref="AG9:AG14"/>
    <mergeCell ref="AN9:AN14"/>
    <mergeCell ref="AI9:AI14"/>
    <mergeCell ref="AJ9:AJ14"/>
    <mergeCell ref="AK9:AK14"/>
    <mergeCell ref="AL9:AL14"/>
    <mergeCell ref="AM9:AM14"/>
    <mergeCell ref="I5:M7"/>
    <mergeCell ref="J9:J13"/>
    <mergeCell ref="W5:W7"/>
    <mergeCell ref="W9:W14"/>
    <mergeCell ref="R9:R14"/>
    <mergeCell ref="P9:P14"/>
    <mergeCell ref="V5:V7"/>
    <mergeCell ref="S5:U7"/>
    <mergeCell ref="U9:U14"/>
    <mergeCell ref="N9:N14"/>
    <mergeCell ref="O9:O14"/>
    <mergeCell ref="T9:T14"/>
    <mergeCell ref="S9:S14"/>
    <mergeCell ref="N5:R7"/>
    <mergeCell ref="E5:H7"/>
    <mergeCell ref="E9:E14"/>
    <mergeCell ref="F9:F14"/>
    <mergeCell ref="G9:G14"/>
    <mergeCell ref="H9:H14"/>
    <mergeCell ref="N71:W71"/>
    <mergeCell ref="X71:AN71"/>
    <mergeCell ref="X9:X14"/>
    <mergeCell ref="Y9:Y14"/>
    <mergeCell ref="Z9:Z14"/>
    <mergeCell ref="C9:C14"/>
    <mergeCell ref="D9:D14"/>
    <mergeCell ref="Q9:Q14"/>
    <mergeCell ref="AA9:AA14"/>
    <mergeCell ref="V9:V14"/>
    <mergeCell ref="K9:K14"/>
    <mergeCell ref="L9:L14"/>
    <mergeCell ref="I9:I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B15:B6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DXV2RQSVUS77-2982-2487</_dlc_DocId>
    <_dlc_DocIdUrl xmlns="035e97a8-7486-4082-94c4-ab983c563e82">
      <Url>http://treassp/taxation/propadmin/_layouts/DocIdRedir.aspx?ID=DXV2RQSVUS77-2982-2487</Url>
      <Description>DXV2RQSVUS77-2982-2487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4CC136A-0314-40F1-B9CF-2DCF47F64BDB}"/>
</file>

<file path=customXml/itemProps2.xml><?xml version="1.0" encoding="utf-8"?>
<ds:datastoreItem xmlns:ds="http://schemas.openxmlformats.org/officeDocument/2006/customXml" ds:itemID="{A36BE6D6-C4FB-42ED-9208-8018BA5430CF}"/>
</file>

<file path=customXml/itemProps3.xml><?xml version="1.0" encoding="utf-8"?>
<ds:datastoreItem xmlns:ds="http://schemas.openxmlformats.org/officeDocument/2006/customXml" ds:itemID="{111789C8-BEEF-4E9E-A93F-A5255D6D7039}"/>
</file>

<file path=customXml/itemProps4.xml><?xml version="1.0" encoding="utf-8"?>
<ds:datastoreItem xmlns:ds="http://schemas.openxmlformats.org/officeDocument/2006/customXml" ds:itemID="{FB11129E-B18A-4AEB-BF40-282748B5C9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Michael Buffett</cp:lastModifiedBy>
  <cp:lastPrinted>2012-03-05T17:38:03Z</cp:lastPrinted>
  <dcterms:created xsi:type="dcterms:W3CDTF">2002-01-15T13:54:18Z</dcterms:created>
  <dcterms:modified xsi:type="dcterms:W3CDTF">2019-06-21T13:56:42Z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e65e6131-2b3e-434b-a414-87711efdfe63</vt:lpwstr>
  </property>
</Properties>
</file>