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4385" yWindow="-15" windowWidth="14415" windowHeight="1299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<sst xmlns="http://schemas.openxmlformats.org/spreadsheetml/2006/main" count="169" uniqueCount="128">
  <si>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</si>
  <si>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</si>
  <si>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</si>
  <si>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</si>
  <si>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</si>
  <si>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</si>
  <si>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</si>
  <si>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</si>
  <si>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</si>
  <si>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</si>
  <si>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</si>
  <si>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</si>
  <si>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</si>
  <si>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</si>
  <si>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</si>
  <si>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</si>
  <si>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</si>
  <si>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</si>
  <si>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</si>
  <si>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</si>
  <si>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</si>
  <si>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</si>
  <si>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</si>
  <si>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</si>
  <si>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</si>
  <si>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</si>
  <si>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</si>
  <si>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</si>
  <si>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</si>
  <si>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</si>
  <si>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</si>
  <si>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</si>
  <si>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</si>
  <si>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</si>
  <si>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</si>
  <si>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</si>
  <si>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</si>
  <si>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</si>
  <si>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</si>
  <si>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</si>
  <si>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</si>
  <si>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</si>
  <si>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</si>
  <si>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</si>
  <si>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</si>
  <si>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</si>
  <si>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</si>
  <si>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</si>
  <si>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</si>
  <si>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</si>
  <si>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</si>
  <si>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</si>
  <si>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</si>
  <si>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</si>
  <si>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</si>
  <si>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</si>
  <si>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</si>
  <si>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</si>
  <si>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</si>
  <si>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</si>
  <si>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</si>
  <si>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</si>
  <si>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</si>
  <si>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</si>
  <si>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</si>
  <si>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</si>
  <si>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</si>
  <si>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</si>
  <si>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</si>
  <si>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</si>
  <si>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</si>
  <si>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</si>
  <si>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</si>
  <si>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</si>
  <si>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</si>
  <si>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</si>
  <si>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</si>
  <si>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</si>
  <si>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</si>
  <si>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</si>
  <si>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</si>
  <si>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</si>
  <si>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</si>
  <si>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</si>
  <si>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</si>
  <si>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</si>
  <si>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</si>
  <si>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</si>
  <si>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</si>
  <si>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</si>
  <si>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</si>
  <si>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</si>
  <si>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</si>
  <si>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</si>
  <si>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</si>
  <si>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</si>
  <si>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</si>
  <si>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</si>
  <si>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</si>
  <si>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</si>
  <si>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</si>
  <si>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</si>
  <si>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</si>
  <si>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</si>
  <si>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</si>
  <si>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</si>
  <si>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</si>
  <si>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</si>
  <si>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</si>
  <si>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</si>
  <si>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</si>
  <si>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</si>
  <si>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</si>
  <si>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</si>
  <si>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</si>
  <si>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</si>
  <si>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</si>
  <si>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</si>
  <si>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</si>
  <si>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</si>
  <si>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</si>
  <si>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</si>
  <si>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</si>
  <si>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</si>
  <si>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</si>
  <si>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rE</t>
  </si>
  <si>
    <t xml:space="preserve"> </t>
  </si>
  <si>
    <t>Final Equalization Table, County of Somerset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</si>
</sst>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quotePrefix="1" applyFont="1" applyFill="1" applyBorder="1" applyAlignment="1">
      <alignment horizontal="left" vertical="center"/>
    </xf>
    <xf numFmtId="0" fontId="1" fillId="0" borderId="2" xfId="0" applyFont="1" applyBorder="1"/>
    <xf numFmtId="0" fontId="1" fillId="2" borderId="0" xfId="0" applyFont="1" applyFill="1" applyAlignment="1">
      <alignment wrapText="1"/>
    </xf>
    <xf numFmtId="0" fontId="5" fillId="0" borderId="2" xfId="0" applyFont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7" xfId="0" applyNumberFormat="1" applyFill="1" applyBorder="1"/>
    <xf numFmtId="4" fontId="0" fillId="0" borderId="7" xfId="0" applyNumberFormat="1" applyFill="1" applyBorder="1"/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165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topLeftCell="C1" zoomScaleNormal="100" workbookViewId="0">
      <pane xSplit="2" ySplit="14" topLeftCell="E15" activePane="bottomRight" state="frozen"/>
      <selection activeCell="C1" sqref="C1"/>
      <selection pane="topRight" activeCell="E1" sqref="E1"/>
      <selection pane="bottomLeft" activeCell="C15" sqref="C15"/>
      <selection pane="bottomRight" activeCell="Y5" sqref="Y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2.710937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34" t="s">
        <v>127</v>
      </c>
      <c r="P2" s="3" t="str">
        <f>H2</f>
        <v>Final Equalization Table, County of Somerset for the year 2019</v>
      </c>
      <c r="AD2" s="3" t="str">
        <f>H2</f>
        <v>Final Equalization Table, County of Somerset for the year 2019</v>
      </c>
    </row>
    <row r="5" spans="1:40" ht="27.6" customHeight="1" x14ac:dyDescent="0.2">
      <c r="E5" s="73" t="s">
        <v>6</v>
      </c>
      <c r="F5" s="73"/>
      <c r="G5" s="73"/>
      <c r="H5" s="73"/>
      <c r="I5" s="72" t="s">
        <v>69</v>
      </c>
      <c r="J5" s="72"/>
      <c r="K5" s="72"/>
      <c r="L5" s="72"/>
      <c r="M5" s="72"/>
      <c r="N5" s="73" t="s">
        <v>47</v>
      </c>
      <c r="O5" s="73"/>
      <c r="P5" s="73"/>
      <c r="Q5" s="73"/>
      <c r="R5" s="73"/>
      <c r="S5" s="72" t="s">
        <v>48</v>
      </c>
      <c r="T5" s="72"/>
      <c r="U5" s="72"/>
      <c r="V5" s="72" t="s">
        <v>30</v>
      </c>
      <c r="W5" s="72" t="s">
        <v>49</v>
      </c>
    </row>
    <row r="6" spans="1:40" ht="28.15" customHeight="1" x14ac:dyDescent="0.2">
      <c r="E6" s="73"/>
      <c r="F6" s="73"/>
      <c r="G6" s="73"/>
      <c r="H6" s="73"/>
      <c r="I6" s="72"/>
      <c r="J6" s="72"/>
      <c r="K6" s="72"/>
      <c r="L6" s="72"/>
      <c r="M6" s="72"/>
      <c r="N6" s="73"/>
      <c r="O6" s="73"/>
      <c r="P6" s="73"/>
      <c r="Q6" s="73"/>
      <c r="R6" s="73"/>
      <c r="S6" s="72"/>
      <c r="T6" s="72"/>
      <c r="U6" s="72"/>
      <c r="V6" s="72"/>
      <c r="W6" s="72"/>
    </row>
    <row r="7" spans="1:40" ht="12.75" customHeight="1" x14ac:dyDescent="0.2">
      <c r="E7" s="73"/>
      <c r="F7" s="73"/>
      <c r="G7" s="73"/>
      <c r="H7" s="73"/>
      <c r="I7" s="72"/>
      <c r="J7" s="72"/>
      <c r="K7" s="72"/>
      <c r="L7" s="72"/>
      <c r="M7" s="72"/>
      <c r="N7" s="73"/>
      <c r="O7" s="73"/>
      <c r="P7" s="73"/>
      <c r="Q7" s="73"/>
      <c r="R7" s="73"/>
      <c r="S7" s="72"/>
      <c r="T7" s="72"/>
      <c r="U7" s="72"/>
      <c r="V7" s="72"/>
      <c r="W7" s="72"/>
      <c r="X7" s="77" t="s">
        <v>46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9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32" t="s">
        <v>43</v>
      </c>
      <c r="AK8" s="33" t="s">
        <v>86</v>
      </c>
      <c r="AL8" s="33" t="s">
        <v>114</v>
      </c>
      <c r="AM8" s="33" t="s">
        <v>115</v>
      </c>
      <c r="AN8" s="33" t="s">
        <v>116</v>
      </c>
    </row>
    <row r="9" spans="1:40" s="6" customFormat="1" ht="13.15" customHeight="1" x14ac:dyDescent="0.2">
      <c r="B9" s="7"/>
      <c r="C9" s="70" t="s">
        <v>44</v>
      </c>
      <c r="D9" s="71" t="s">
        <v>45</v>
      </c>
      <c r="E9" s="76" t="s">
        <v>31</v>
      </c>
      <c r="F9" s="72" t="s">
        <v>8</v>
      </c>
      <c r="G9" s="72" t="s">
        <v>50</v>
      </c>
      <c r="H9" s="72" t="s">
        <v>51</v>
      </c>
      <c r="I9" s="72" t="s">
        <v>7</v>
      </c>
      <c r="J9" s="74" t="s">
        <v>11</v>
      </c>
      <c r="K9" s="72" t="s">
        <v>56</v>
      </c>
      <c r="L9" s="72" t="s">
        <v>52</v>
      </c>
      <c r="M9" s="72" t="s">
        <v>112</v>
      </c>
      <c r="N9" s="72" t="s">
        <v>53</v>
      </c>
      <c r="O9" s="72" t="s">
        <v>9</v>
      </c>
      <c r="P9" s="72" t="s">
        <v>57</v>
      </c>
      <c r="Q9" s="72" t="s">
        <v>58</v>
      </c>
      <c r="R9" s="72" t="s">
        <v>54</v>
      </c>
      <c r="S9" s="72" t="s">
        <v>7</v>
      </c>
      <c r="T9" s="72" t="s">
        <v>10</v>
      </c>
      <c r="U9" s="72" t="s">
        <v>59</v>
      </c>
      <c r="V9" s="72" t="s">
        <v>89</v>
      </c>
      <c r="W9" s="72" t="s">
        <v>55</v>
      </c>
      <c r="X9" s="72" t="s">
        <v>60</v>
      </c>
      <c r="Y9" s="72" t="s">
        <v>117</v>
      </c>
      <c r="Z9" s="72" t="s">
        <v>68</v>
      </c>
      <c r="AA9" s="72" t="s">
        <v>67</v>
      </c>
      <c r="AB9" s="74" t="s">
        <v>118</v>
      </c>
      <c r="AC9" s="72" t="s">
        <v>113</v>
      </c>
      <c r="AD9" s="74" t="s">
        <v>119</v>
      </c>
      <c r="AE9" s="74" t="s">
        <v>120</v>
      </c>
      <c r="AF9" s="74" t="s">
        <v>121</v>
      </c>
      <c r="AG9" s="72" t="s">
        <v>62</v>
      </c>
      <c r="AH9" s="72" t="s">
        <v>61</v>
      </c>
      <c r="AI9" s="72" t="s">
        <v>64</v>
      </c>
      <c r="AJ9" s="72" t="s">
        <v>63</v>
      </c>
      <c r="AK9" s="81" t="s">
        <v>123</v>
      </c>
      <c r="AL9" s="81" t="s">
        <v>65</v>
      </c>
      <c r="AM9" s="81" t="s">
        <v>66</v>
      </c>
      <c r="AN9" s="81" t="s">
        <v>122</v>
      </c>
    </row>
    <row r="10" spans="1:40" s="6" customFormat="1" x14ac:dyDescent="0.2">
      <c r="B10" s="7"/>
      <c r="C10" s="70"/>
      <c r="D10" s="71"/>
      <c r="E10" s="76"/>
      <c r="F10" s="72"/>
      <c r="G10" s="72"/>
      <c r="H10" s="72"/>
      <c r="I10" s="72"/>
      <c r="J10" s="75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5"/>
      <c r="AC10" s="72"/>
      <c r="AD10" s="75"/>
      <c r="AE10" s="75"/>
      <c r="AF10" s="75"/>
      <c r="AG10" s="72"/>
      <c r="AH10" s="72"/>
      <c r="AI10" s="72"/>
      <c r="AJ10" s="72"/>
      <c r="AK10" s="72"/>
      <c r="AL10" s="72"/>
      <c r="AM10" s="72"/>
      <c r="AN10" s="72"/>
    </row>
    <row r="11" spans="1:40" s="6" customFormat="1" ht="55.9" customHeight="1" x14ac:dyDescent="0.2">
      <c r="B11" s="7"/>
      <c r="C11" s="70"/>
      <c r="D11" s="71"/>
      <c r="E11" s="76"/>
      <c r="F11" s="72"/>
      <c r="G11" s="72"/>
      <c r="H11" s="72"/>
      <c r="I11" s="72"/>
      <c r="J11" s="75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5"/>
      <c r="AC11" s="72"/>
      <c r="AD11" s="75"/>
      <c r="AE11" s="75"/>
      <c r="AF11" s="75"/>
      <c r="AG11" s="72"/>
      <c r="AH11" s="72"/>
      <c r="AI11" s="72"/>
      <c r="AJ11" s="72"/>
      <c r="AK11" s="72"/>
      <c r="AL11" s="72"/>
      <c r="AM11" s="72"/>
      <c r="AN11" s="72"/>
    </row>
    <row r="12" spans="1:40" s="6" customFormat="1" x14ac:dyDescent="0.2">
      <c r="B12" s="7"/>
      <c r="C12" s="70"/>
      <c r="D12" s="71"/>
      <c r="E12" s="76"/>
      <c r="F12" s="72"/>
      <c r="G12" s="72"/>
      <c r="H12" s="72"/>
      <c r="I12" s="72"/>
      <c r="J12" s="75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5"/>
      <c r="AC12" s="72"/>
      <c r="AD12" s="75"/>
      <c r="AE12" s="75"/>
      <c r="AF12" s="75"/>
      <c r="AG12" s="72"/>
      <c r="AH12" s="72"/>
      <c r="AI12" s="72"/>
      <c r="AJ12" s="72"/>
      <c r="AK12" s="72"/>
      <c r="AL12" s="72"/>
      <c r="AM12" s="72"/>
      <c r="AN12" s="72"/>
    </row>
    <row r="13" spans="1:40" s="6" customFormat="1" x14ac:dyDescent="0.2">
      <c r="B13" s="7"/>
      <c r="C13" s="70"/>
      <c r="D13" s="71"/>
      <c r="E13" s="76"/>
      <c r="F13" s="72"/>
      <c r="G13" s="72"/>
      <c r="H13" s="72"/>
      <c r="I13" s="72"/>
      <c r="J13" s="75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5"/>
      <c r="AC13" s="72"/>
      <c r="AD13" s="75"/>
      <c r="AE13" s="75"/>
      <c r="AF13" s="75"/>
      <c r="AG13" s="72"/>
      <c r="AH13" s="72"/>
      <c r="AI13" s="72"/>
      <c r="AJ13" s="72"/>
      <c r="AK13" s="72"/>
      <c r="AL13" s="72"/>
      <c r="AM13" s="72"/>
      <c r="AN13" s="72"/>
    </row>
    <row r="14" spans="1:40" s="6" customFormat="1" x14ac:dyDescent="0.2">
      <c r="B14" s="7"/>
      <c r="C14" s="70"/>
      <c r="D14" s="71"/>
      <c r="E14" s="76"/>
      <c r="F14" s="72"/>
      <c r="G14" s="72"/>
      <c r="H14" s="72"/>
      <c r="I14" s="72"/>
      <c r="J14" s="18" t="s">
        <v>90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81"/>
      <c r="AC14" s="72"/>
      <c r="AD14" s="81"/>
      <c r="AE14" s="81"/>
      <c r="AF14" s="81"/>
      <c r="AG14" s="72"/>
      <c r="AH14" s="72"/>
      <c r="AI14" s="72"/>
      <c r="AJ14" s="72"/>
      <c r="AK14" s="72"/>
      <c r="AL14" s="72"/>
      <c r="AM14" s="72"/>
      <c r="AN14" s="72"/>
    </row>
    <row r="15" spans="1:40" s="6" customFormat="1" x14ac:dyDescent="0.2">
      <c r="A15" s="31" t="s">
        <v>73</v>
      </c>
      <c r="B15" s="14" t="s">
        <v>0</v>
      </c>
      <c r="C15" s="29" t="s">
        <v>124</v>
      </c>
      <c r="D15" s="30" t="s">
        <v>92</v>
      </c>
      <c r="E15" s="41">
        <v>2442910120</v>
      </c>
      <c r="F15" s="42">
        <v>98.21</v>
      </c>
      <c r="G15" s="43">
        <v>2487435210</v>
      </c>
      <c r="H15" s="44">
        <v>44525090</v>
      </c>
      <c r="I15" s="43">
        <v>5866658</v>
      </c>
      <c r="J15" s="45">
        <v>100</v>
      </c>
      <c r="K15" s="44">
        <v>5866658</v>
      </c>
      <c r="L15" s="43">
        <v>5866658</v>
      </c>
      <c r="M15" s="44">
        <v>0</v>
      </c>
      <c r="N15" s="46">
        <v>59577</v>
      </c>
      <c r="O15" s="47">
        <v>1.357</v>
      </c>
      <c r="P15" s="44">
        <v>4390346</v>
      </c>
      <c r="Q15" s="42">
        <v>98.01</v>
      </c>
      <c r="R15" s="44">
        <v>4479488</v>
      </c>
      <c r="S15" s="43">
        <v>0</v>
      </c>
      <c r="T15" s="42">
        <v>98.21</v>
      </c>
      <c r="U15" s="43">
        <v>0</v>
      </c>
      <c r="V15" s="43">
        <v>0</v>
      </c>
      <c r="W15" s="44">
        <v>49004578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3">
        <v>0</v>
      </c>
    </row>
    <row r="16" spans="1:40" s="6" customFormat="1" x14ac:dyDescent="0.2">
      <c r="A16" s="31" t="s">
        <v>73</v>
      </c>
      <c r="B16" s="14" t="s">
        <v>1</v>
      </c>
      <c r="C16" s="29" t="s">
        <v>124</v>
      </c>
      <c r="D16" s="30" t="s">
        <v>93</v>
      </c>
      <c r="E16" s="41">
        <v>6818481500</v>
      </c>
      <c r="F16" s="42">
        <v>97.2</v>
      </c>
      <c r="G16" s="43">
        <v>7014898663</v>
      </c>
      <c r="H16" s="44">
        <v>196417163</v>
      </c>
      <c r="I16" s="43">
        <v>7896944</v>
      </c>
      <c r="J16" s="45">
        <v>100</v>
      </c>
      <c r="K16" s="44">
        <v>7896944</v>
      </c>
      <c r="L16" s="43">
        <v>7896944</v>
      </c>
      <c r="M16" s="44">
        <v>0</v>
      </c>
      <c r="N16" s="46">
        <v>127450</v>
      </c>
      <c r="O16" s="49">
        <v>2.0049999999999999</v>
      </c>
      <c r="P16" s="44">
        <v>6356608</v>
      </c>
      <c r="Q16" s="42">
        <v>96.83</v>
      </c>
      <c r="R16" s="44">
        <v>6564709</v>
      </c>
      <c r="S16" s="43">
        <v>0</v>
      </c>
      <c r="T16" s="42">
        <v>97.2</v>
      </c>
      <c r="U16" s="43">
        <v>0</v>
      </c>
      <c r="V16" s="43">
        <v>0</v>
      </c>
      <c r="W16" s="44">
        <v>202981872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3">
        <v>0</v>
      </c>
    </row>
    <row r="17" spans="1:40" s="6" customFormat="1" x14ac:dyDescent="0.2">
      <c r="A17" s="31" t="s">
        <v>73</v>
      </c>
      <c r="B17" s="14" t="s">
        <v>2</v>
      </c>
      <c r="C17" s="29" t="s">
        <v>124</v>
      </c>
      <c r="D17" s="30" t="s">
        <v>94</v>
      </c>
      <c r="E17" s="41">
        <v>2232240300</v>
      </c>
      <c r="F17" s="50">
        <v>99.33</v>
      </c>
      <c r="G17" s="43">
        <v>2247297191</v>
      </c>
      <c r="H17" s="44">
        <v>15056891</v>
      </c>
      <c r="I17" s="43">
        <v>4761539</v>
      </c>
      <c r="J17" s="45">
        <v>100</v>
      </c>
      <c r="K17" s="44">
        <v>4761539</v>
      </c>
      <c r="L17" s="43">
        <v>4761539</v>
      </c>
      <c r="M17" s="44">
        <v>0</v>
      </c>
      <c r="N17" s="46">
        <v>84377</v>
      </c>
      <c r="O17" s="51">
        <v>1.9909999999999999</v>
      </c>
      <c r="P17" s="44">
        <v>4237921</v>
      </c>
      <c r="Q17" s="42">
        <v>98.27</v>
      </c>
      <c r="R17" s="44">
        <v>4312528</v>
      </c>
      <c r="S17" s="43">
        <v>0</v>
      </c>
      <c r="T17" s="42">
        <v>99.33</v>
      </c>
      <c r="U17" s="43">
        <v>0</v>
      </c>
      <c r="V17" s="43">
        <v>0</v>
      </c>
      <c r="W17" s="44">
        <v>19369419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3">
        <v>0</v>
      </c>
    </row>
    <row r="18" spans="1:40" s="6" customFormat="1" x14ac:dyDescent="0.2">
      <c r="A18" s="31" t="s">
        <v>73</v>
      </c>
      <c r="B18" s="14" t="s">
        <v>3</v>
      </c>
      <c r="C18" s="29" t="s">
        <v>125</v>
      </c>
      <c r="D18" s="30" t="s">
        <v>95</v>
      </c>
      <c r="E18" s="41">
        <v>776630940</v>
      </c>
      <c r="F18" s="42">
        <v>98.07</v>
      </c>
      <c r="G18" s="43">
        <v>791914898</v>
      </c>
      <c r="H18" s="44">
        <v>15283958</v>
      </c>
      <c r="I18" s="43">
        <v>7011604</v>
      </c>
      <c r="J18" s="45">
        <v>100</v>
      </c>
      <c r="K18" s="44">
        <v>7011604</v>
      </c>
      <c r="L18" s="43">
        <v>7011604</v>
      </c>
      <c r="M18" s="44">
        <v>0</v>
      </c>
      <c r="N18" s="46">
        <v>94516</v>
      </c>
      <c r="O18" s="51">
        <v>3.3340000000000001</v>
      </c>
      <c r="P18" s="44">
        <v>2834913</v>
      </c>
      <c r="Q18" s="42">
        <v>96.01</v>
      </c>
      <c r="R18" s="44">
        <v>2952727</v>
      </c>
      <c r="S18" s="43">
        <v>0</v>
      </c>
      <c r="T18" s="42">
        <v>98.07</v>
      </c>
      <c r="U18" s="43">
        <v>0</v>
      </c>
      <c r="V18" s="43">
        <v>21563550</v>
      </c>
      <c r="W18" s="44">
        <v>39800235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75000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3">
        <v>75000</v>
      </c>
    </row>
    <row r="19" spans="1:40" s="6" customFormat="1" x14ac:dyDescent="0.2">
      <c r="A19" s="31" t="s">
        <v>73</v>
      </c>
      <c r="B19" s="14" t="s">
        <v>4</v>
      </c>
      <c r="C19" s="29" t="s">
        <v>125</v>
      </c>
      <c r="D19" s="30" t="s">
        <v>96</v>
      </c>
      <c r="E19" s="41">
        <v>3162862400</v>
      </c>
      <c r="F19" s="42">
        <v>98.24</v>
      </c>
      <c r="G19" s="43">
        <v>3219526059</v>
      </c>
      <c r="H19" s="44">
        <v>56663659</v>
      </c>
      <c r="I19" s="43">
        <v>4580000</v>
      </c>
      <c r="J19" s="45">
        <v>100</v>
      </c>
      <c r="K19" s="44">
        <v>4580000</v>
      </c>
      <c r="L19" s="43">
        <v>4580000</v>
      </c>
      <c r="M19" s="44">
        <v>0</v>
      </c>
      <c r="N19" s="46">
        <v>105478</v>
      </c>
      <c r="O19" s="51">
        <v>2.161</v>
      </c>
      <c r="P19" s="44">
        <v>4880981</v>
      </c>
      <c r="Q19" s="42">
        <v>99.15</v>
      </c>
      <c r="R19" s="44">
        <v>4922825</v>
      </c>
      <c r="S19" s="43">
        <v>0</v>
      </c>
      <c r="T19" s="42">
        <v>98.24</v>
      </c>
      <c r="U19" s="43">
        <v>0</v>
      </c>
      <c r="V19" s="43">
        <v>0</v>
      </c>
      <c r="W19" s="44">
        <v>61586484</v>
      </c>
      <c r="X19" s="48">
        <v>501600</v>
      </c>
      <c r="Y19" s="48">
        <v>1516000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3">
        <v>2017600</v>
      </c>
    </row>
    <row r="20" spans="1:40" s="6" customFormat="1" x14ac:dyDescent="0.2">
      <c r="A20" s="31" t="s">
        <v>73</v>
      </c>
      <c r="B20" s="14" t="s">
        <v>85</v>
      </c>
      <c r="C20" s="35" t="s">
        <v>124</v>
      </c>
      <c r="D20" s="30" t="s">
        <v>97</v>
      </c>
      <c r="E20" s="41">
        <v>8968632800</v>
      </c>
      <c r="F20" s="42">
        <v>97.84</v>
      </c>
      <c r="G20" s="43">
        <v>9166632052</v>
      </c>
      <c r="H20" s="44">
        <v>197999252</v>
      </c>
      <c r="I20" s="43">
        <v>8752847</v>
      </c>
      <c r="J20" s="45">
        <v>100</v>
      </c>
      <c r="K20" s="44">
        <v>8752847</v>
      </c>
      <c r="L20" s="43">
        <v>8752847</v>
      </c>
      <c r="M20" s="44">
        <v>0</v>
      </c>
      <c r="N20" s="46">
        <v>2083809</v>
      </c>
      <c r="O20" s="51">
        <v>2.0909999999999997</v>
      </c>
      <c r="P20" s="44">
        <v>99656098</v>
      </c>
      <c r="Q20" s="42">
        <v>97.54</v>
      </c>
      <c r="R20" s="44">
        <v>102169467</v>
      </c>
      <c r="S20" s="43">
        <v>0</v>
      </c>
      <c r="T20" s="42">
        <v>97.84</v>
      </c>
      <c r="U20" s="43">
        <v>0</v>
      </c>
      <c r="V20" s="43">
        <v>10839563</v>
      </c>
      <c r="W20" s="44">
        <v>311008282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3">
        <v>0</v>
      </c>
    </row>
    <row r="21" spans="1:40" s="6" customFormat="1" x14ac:dyDescent="0.2">
      <c r="A21" s="31" t="s">
        <v>73</v>
      </c>
      <c r="B21" s="14" t="s">
        <v>84</v>
      </c>
      <c r="C21" s="29" t="s">
        <v>124</v>
      </c>
      <c r="D21" s="30" t="s">
        <v>98</v>
      </c>
      <c r="E21" s="41">
        <v>433114019</v>
      </c>
      <c r="F21" s="42">
        <v>100.3</v>
      </c>
      <c r="G21" s="43">
        <v>431818563</v>
      </c>
      <c r="H21" s="44">
        <v>-1295456</v>
      </c>
      <c r="I21" s="43">
        <v>415140</v>
      </c>
      <c r="J21" s="45">
        <v>100</v>
      </c>
      <c r="K21" s="44">
        <v>415140</v>
      </c>
      <c r="L21" s="43">
        <v>415140</v>
      </c>
      <c r="M21" s="44">
        <v>0</v>
      </c>
      <c r="N21" s="46">
        <v>10591</v>
      </c>
      <c r="O21" s="51">
        <v>1.3439999999999999</v>
      </c>
      <c r="P21" s="44">
        <v>788021</v>
      </c>
      <c r="Q21" s="42">
        <v>96.87</v>
      </c>
      <c r="R21" s="44">
        <v>813483</v>
      </c>
      <c r="S21" s="43">
        <v>0</v>
      </c>
      <c r="T21" s="42">
        <v>100.3</v>
      </c>
      <c r="U21" s="43">
        <v>0</v>
      </c>
      <c r="V21" s="43">
        <v>0</v>
      </c>
      <c r="W21" s="44">
        <v>-481973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3">
        <v>0</v>
      </c>
    </row>
    <row r="22" spans="1:40" s="6" customFormat="1" x14ac:dyDescent="0.2">
      <c r="A22" s="31" t="s">
        <v>73</v>
      </c>
      <c r="B22" s="14" t="s">
        <v>83</v>
      </c>
      <c r="C22" s="29" t="s">
        <v>125</v>
      </c>
      <c r="D22" s="40" t="s">
        <v>91</v>
      </c>
      <c r="E22" s="41">
        <v>10181791750</v>
      </c>
      <c r="F22" s="42">
        <v>98.1</v>
      </c>
      <c r="G22" s="43">
        <v>10378992610</v>
      </c>
      <c r="H22" s="44">
        <v>197200860</v>
      </c>
      <c r="I22" s="43">
        <v>16530933</v>
      </c>
      <c r="J22" s="45">
        <v>100</v>
      </c>
      <c r="K22" s="44">
        <v>16530933</v>
      </c>
      <c r="L22" s="43">
        <v>16530933</v>
      </c>
      <c r="M22" s="44">
        <v>0</v>
      </c>
      <c r="N22" s="46">
        <v>283131</v>
      </c>
      <c r="O22" s="51">
        <v>2.254</v>
      </c>
      <c r="P22" s="44">
        <v>12561269</v>
      </c>
      <c r="Q22" s="42">
        <v>98.17</v>
      </c>
      <c r="R22" s="44">
        <v>12795425</v>
      </c>
      <c r="S22" s="43">
        <v>0</v>
      </c>
      <c r="T22" s="42">
        <v>98.1</v>
      </c>
      <c r="U22" s="43">
        <v>0</v>
      </c>
      <c r="V22" s="43">
        <v>0</v>
      </c>
      <c r="W22" s="44">
        <v>209996285</v>
      </c>
      <c r="X22" s="48">
        <v>0</v>
      </c>
      <c r="Y22" s="48">
        <v>440100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1542300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3">
        <v>1982400</v>
      </c>
    </row>
    <row r="23" spans="1:40" s="6" customFormat="1" x14ac:dyDescent="0.2">
      <c r="A23" s="31" t="s">
        <v>73</v>
      </c>
      <c r="B23" s="14" t="s">
        <v>82</v>
      </c>
      <c r="C23" s="29" t="s">
        <v>124</v>
      </c>
      <c r="D23" s="30" t="s">
        <v>99</v>
      </c>
      <c r="E23" s="41">
        <v>1366927740</v>
      </c>
      <c r="F23" s="42">
        <v>98.18</v>
      </c>
      <c r="G23" s="43">
        <v>1392266999</v>
      </c>
      <c r="H23" s="44">
        <v>25339259</v>
      </c>
      <c r="I23" s="43">
        <v>580080</v>
      </c>
      <c r="J23" s="45">
        <v>100</v>
      </c>
      <c r="K23" s="44">
        <v>580080</v>
      </c>
      <c r="L23" s="43">
        <v>580080</v>
      </c>
      <c r="M23" s="44">
        <v>0</v>
      </c>
      <c r="N23" s="46">
        <v>75136</v>
      </c>
      <c r="O23" s="51">
        <v>2.593</v>
      </c>
      <c r="P23" s="44">
        <v>2897648</v>
      </c>
      <c r="Q23" s="42">
        <v>98.09</v>
      </c>
      <c r="R23" s="44">
        <v>2954071</v>
      </c>
      <c r="S23" s="43">
        <v>0</v>
      </c>
      <c r="T23" s="42">
        <v>98.18</v>
      </c>
      <c r="U23" s="43">
        <v>0</v>
      </c>
      <c r="V23" s="43">
        <v>0</v>
      </c>
      <c r="W23" s="44">
        <v>28293330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3">
        <v>0</v>
      </c>
    </row>
    <row r="24" spans="1:40" s="6" customFormat="1" x14ac:dyDescent="0.2">
      <c r="A24" s="31" t="s">
        <v>73</v>
      </c>
      <c r="B24" s="14" t="s">
        <v>81</v>
      </c>
      <c r="C24" s="35" t="s">
        <v>125</v>
      </c>
      <c r="D24" s="30" t="s">
        <v>100</v>
      </c>
      <c r="E24" s="41">
        <v>6151889700</v>
      </c>
      <c r="F24" s="42">
        <v>96.7</v>
      </c>
      <c r="G24" s="43">
        <v>6361830093</v>
      </c>
      <c r="H24" s="44">
        <v>209940393</v>
      </c>
      <c r="I24" s="43">
        <v>3168769</v>
      </c>
      <c r="J24" s="45">
        <v>100</v>
      </c>
      <c r="K24" s="44">
        <v>3168769</v>
      </c>
      <c r="L24" s="43">
        <v>3168769</v>
      </c>
      <c r="M24" s="44">
        <v>0</v>
      </c>
      <c r="N24" s="46">
        <v>202536</v>
      </c>
      <c r="O24" s="51">
        <v>2.3740000000000001</v>
      </c>
      <c r="P24" s="44">
        <v>8531424</v>
      </c>
      <c r="Q24" s="42">
        <v>95.91</v>
      </c>
      <c r="R24" s="44">
        <v>8895239</v>
      </c>
      <c r="S24" s="43">
        <v>0</v>
      </c>
      <c r="T24" s="42">
        <v>96.7</v>
      </c>
      <c r="U24" s="43">
        <v>0</v>
      </c>
      <c r="V24" s="43">
        <v>4350426</v>
      </c>
      <c r="W24" s="44">
        <v>223186058</v>
      </c>
      <c r="X24" s="48">
        <v>0</v>
      </c>
      <c r="Y24" s="48">
        <v>873700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3">
        <v>873700</v>
      </c>
    </row>
    <row r="25" spans="1:40" s="6" customFormat="1" x14ac:dyDescent="0.2">
      <c r="A25" s="31" t="s">
        <v>73</v>
      </c>
      <c r="B25" s="14" t="s">
        <v>80</v>
      </c>
      <c r="C25" s="29" t="s">
        <v>124</v>
      </c>
      <c r="D25" s="30" t="s">
        <v>101</v>
      </c>
      <c r="E25" s="41">
        <v>878202850</v>
      </c>
      <c r="F25" s="42">
        <v>97.42</v>
      </c>
      <c r="G25" s="43">
        <v>901460532</v>
      </c>
      <c r="H25" s="44">
        <v>23257682</v>
      </c>
      <c r="I25" s="43">
        <v>2005659</v>
      </c>
      <c r="J25" s="45">
        <v>100</v>
      </c>
      <c r="K25" s="44">
        <v>2005659</v>
      </c>
      <c r="L25" s="43">
        <v>2005659</v>
      </c>
      <c r="M25" s="44">
        <v>0</v>
      </c>
      <c r="N25" s="46">
        <v>608076</v>
      </c>
      <c r="O25" s="52">
        <v>3.27</v>
      </c>
      <c r="P25" s="44">
        <v>18595596</v>
      </c>
      <c r="Q25" s="42">
        <v>98.6</v>
      </c>
      <c r="R25" s="44">
        <v>18859631</v>
      </c>
      <c r="S25" s="43">
        <v>0</v>
      </c>
      <c r="T25" s="42">
        <v>97.42</v>
      </c>
      <c r="U25" s="43">
        <v>0</v>
      </c>
      <c r="V25" s="43">
        <v>0</v>
      </c>
      <c r="W25" s="44">
        <v>42117313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3">
        <v>0</v>
      </c>
    </row>
    <row r="26" spans="1:40" s="6" customFormat="1" x14ac:dyDescent="0.2">
      <c r="A26" s="31" t="s">
        <v>73</v>
      </c>
      <c r="B26" s="14" t="s">
        <v>79</v>
      </c>
      <c r="C26" s="29" t="s">
        <v>124</v>
      </c>
      <c r="D26" s="30" t="s">
        <v>102</v>
      </c>
      <c r="E26" s="41">
        <v>52722800</v>
      </c>
      <c r="F26" s="42">
        <v>94.55</v>
      </c>
      <c r="G26" s="43">
        <v>55761819</v>
      </c>
      <c r="H26" s="44">
        <v>3039019</v>
      </c>
      <c r="I26" s="43">
        <v>0</v>
      </c>
      <c r="J26" s="45">
        <v>100</v>
      </c>
      <c r="K26" s="44">
        <v>0</v>
      </c>
      <c r="L26" s="43">
        <v>0</v>
      </c>
      <c r="M26" s="44">
        <v>0</v>
      </c>
      <c r="N26" s="46">
        <v>2412</v>
      </c>
      <c r="O26" s="51">
        <v>2.8620000000000001</v>
      </c>
      <c r="P26" s="44">
        <v>84277</v>
      </c>
      <c r="Q26" s="42">
        <v>96.13</v>
      </c>
      <c r="R26" s="44">
        <v>87670</v>
      </c>
      <c r="S26" s="43">
        <v>0</v>
      </c>
      <c r="T26" s="42">
        <v>94.55</v>
      </c>
      <c r="U26" s="43">
        <v>0</v>
      </c>
      <c r="V26" s="43">
        <v>0</v>
      </c>
      <c r="W26" s="44">
        <v>3126689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3">
        <v>0</v>
      </c>
    </row>
    <row r="27" spans="1:40" s="6" customFormat="1" x14ac:dyDescent="0.2">
      <c r="A27" s="31" t="s">
        <v>73</v>
      </c>
      <c r="B27" s="14" t="s">
        <v>78</v>
      </c>
      <c r="C27" s="29" t="s">
        <v>5</v>
      </c>
      <c r="D27" s="30" t="s">
        <v>103</v>
      </c>
      <c r="E27" s="41">
        <v>3883514433</v>
      </c>
      <c r="F27" s="42">
        <v>81.290000000000006</v>
      </c>
      <c r="G27" s="43">
        <v>4777358141</v>
      </c>
      <c r="H27" s="44">
        <v>893843708</v>
      </c>
      <c r="I27" s="43">
        <v>2064484</v>
      </c>
      <c r="J27" s="45">
        <v>81.290000000000006</v>
      </c>
      <c r="K27" s="44">
        <v>2539653</v>
      </c>
      <c r="L27" s="43">
        <v>2064484</v>
      </c>
      <c r="M27" s="44">
        <v>0</v>
      </c>
      <c r="N27" s="46">
        <v>124742</v>
      </c>
      <c r="O27" s="51">
        <v>3.0249999999999999</v>
      </c>
      <c r="P27" s="44">
        <v>4123702</v>
      </c>
      <c r="Q27" s="42">
        <v>82.27</v>
      </c>
      <c r="R27" s="44">
        <v>5012401</v>
      </c>
      <c r="S27" s="43">
        <v>0</v>
      </c>
      <c r="T27" s="42">
        <v>81.290000000000006</v>
      </c>
      <c r="U27" s="43">
        <v>0</v>
      </c>
      <c r="V27" s="43">
        <v>0</v>
      </c>
      <c r="W27" s="44">
        <v>898856109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3">
        <v>0</v>
      </c>
    </row>
    <row r="28" spans="1:40" s="6" customFormat="1" x14ac:dyDescent="0.2">
      <c r="A28" s="31" t="s">
        <v>73</v>
      </c>
      <c r="B28" s="14" t="s">
        <v>77</v>
      </c>
      <c r="C28" s="29" t="s">
        <v>5</v>
      </c>
      <c r="D28" s="30" t="s">
        <v>104</v>
      </c>
      <c r="E28" s="41">
        <v>1561207100</v>
      </c>
      <c r="F28" s="42">
        <v>94.77</v>
      </c>
      <c r="G28" s="43">
        <v>1647364250</v>
      </c>
      <c r="H28" s="44">
        <v>86157150</v>
      </c>
      <c r="I28" s="43">
        <v>1439635</v>
      </c>
      <c r="J28" s="45">
        <v>94.77</v>
      </c>
      <c r="K28" s="44">
        <v>1519083</v>
      </c>
      <c r="L28" s="43">
        <v>1439635</v>
      </c>
      <c r="M28" s="44">
        <v>0</v>
      </c>
      <c r="N28" s="46">
        <v>142671</v>
      </c>
      <c r="O28" s="51">
        <v>3.7269999999999999</v>
      </c>
      <c r="P28" s="44">
        <v>3828039</v>
      </c>
      <c r="Q28" s="42">
        <v>94.07</v>
      </c>
      <c r="R28" s="44">
        <v>4069352</v>
      </c>
      <c r="S28" s="43">
        <v>0</v>
      </c>
      <c r="T28" s="42">
        <v>94.77</v>
      </c>
      <c r="U28" s="43">
        <v>0</v>
      </c>
      <c r="V28" s="43">
        <v>0</v>
      </c>
      <c r="W28" s="44">
        <v>90226502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146000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3">
        <v>146000</v>
      </c>
    </row>
    <row r="29" spans="1:40" s="39" customFormat="1" x14ac:dyDescent="0.2">
      <c r="A29" s="36" t="s">
        <v>73</v>
      </c>
      <c r="B29" s="37" t="s">
        <v>76</v>
      </c>
      <c r="C29" s="35" t="s">
        <v>124</v>
      </c>
      <c r="D29" s="38" t="s">
        <v>105</v>
      </c>
      <c r="E29" s="53">
        <v>740676735</v>
      </c>
      <c r="F29" s="54">
        <v>100.17</v>
      </c>
      <c r="G29" s="55">
        <v>739419721</v>
      </c>
      <c r="H29" s="56">
        <v>-1257014</v>
      </c>
      <c r="I29" s="55">
        <v>0</v>
      </c>
      <c r="J29" s="57">
        <v>100</v>
      </c>
      <c r="K29" s="56">
        <v>0</v>
      </c>
      <c r="L29" s="55">
        <v>0</v>
      </c>
      <c r="M29" s="56">
        <v>0</v>
      </c>
      <c r="N29" s="58">
        <v>28649</v>
      </c>
      <c r="O29" s="47">
        <v>1.8779999999999999</v>
      </c>
      <c r="P29" s="56">
        <v>1525506</v>
      </c>
      <c r="Q29" s="54">
        <v>99.74</v>
      </c>
      <c r="R29" s="56">
        <v>1529483</v>
      </c>
      <c r="S29" s="55">
        <v>0</v>
      </c>
      <c r="T29" s="54">
        <v>100.17</v>
      </c>
      <c r="U29" s="55">
        <v>0</v>
      </c>
      <c r="V29" s="55">
        <v>0</v>
      </c>
      <c r="W29" s="56">
        <v>272469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5">
        <v>0</v>
      </c>
    </row>
    <row r="30" spans="1:40" s="6" customFormat="1" x14ac:dyDescent="0.2">
      <c r="A30" s="31" t="s">
        <v>73</v>
      </c>
      <c r="B30" s="14" t="s">
        <v>75</v>
      </c>
      <c r="C30" s="29" t="s">
        <v>5</v>
      </c>
      <c r="D30" s="30" t="s">
        <v>106</v>
      </c>
      <c r="E30" s="41">
        <v>1203997692</v>
      </c>
      <c r="F30" s="42">
        <v>90.85</v>
      </c>
      <c r="G30" s="43">
        <v>1325258879</v>
      </c>
      <c r="H30" s="44">
        <v>121261187</v>
      </c>
      <c r="I30" s="43">
        <v>1409134</v>
      </c>
      <c r="J30" s="45">
        <v>90.85</v>
      </c>
      <c r="K30" s="44">
        <v>1551056</v>
      </c>
      <c r="L30" s="43">
        <v>1409134</v>
      </c>
      <c r="M30" s="44">
        <v>0</v>
      </c>
      <c r="N30" s="46">
        <v>248034</v>
      </c>
      <c r="O30" s="51">
        <v>2.4510000000000001</v>
      </c>
      <c r="P30" s="44">
        <v>10119706</v>
      </c>
      <c r="Q30" s="42">
        <v>93.93</v>
      </c>
      <c r="R30" s="44">
        <v>10773668</v>
      </c>
      <c r="S30" s="43">
        <v>0</v>
      </c>
      <c r="T30" s="42">
        <v>90.85</v>
      </c>
      <c r="U30" s="43">
        <v>0</v>
      </c>
      <c r="V30" s="43">
        <v>0</v>
      </c>
      <c r="W30" s="44">
        <v>132034855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3">
        <v>0</v>
      </c>
    </row>
    <row r="31" spans="1:40" s="6" customFormat="1" x14ac:dyDescent="0.2">
      <c r="A31" s="31" t="s">
        <v>73</v>
      </c>
      <c r="B31" s="14" t="s">
        <v>74</v>
      </c>
      <c r="C31" s="29" t="s">
        <v>124</v>
      </c>
      <c r="D31" s="30" t="s">
        <v>107</v>
      </c>
      <c r="E31" s="41">
        <v>131021700</v>
      </c>
      <c r="F31" s="42">
        <v>98.62</v>
      </c>
      <c r="G31" s="43">
        <v>132855100</v>
      </c>
      <c r="H31" s="44">
        <v>1833400</v>
      </c>
      <c r="I31" s="43">
        <v>372169</v>
      </c>
      <c r="J31" s="45">
        <v>100</v>
      </c>
      <c r="K31" s="44">
        <v>372169</v>
      </c>
      <c r="L31" s="43">
        <v>372169</v>
      </c>
      <c r="M31" s="44">
        <v>0</v>
      </c>
      <c r="N31" s="46">
        <v>26014</v>
      </c>
      <c r="O31" s="51">
        <v>2.1949999999999998</v>
      </c>
      <c r="P31" s="44">
        <v>1185148</v>
      </c>
      <c r="Q31" s="42">
        <v>100.39</v>
      </c>
      <c r="R31" s="44">
        <v>1180544</v>
      </c>
      <c r="S31" s="43">
        <v>0</v>
      </c>
      <c r="T31" s="42">
        <v>98.62</v>
      </c>
      <c r="U31" s="43">
        <v>0</v>
      </c>
      <c r="V31" s="43">
        <v>0</v>
      </c>
      <c r="W31" s="44">
        <v>3013944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3">
        <v>0</v>
      </c>
    </row>
    <row r="32" spans="1:40" s="6" customFormat="1" x14ac:dyDescent="0.2">
      <c r="A32" s="31" t="s">
        <v>73</v>
      </c>
      <c r="B32" s="14" t="s">
        <v>73</v>
      </c>
      <c r="C32" s="29" t="s">
        <v>5</v>
      </c>
      <c r="D32" s="30" t="s">
        <v>108</v>
      </c>
      <c r="E32" s="41">
        <v>1156351800</v>
      </c>
      <c r="F32" s="42">
        <v>90.98</v>
      </c>
      <c r="G32" s="43">
        <v>1270995603</v>
      </c>
      <c r="H32" s="44">
        <v>114643803</v>
      </c>
      <c r="I32" s="43">
        <v>8374803</v>
      </c>
      <c r="J32" s="45">
        <v>90.98</v>
      </c>
      <c r="K32" s="44">
        <v>9205103</v>
      </c>
      <c r="L32" s="43">
        <v>8374803</v>
      </c>
      <c r="M32" s="44">
        <v>0</v>
      </c>
      <c r="N32" s="46">
        <v>252385</v>
      </c>
      <c r="O32" s="51">
        <v>3.5960000000000001</v>
      </c>
      <c r="P32" s="44">
        <v>7018493</v>
      </c>
      <c r="Q32" s="42">
        <v>91.64</v>
      </c>
      <c r="R32" s="44">
        <v>7658766</v>
      </c>
      <c r="S32" s="43">
        <v>0</v>
      </c>
      <c r="T32" s="42">
        <v>90.98</v>
      </c>
      <c r="U32" s="43">
        <v>0</v>
      </c>
      <c r="V32" s="43">
        <v>28057732</v>
      </c>
      <c r="W32" s="44">
        <v>150360301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347700</v>
      </c>
      <c r="AI32" s="48">
        <v>0</v>
      </c>
      <c r="AJ32" s="48">
        <v>0</v>
      </c>
      <c r="AK32" s="48">
        <v>0</v>
      </c>
      <c r="AL32" s="48">
        <v>0</v>
      </c>
      <c r="AM32" s="48">
        <v>208700</v>
      </c>
      <c r="AN32" s="43">
        <v>556400</v>
      </c>
    </row>
    <row r="33" spans="1:40" s="6" customFormat="1" x14ac:dyDescent="0.2">
      <c r="A33" s="31" t="s">
        <v>73</v>
      </c>
      <c r="B33" s="14" t="s">
        <v>72</v>
      </c>
      <c r="C33" s="29" t="s">
        <v>126</v>
      </c>
      <c r="D33" s="30" t="s">
        <v>109</v>
      </c>
      <c r="E33" s="41">
        <v>328548126</v>
      </c>
      <c r="F33" s="42">
        <v>91.94</v>
      </c>
      <c r="G33" s="43">
        <v>357350583</v>
      </c>
      <c r="H33" s="44">
        <v>28802457</v>
      </c>
      <c r="I33" s="43">
        <v>979567</v>
      </c>
      <c r="J33" s="45">
        <v>91.94</v>
      </c>
      <c r="K33" s="44">
        <v>1065442</v>
      </c>
      <c r="L33" s="43">
        <v>979567</v>
      </c>
      <c r="M33" s="44">
        <v>0</v>
      </c>
      <c r="N33" s="46">
        <v>77440</v>
      </c>
      <c r="O33" s="51">
        <v>3.3839999999999999</v>
      </c>
      <c r="P33" s="44">
        <v>2288416</v>
      </c>
      <c r="Q33" s="42">
        <v>95.42</v>
      </c>
      <c r="R33" s="44">
        <v>2398256</v>
      </c>
      <c r="S33" s="43">
        <v>0</v>
      </c>
      <c r="T33" s="42">
        <v>91.94</v>
      </c>
      <c r="U33" s="43">
        <v>0</v>
      </c>
      <c r="V33" s="43">
        <v>0</v>
      </c>
      <c r="W33" s="44">
        <v>31200713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3">
        <v>0</v>
      </c>
    </row>
    <row r="34" spans="1:40" s="6" customFormat="1" x14ac:dyDescent="0.2">
      <c r="A34" s="31" t="s">
        <v>73</v>
      </c>
      <c r="B34" s="14" t="s">
        <v>71</v>
      </c>
      <c r="C34" s="29" t="s">
        <v>124</v>
      </c>
      <c r="D34" s="30" t="s">
        <v>110</v>
      </c>
      <c r="E34" s="41">
        <v>4601984060</v>
      </c>
      <c r="F34" s="42">
        <v>99.44</v>
      </c>
      <c r="G34" s="43">
        <v>4627900302</v>
      </c>
      <c r="H34" s="44">
        <v>25916242</v>
      </c>
      <c r="I34" s="43">
        <v>5654015</v>
      </c>
      <c r="J34" s="45">
        <v>100</v>
      </c>
      <c r="K34" s="44">
        <v>5654015</v>
      </c>
      <c r="L34" s="43">
        <v>5654015</v>
      </c>
      <c r="M34" s="44">
        <v>0</v>
      </c>
      <c r="N34" s="46">
        <v>130156</v>
      </c>
      <c r="O34" s="51">
        <v>1.9869999999999999</v>
      </c>
      <c r="P34" s="44">
        <v>6550377</v>
      </c>
      <c r="Q34" s="42">
        <v>100.6</v>
      </c>
      <c r="R34" s="44">
        <v>6511309</v>
      </c>
      <c r="S34" s="43">
        <v>0</v>
      </c>
      <c r="T34" s="42">
        <v>99.44</v>
      </c>
      <c r="U34" s="43">
        <v>0</v>
      </c>
      <c r="V34" s="43">
        <v>0</v>
      </c>
      <c r="W34" s="44">
        <v>32427551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3">
        <v>0</v>
      </c>
    </row>
    <row r="35" spans="1:40" s="6" customFormat="1" x14ac:dyDescent="0.2">
      <c r="A35" s="31" t="s">
        <v>73</v>
      </c>
      <c r="B35" s="14" t="s">
        <v>70</v>
      </c>
      <c r="C35" s="29" t="s">
        <v>124</v>
      </c>
      <c r="D35" s="30" t="s">
        <v>111</v>
      </c>
      <c r="E35" s="41">
        <v>1800573470</v>
      </c>
      <c r="F35" s="42">
        <v>99.67</v>
      </c>
      <c r="G35" s="43">
        <v>1806535036</v>
      </c>
      <c r="H35" s="44">
        <v>5961566</v>
      </c>
      <c r="I35" s="43">
        <v>1213534</v>
      </c>
      <c r="J35" s="45">
        <v>100</v>
      </c>
      <c r="K35" s="44">
        <v>1213534</v>
      </c>
      <c r="L35" s="43">
        <v>1213534</v>
      </c>
      <c r="M35" s="44">
        <v>0</v>
      </c>
      <c r="N35" s="46">
        <v>229597</v>
      </c>
      <c r="O35" s="51">
        <v>1.9909999999999999</v>
      </c>
      <c r="P35" s="44">
        <v>11531743</v>
      </c>
      <c r="Q35" s="42">
        <v>100.71</v>
      </c>
      <c r="R35" s="44">
        <v>11450445</v>
      </c>
      <c r="S35" s="43">
        <v>0</v>
      </c>
      <c r="T35" s="42">
        <v>99.67</v>
      </c>
      <c r="U35" s="43">
        <v>0</v>
      </c>
      <c r="V35" s="43">
        <v>0</v>
      </c>
      <c r="W35" s="44">
        <v>17412011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3">
        <v>0</v>
      </c>
    </row>
    <row r="36" spans="1:40" x14ac:dyDescent="0.2">
      <c r="A36" s="8"/>
      <c r="B36" s="1"/>
      <c r="C36" s="1"/>
      <c r="D36" s="1"/>
      <c r="E36" s="60"/>
      <c r="F36" s="61"/>
      <c r="G36" s="60"/>
      <c r="H36" s="60"/>
      <c r="I36" s="60"/>
      <c r="J36" s="61"/>
      <c r="K36" s="60"/>
      <c r="L36" s="60"/>
      <c r="M36" s="60"/>
      <c r="N36" s="62"/>
      <c r="O36" s="63"/>
      <c r="P36" s="60"/>
      <c r="Q36" s="62"/>
      <c r="R36" s="64"/>
      <c r="S36" s="65"/>
      <c r="T36" s="61"/>
      <c r="U36" s="60"/>
      <c r="V36" s="62"/>
      <c r="W36" s="60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7"/>
    </row>
    <row r="37" spans="1:40" x14ac:dyDescent="0.2">
      <c r="A37" s="9"/>
      <c r="B37" s="10"/>
      <c r="C37" s="10"/>
      <c r="D37" s="13" t="s">
        <v>29</v>
      </c>
      <c r="E37" s="68">
        <v>58874282035</v>
      </c>
      <c r="F37" s="68"/>
      <c r="G37" s="68">
        <v>61134872304</v>
      </c>
      <c r="H37" s="68">
        <v>2260590269</v>
      </c>
      <c r="I37" s="68">
        <v>83077514</v>
      </c>
      <c r="J37" s="68"/>
      <c r="K37" s="68">
        <v>84690228</v>
      </c>
      <c r="L37" s="68">
        <v>83077514</v>
      </c>
      <c r="M37" s="68"/>
      <c r="N37" s="69">
        <v>4996777</v>
      </c>
      <c r="O37" s="69"/>
      <c r="P37" s="68">
        <v>213986232</v>
      </c>
      <c r="Q37" s="68"/>
      <c r="R37" s="68">
        <v>220391487</v>
      </c>
      <c r="S37" s="68"/>
      <c r="T37" s="69"/>
      <c r="U37" s="68"/>
      <c r="V37" s="68">
        <v>64811271</v>
      </c>
      <c r="W37" s="68">
        <v>2545793027</v>
      </c>
      <c r="X37" s="68">
        <v>501600</v>
      </c>
      <c r="Y37" s="68">
        <v>2829800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1617300</v>
      </c>
      <c r="AH37" s="68">
        <v>493700</v>
      </c>
      <c r="AI37" s="68">
        <v>0</v>
      </c>
      <c r="AJ37" s="68">
        <v>0</v>
      </c>
      <c r="AK37" s="68">
        <v>0</v>
      </c>
      <c r="AL37" s="68">
        <v>0</v>
      </c>
      <c r="AM37" s="68">
        <v>208700</v>
      </c>
      <c r="AN37" s="68">
        <v>5651100</v>
      </c>
    </row>
    <row r="38" spans="1:40" x14ac:dyDescent="0.2">
      <c r="A38" s="9"/>
      <c r="B38" s="10"/>
      <c r="C38" s="10"/>
      <c r="D38" s="28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25"/>
      <c r="P38" s="24"/>
      <c r="Q38" s="24"/>
      <c r="R38" s="26"/>
      <c r="S38" s="24"/>
      <c r="T38" s="25"/>
      <c r="U38" s="24"/>
      <c r="V38" s="24"/>
      <c r="W38" s="24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19" customFormat="1" ht="11.25" x14ac:dyDescent="0.2">
      <c r="B39" s="12"/>
      <c r="C39" s="12"/>
      <c r="D39" s="12"/>
      <c r="E39" s="12" t="s">
        <v>87</v>
      </c>
      <c r="F39" s="21"/>
      <c r="G39" s="20"/>
      <c r="H39" s="20"/>
      <c r="I39" s="22"/>
      <c r="J39" s="22"/>
      <c r="K39" s="22"/>
      <c r="L39" s="20"/>
      <c r="M39" s="20"/>
      <c r="N39" s="80" t="s">
        <v>88</v>
      </c>
      <c r="O39" s="80"/>
      <c r="P39" s="80"/>
      <c r="Q39" s="80"/>
      <c r="R39" s="80"/>
      <c r="S39" s="80"/>
      <c r="T39" s="80"/>
      <c r="U39" s="80"/>
      <c r="V39" s="80"/>
      <c r="W39" s="80"/>
      <c r="X39" s="80" t="s">
        <v>87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1"/>
      <c r="Y40" s="11"/>
      <c r="Z40" s="11"/>
      <c r="AA40" s="11"/>
      <c r="AB40" s="11"/>
      <c r="AC40" s="2"/>
      <c r="AD40" s="2"/>
      <c r="AE40" s="2"/>
      <c r="AF40" s="2"/>
    </row>
    <row r="41" spans="1:40" x14ac:dyDescent="0.2"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</row>
    <row r="42" spans="1:40" x14ac:dyDescent="0.2"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 x14ac:dyDescent="0.2">
      <c r="X43" s="5"/>
      <c r="Y43" s="5"/>
      <c r="Z43" s="5"/>
      <c r="AA43" s="5"/>
      <c r="AB43" s="5"/>
    </row>
    <row r="44" spans="1:40" x14ac:dyDescent="0.2">
      <c r="X44" s="5"/>
      <c r="Y44" s="5"/>
      <c r="Z44" s="5"/>
      <c r="AA44" s="5"/>
      <c r="AB44" s="5"/>
    </row>
    <row r="45" spans="1:40" x14ac:dyDescent="0.2">
      <c r="X45" s="5"/>
      <c r="Y45" s="5"/>
      <c r="Z45" s="5"/>
      <c r="AA45" s="5"/>
      <c r="AB45" s="5"/>
    </row>
    <row r="46" spans="1:40" x14ac:dyDescent="0.2">
      <c r="X46" s="5"/>
      <c r="Y46" s="5"/>
      <c r="Z46" s="5"/>
      <c r="AA46" s="5"/>
      <c r="AB46" s="5"/>
    </row>
    <row r="47" spans="1:40" x14ac:dyDescent="0.2">
      <c r="X47" s="5"/>
      <c r="Y47" s="5"/>
      <c r="Z47" s="5"/>
      <c r="AA47" s="5"/>
      <c r="AB47" s="5"/>
    </row>
    <row r="48" spans="1:40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5" spans="24:28" x14ac:dyDescent="0.2">
      <c r="X55" s="5"/>
      <c r="Y55" s="5"/>
      <c r="Z55" s="5"/>
      <c r="AA55" s="5"/>
      <c r="AB55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DXV2RQSVUS77-2982-2376</_dlc_DocId>
    <_dlc_DocIdUrl xmlns="035e97a8-7486-4082-94c4-ab983c563e82">
      <Url>http://treassp/taxation/propadmin/_layouts/DocIdRedir.aspx?ID=DXV2RQSVUS77-2982-2376</Url>
      <Description>DXV2RQSVUS77-2982-2376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512A5-90B8-4A90-AE1D-5957C73EAAA1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035e97a8-7486-4082-94c4-ab983c563e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01C0628-5C53-42DA-A992-2CB2309D0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530502-7EBB-42A6-954C-611180D4AB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C548777-CF39-4FEA-8FD1-4B7265480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2019-04-23T15:50:45Z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40fd5fd4-68b4-4c5f-9471-3b6bb61977d0</vt:lpwstr>
  </property>
</Properties>
</file>