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4385" yWindow="-15" windowWidth="14430" windowHeight="1284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Table'!$A$1:$AN$45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<sst xmlns="http://schemas.openxmlformats.org/spreadsheetml/2006/main" count="160" uniqueCount="131">
  <si>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</si>
  <si>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</si>
  <si>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</si>
  <si>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</si>
  <si>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</si>
  <si>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</si>
  <si>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</si>
  <si>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</si>
  <si>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</si>
  <si>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</si>
  <si>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</si>
  <si>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</si>
  <si>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</si>
  <si>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</si>
  <si>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</si>
  <si>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</si>
  <si>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</si>
  <si>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</si>
  <si>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</si>
  <si>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</si>
  <si>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</si>
  <si>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</si>
  <si>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</si>
  <si>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</si>
  <si>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</si>
  <si>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</si>
  <si>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</si>
  <si>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</si>
  <si>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</si>
  <si>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</si>
  <si>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</si>
  <si>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</si>
  <si>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</si>
  <si>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</si>
  <si>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</si>
  <si>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</si>
  <si>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</si>
  <si>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</si>
  <si>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</si>
  <si>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</si>
  <si>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</si>
  <si>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</si>
  <si>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</si>
  <si>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</si>
  <si>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</si>
  <si>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</si>
  <si>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</si>
  <si>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</si>
  <si>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</si>
  <si>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</si>
  <si>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</si>
  <si>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</si>
  <si>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</si>
  <si>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</si>
  <si>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</si>
  <si>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</si>
  <si>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</si>
  <si>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</si>
  <si>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</si>
  <si>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</si>
  <si>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</si>
  <si>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</si>
  <si>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</si>
  <si>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</si>
  <si>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</si>
  <si>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</si>
  <si>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</si>
  <si>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</si>
  <si>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</si>
  <si>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</si>
  <si>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</si>
  <si>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</si>
  <si>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</si>
  <si>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</si>
  <si>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</si>
  <si>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</si>
  <si>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</si>
  <si>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</si>
  <si>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</si>
  <si>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</si>
  <si>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</si>
  <si>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</si>
  <si>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</si>
  <si>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</si>
  <si>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</si>
  <si>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</si>
  <si>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</si>
  <si>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</si>
  <si>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</si>
  <si>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</si>
  <si>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</si>
  <si>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</si>
  <si>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</si>
  <si>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</si>
  <si>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</si>
  <si>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</si>
  <si>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</si>
  <si>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</si>
  <si>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</si>
  <si>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</si>
  <si>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</si>
  <si>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</si>
  <si>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</si>
  <si>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</si>
  <si>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</si>
  <si>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</si>
  <si>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</si>
  <si>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</si>
  <si>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</si>
  <si>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</si>
  <si>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</si>
  <si>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</si>
  <si>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</si>
  <si>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</si>
  <si>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</si>
  <si>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</si>
  <si>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</si>
  <si>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</si>
  <si>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</si>
  <si>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</si>
  <si>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</si>
  <si>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</si>
  <si>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</si>
  <si>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</si>
  <si>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</si>
  <si>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</si>
  <si>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</si>
  <si>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</si>
  <si>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</si>
  <si>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TOWN OF NEWTON</t>
  </si>
  <si>
    <t>Final Equalization Table, County of Sussex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</si>
</sst>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0" fillId="0" borderId="2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8"/>
  <sheetViews>
    <sheetView tabSelected="1" zoomScaleNormal="100" workbookViewId="0"/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2"/>
      <c r="H2" s="35" t="s">
        <v>130</v>
      </c>
      <c r="P2" s="3" t="str">
        <f>H2</f>
        <v>Final Equalization Table, County of Sussex for the year 2019</v>
      </c>
      <c r="AD2" s="3" t="str">
        <f>H2</f>
        <v>Final Equalization Table, County of Sussex for the year 2019</v>
      </c>
    </row>
    <row r="5" spans="1:40" ht="27.6" customHeight="1" x14ac:dyDescent="0.2">
      <c r="E5" s="64" t="s">
        <v>6</v>
      </c>
      <c r="F5" s="64"/>
      <c r="G5" s="64"/>
      <c r="H5" s="64"/>
      <c r="I5" s="57" t="s">
        <v>70</v>
      </c>
      <c r="J5" s="57"/>
      <c r="K5" s="57"/>
      <c r="L5" s="57"/>
      <c r="M5" s="57"/>
      <c r="N5" s="64" t="s">
        <v>47</v>
      </c>
      <c r="O5" s="64"/>
      <c r="P5" s="64"/>
      <c r="Q5" s="64"/>
      <c r="R5" s="64"/>
      <c r="S5" s="57" t="s">
        <v>48</v>
      </c>
      <c r="T5" s="57"/>
      <c r="U5" s="57"/>
      <c r="V5" s="57" t="s">
        <v>30</v>
      </c>
      <c r="W5" s="57" t="s">
        <v>49</v>
      </c>
    </row>
    <row r="6" spans="1:40" ht="28.15" customHeight="1" x14ac:dyDescent="0.2">
      <c r="E6" s="64"/>
      <c r="F6" s="64"/>
      <c r="G6" s="64"/>
      <c r="H6" s="64"/>
      <c r="I6" s="57"/>
      <c r="J6" s="57"/>
      <c r="K6" s="57"/>
      <c r="L6" s="57"/>
      <c r="M6" s="57"/>
      <c r="N6" s="64"/>
      <c r="O6" s="64"/>
      <c r="P6" s="64"/>
      <c r="Q6" s="64"/>
      <c r="R6" s="64"/>
      <c r="S6" s="57"/>
      <c r="T6" s="57"/>
      <c r="U6" s="57"/>
      <c r="V6" s="57"/>
      <c r="W6" s="57"/>
    </row>
    <row r="7" spans="1:40" ht="12.75" customHeight="1" x14ac:dyDescent="0.2">
      <c r="E7" s="64"/>
      <c r="F7" s="64"/>
      <c r="G7" s="64"/>
      <c r="H7" s="64"/>
      <c r="I7" s="57"/>
      <c r="J7" s="57"/>
      <c r="K7" s="57"/>
      <c r="L7" s="57"/>
      <c r="M7" s="57"/>
      <c r="N7" s="64"/>
      <c r="O7" s="64"/>
      <c r="P7" s="64"/>
      <c r="Q7" s="64"/>
      <c r="R7" s="64"/>
      <c r="S7" s="57"/>
      <c r="T7" s="57"/>
      <c r="U7" s="57"/>
      <c r="V7" s="57"/>
      <c r="W7" s="57"/>
      <c r="X7" s="60" t="s">
        <v>46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2"/>
    </row>
    <row r="8" spans="1:40" x14ac:dyDescent="0.2"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6" t="s">
        <v>26</v>
      </c>
      <c r="T8" s="16" t="s">
        <v>27</v>
      </c>
      <c r="U8" s="16" t="s">
        <v>28</v>
      </c>
      <c r="V8" s="16">
        <v>5</v>
      </c>
      <c r="W8" s="16">
        <v>6</v>
      </c>
      <c r="X8" s="14" t="s">
        <v>32</v>
      </c>
      <c r="Y8" s="14" t="s">
        <v>33</v>
      </c>
      <c r="Z8" s="14" t="s">
        <v>34</v>
      </c>
      <c r="AA8" s="14" t="s">
        <v>35</v>
      </c>
      <c r="AB8" s="14" t="s">
        <v>5</v>
      </c>
      <c r="AC8" s="14" t="s">
        <v>36</v>
      </c>
      <c r="AD8" s="14" t="s">
        <v>37</v>
      </c>
      <c r="AE8" s="14" t="s">
        <v>38</v>
      </c>
      <c r="AF8" s="14" t="s">
        <v>39</v>
      </c>
      <c r="AG8" s="14" t="s">
        <v>40</v>
      </c>
      <c r="AH8" s="14" t="s">
        <v>41</v>
      </c>
      <c r="AI8" s="14" t="s">
        <v>42</v>
      </c>
      <c r="AJ8" s="33" t="s">
        <v>43</v>
      </c>
      <c r="AK8" s="34" t="s">
        <v>90</v>
      </c>
      <c r="AL8" s="34" t="s">
        <v>120</v>
      </c>
      <c r="AM8" s="34" t="s">
        <v>121</v>
      </c>
      <c r="AN8" s="34" t="s">
        <v>122</v>
      </c>
    </row>
    <row r="9" spans="1:40" s="6" customFormat="1" ht="13.15" customHeight="1" x14ac:dyDescent="0.2">
      <c r="B9" s="7"/>
      <c r="C9" s="65" t="s">
        <v>44</v>
      </c>
      <c r="D9" s="66" t="s">
        <v>45</v>
      </c>
      <c r="E9" s="67" t="s">
        <v>31</v>
      </c>
      <c r="F9" s="57" t="s">
        <v>8</v>
      </c>
      <c r="G9" s="57" t="s">
        <v>50</v>
      </c>
      <c r="H9" s="57" t="s">
        <v>51</v>
      </c>
      <c r="I9" s="57" t="s">
        <v>7</v>
      </c>
      <c r="J9" s="58" t="s">
        <v>11</v>
      </c>
      <c r="K9" s="57" t="s">
        <v>56</v>
      </c>
      <c r="L9" s="57" t="s">
        <v>52</v>
      </c>
      <c r="M9" s="57" t="s">
        <v>118</v>
      </c>
      <c r="N9" s="57" t="s">
        <v>53</v>
      </c>
      <c r="O9" s="57" t="s">
        <v>9</v>
      </c>
      <c r="P9" s="57" t="s">
        <v>57</v>
      </c>
      <c r="Q9" s="57" t="s">
        <v>58</v>
      </c>
      <c r="R9" s="57" t="s">
        <v>54</v>
      </c>
      <c r="S9" s="57" t="s">
        <v>7</v>
      </c>
      <c r="T9" s="57" t="s">
        <v>10</v>
      </c>
      <c r="U9" s="57" t="s">
        <v>59</v>
      </c>
      <c r="V9" s="57" t="s">
        <v>93</v>
      </c>
      <c r="W9" s="57" t="s">
        <v>55</v>
      </c>
      <c r="X9" s="57" t="s">
        <v>60</v>
      </c>
      <c r="Y9" s="57" t="s">
        <v>123</v>
      </c>
      <c r="Z9" s="57" t="s">
        <v>69</v>
      </c>
      <c r="AA9" s="57" t="s">
        <v>68</v>
      </c>
      <c r="AB9" s="58" t="s">
        <v>124</v>
      </c>
      <c r="AC9" s="57" t="s">
        <v>119</v>
      </c>
      <c r="AD9" s="58" t="s">
        <v>125</v>
      </c>
      <c r="AE9" s="58" t="s">
        <v>126</v>
      </c>
      <c r="AF9" s="58" t="s">
        <v>127</v>
      </c>
      <c r="AG9" s="57" t="s">
        <v>62</v>
      </c>
      <c r="AH9" s="57" t="s">
        <v>61</v>
      </c>
      <c r="AI9" s="57" t="s">
        <v>64</v>
      </c>
      <c r="AJ9" s="57" t="s">
        <v>63</v>
      </c>
      <c r="AK9" s="56" t="s">
        <v>65</v>
      </c>
      <c r="AL9" s="56" t="s">
        <v>66</v>
      </c>
      <c r="AM9" s="56" t="s">
        <v>67</v>
      </c>
      <c r="AN9" s="56" t="s">
        <v>128</v>
      </c>
    </row>
    <row r="10" spans="1:40" s="6" customFormat="1" x14ac:dyDescent="0.2">
      <c r="B10" s="7"/>
      <c r="C10" s="65"/>
      <c r="D10" s="66"/>
      <c r="E10" s="67"/>
      <c r="F10" s="57"/>
      <c r="G10" s="57"/>
      <c r="H10" s="57"/>
      <c r="I10" s="57"/>
      <c r="J10" s="59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9"/>
      <c r="AC10" s="57"/>
      <c r="AD10" s="59"/>
      <c r="AE10" s="59"/>
      <c r="AF10" s="59"/>
      <c r="AG10" s="57"/>
      <c r="AH10" s="57"/>
      <c r="AI10" s="57"/>
      <c r="AJ10" s="57"/>
      <c r="AK10" s="57"/>
      <c r="AL10" s="57"/>
      <c r="AM10" s="57"/>
      <c r="AN10" s="57"/>
    </row>
    <row r="11" spans="1:40" s="6" customFormat="1" ht="55.9" customHeight="1" x14ac:dyDescent="0.2">
      <c r="B11" s="7"/>
      <c r="C11" s="65"/>
      <c r="D11" s="66"/>
      <c r="E11" s="67"/>
      <c r="F11" s="57"/>
      <c r="G11" s="57"/>
      <c r="H11" s="57"/>
      <c r="I11" s="57"/>
      <c r="J11" s="59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9"/>
      <c r="AC11" s="57"/>
      <c r="AD11" s="59"/>
      <c r="AE11" s="59"/>
      <c r="AF11" s="59"/>
      <c r="AG11" s="57"/>
      <c r="AH11" s="57"/>
      <c r="AI11" s="57"/>
      <c r="AJ11" s="57"/>
      <c r="AK11" s="57"/>
      <c r="AL11" s="57"/>
      <c r="AM11" s="57"/>
      <c r="AN11" s="57"/>
    </row>
    <row r="12" spans="1:40" s="6" customFormat="1" x14ac:dyDescent="0.2">
      <c r="B12" s="7"/>
      <c r="C12" s="65"/>
      <c r="D12" s="66"/>
      <c r="E12" s="67"/>
      <c r="F12" s="57"/>
      <c r="G12" s="57"/>
      <c r="H12" s="57"/>
      <c r="I12" s="57"/>
      <c r="J12" s="59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9"/>
      <c r="AC12" s="57"/>
      <c r="AD12" s="59"/>
      <c r="AE12" s="59"/>
      <c r="AF12" s="59"/>
      <c r="AG12" s="57"/>
      <c r="AH12" s="57"/>
      <c r="AI12" s="57"/>
      <c r="AJ12" s="57"/>
      <c r="AK12" s="57"/>
      <c r="AL12" s="57"/>
      <c r="AM12" s="57"/>
      <c r="AN12" s="57"/>
    </row>
    <row r="13" spans="1:40" s="6" customFormat="1" x14ac:dyDescent="0.2">
      <c r="B13" s="7"/>
      <c r="C13" s="65"/>
      <c r="D13" s="66"/>
      <c r="E13" s="67"/>
      <c r="F13" s="57"/>
      <c r="G13" s="57"/>
      <c r="H13" s="57"/>
      <c r="I13" s="57"/>
      <c r="J13" s="59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9"/>
      <c r="AC13" s="57"/>
      <c r="AD13" s="59"/>
      <c r="AE13" s="59"/>
      <c r="AF13" s="59"/>
      <c r="AG13" s="57"/>
      <c r="AH13" s="57"/>
      <c r="AI13" s="57"/>
      <c r="AJ13" s="57"/>
      <c r="AK13" s="57"/>
      <c r="AL13" s="57"/>
      <c r="AM13" s="57"/>
      <c r="AN13" s="57"/>
    </row>
    <row r="14" spans="1:40" s="6" customFormat="1" x14ac:dyDescent="0.2">
      <c r="B14" s="7"/>
      <c r="C14" s="65"/>
      <c r="D14" s="66"/>
      <c r="E14" s="67"/>
      <c r="F14" s="57"/>
      <c r="G14" s="57"/>
      <c r="H14" s="57"/>
      <c r="I14" s="57"/>
      <c r="J14" s="17" t="s">
        <v>94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6"/>
      <c r="AC14" s="57"/>
      <c r="AD14" s="56"/>
      <c r="AE14" s="56"/>
      <c r="AF14" s="56"/>
      <c r="AG14" s="57"/>
      <c r="AH14" s="57"/>
      <c r="AI14" s="57"/>
      <c r="AJ14" s="57"/>
      <c r="AK14" s="57"/>
      <c r="AL14" s="57"/>
      <c r="AM14" s="57"/>
      <c r="AN14" s="57"/>
    </row>
    <row r="15" spans="1:40" s="6" customFormat="1" x14ac:dyDescent="0.2">
      <c r="A15" s="30" t="s">
        <v>76</v>
      </c>
      <c r="B15" s="13" t="s">
        <v>0</v>
      </c>
      <c r="C15" s="28"/>
      <c r="D15" s="29" t="s">
        <v>95</v>
      </c>
      <c r="E15" s="39">
        <v>67283600</v>
      </c>
      <c r="F15" s="40">
        <v>102.47</v>
      </c>
      <c r="G15" s="36">
        <v>65661755</v>
      </c>
      <c r="H15" s="41">
        <v>-1621845</v>
      </c>
      <c r="I15" s="36">
        <v>0</v>
      </c>
      <c r="J15" s="42">
        <v>100</v>
      </c>
      <c r="K15" s="41">
        <v>0</v>
      </c>
      <c r="L15" s="36">
        <v>0</v>
      </c>
      <c r="M15" s="41">
        <v>0</v>
      </c>
      <c r="N15" s="43">
        <v>12634.41</v>
      </c>
      <c r="O15" s="44">
        <v>3.0449999999999999</v>
      </c>
      <c r="P15" s="41">
        <v>414923</v>
      </c>
      <c r="Q15" s="44">
        <v>101.97</v>
      </c>
      <c r="R15" s="41">
        <v>406907</v>
      </c>
      <c r="S15" s="36">
        <v>0</v>
      </c>
      <c r="T15" s="40">
        <v>102.47</v>
      </c>
      <c r="U15" s="36">
        <v>0</v>
      </c>
      <c r="V15" s="36">
        <v>0</v>
      </c>
      <c r="W15" s="45">
        <v>-1214938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36">
        <v>0</v>
      </c>
    </row>
    <row r="16" spans="1:40" s="6" customFormat="1" x14ac:dyDescent="0.2">
      <c r="A16" s="30" t="s">
        <v>76</v>
      </c>
      <c r="B16" s="13" t="s">
        <v>1</v>
      </c>
      <c r="C16" s="28"/>
      <c r="D16" s="29" t="s">
        <v>96</v>
      </c>
      <c r="E16" s="39">
        <v>655466700</v>
      </c>
      <c r="F16" s="40">
        <v>92.68</v>
      </c>
      <c r="G16" s="36">
        <v>707236405</v>
      </c>
      <c r="H16" s="41">
        <v>51769705</v>
      </c>
      <c r="I16" s="36">
        <v>899912</v>
      </c>
      <c r="J16" s="42">
        <v>92.68</v>
      </c>
      <c r="K16" s="41">
        <v>970988</v>
      </c>
      <c r="L16" s="36">
        <v>899912</v>
      </c>
      <c r="M16" s="41">
        <v>0</v>
      </c>
      <c r="N16" s="43">
        <v>62434.29</v>
      </c>
      <c r="O16" s="44">
        <v>3.593</v>
      </c>
      <c r="P16" s="41">
        <v>1737665</v>
      </c>
      <c r="Q16" s="44">
        <v>94.98</v>
      </c>
      <c r="R16" s="41">
        <v>1829506</v>
      </c>
      <c r="S16" s="36">
        <v>0</v>
      </c>
      <c r="T16" s="40">
        <v>92.68</v>
      </c>
      <c r="U16" s="36">
        <v>0</v>
      </c>
      <c r="V16" s="36">
        <v>0</v>
      </c>
      <c r="W16" s="45">
        <v>53599211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36">
        <v>0</v>
      </c>
    </row>
    <row r="17" spans="1:40" s="6" customFormat="1" x14ac:dyDescent="0.2">
      <c r="A17" s="30" t="s">
        <v>76</v>
      </c>
      <c r="B17" s="13" t="s">
        <v>2</v>
      </c>
      <c r="C17" s="28"/>
      <c r="D17" s="29" t="s">
        <v>97</v>
      </c>
      <c r="E17" s="39">
        <v>128460400</v>
      </c>
      <c r="F17" s="40">
        <v>95.7</v>
      </c>
      <c r="G17" s="36">
        <v>134232393</v>
      </c>
      <c r="H17" s="41">
        <v>5771993</v>
      </c>
      <c r="I17" s="36">
        <v>0</v>
      </c>
      <c r="J17" s="42">
        <v>95.7</v>
      </c>
      <c r="K17" s="41">
        <v>0</v>
      </c>
      <c r="L17" s="36">
        <v>0</v>
      </c>
      <c r="M17" s="41">
        <v>0</v>
      </c>
      <c r="N17" s="43">
        <v>32684.48</v>
      </c>
      <c r="O17" s="44">
        <v>2.1389999999999998</v>
      </c>
      <c r="P17" s="41">
        <v>1528026</v>
      </c>
      <c r="Q17" s="40">
        <v>102.3</v>
      </c>
      <c r="R17" s="41">
        <v>1493672</v>
      </c>
      <c r="S17" s="36">
        <v>0</v>
      </c>
      <c r="T17" s="40">
        <v>95.7</v>
      </c>
      <c r="U17" s="36">
        <v>0</v>
      </c>
      <c r="V17" s="36">
        <v>0</v>
      </c>
      <c r="W17" s="45">
        <v>7265665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36">
        <v>0</v>
      </c>
    </row>
    <row r="18" spans="1:40" s="6" customFormat="1" x14ac:dyDescent="0.2">
      <c r="A18" s="30" t="s">
        <v>76</v>
      </c>
      <c r="B18" s="13" t="s">
        <v>3</v>
      </c>
      <c r="C18" s="28"/>
      <c r="D18" s="29" t="s">
        <v>98</v>
      </c>
      <c r="E18" s="39">
        <v>926211000</v>
      </c>
      <c r="F18" s="40">
        <v>92.96</v>
      </c>
      <c r="G18" s="36">
        <v>996354346</v>
      </c>
      <c r="H18" s="41">
        <v>70143346</v>
      </c>
      <c r="I18" s="36">
        <v>0</v>
      </c>
      <c r="J18" s="42">
        <v>92.96</v>
      </c>
      <c r="K18" s="41">
        <v>0</v>
      </c>
      <c r="L18" s="36">
        <v>0</v>
      </c>
      <c r="M18" s="41">
        <v>0</v>
      </c>
      <c r="N18" s="43">
        <v>31666.62</v>
      </c>
      <c r="O18" s="44">
        <v>3.5449999999999999</v>
      </c>
      <c r="P18" s="41">
        <v>893276</v>
      </c>
      <c r="Q18" s="44">
        <v>93.51</v>
      </c>
      <c r="R18" s="41">
        <v>955273</v>
      </c>
      <c r="S18" s="36">
        <v>0</v>
      </c>
      <c r="T18" s="40">
        <v>92.96</v>
      </c>
      <c r="U18" s="36">
        <v>0</v>
      </c>
      <c r="V18" s="36">
        <v>0</v>
      </c>
      <c r="W18" s="45">
        <v>71098619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36">
        <v>0</v>
      </c>
    </row>
    <row r="19" spans="1:40" s="6" customFormat="1" x14ac:dyDescent="0.2">
      <c r="A19" s="30" t="s">
        <v>76</v>
      </c>
      <c r="B19" s="13" t="s">
        <v>4</v>
      </c>
      <c r="C19" s="28"/>
      <c r="D19" s="29" t="s">
        <v>99</v>
      </c>
      <c r="E19" s="39">
        <v>734250700</v>
      </c>
      <c r="F19" s="40">
        <v>90.05</v>
      </c>
      <c r="G19" s="36">
        <v>815381122</v>
      </c>
      <c r="H19" s="41">
        <v>81130422</v>
      </c>
      <c r="I19" s="36">
        <v>0</v>
      </c>
      <c r="J19" s="42">
        <v>90.05</v>
      </c>
      <c r="K19" s="41">
        <v>0</v>
      </c>
      <c r="L19" s="36">
        <v>0</v>
      </c>
      <c r="M19" s="41">
        <v>0</v>
      </c>
      <c r="N19" s="43">
        <v>61589.66</v>
      </c>
      <c r="O19" s="44">
        <v>2.5529999999999999</v>
      </c>
      <c r="P19" s="41">
        <v>2412443</v>
      </c>
      <c r="Q19" s="44">
        <v>92.17</v>
      </c>
      <c r="R19" s="41">
        <v>2617384</v>
      </c>
      <c r="S19" s="36">
        <v>0</v>
      </c>
      <c r="T19" s="40">
        <v>90.05</v>
      </c>
      <c r="U19" s="36">
        <v>0</v>
      </c>
      <c r="V19" s="36">
        <v>0</v>
      </c>
      <c r="W19" s="45">
        <v>83747806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36">
        <v>0</v>
      </c>
    </row>
    <row r="20" spans="1:40" s="6" customFormat="1" x14ac:dyDescent="0.2">
      <c r="A20" s="30" t="s">
        <v>76</v>
      </c>
      <c r="B20" s="13" t="s">
        <v>89</v>
      </c>
      <c r="C20" s="37" t="s">
        <v>5</v>
      </c>
      <c r="D20" s="29" t="s">
        <v>100</v>
      </c>
      <c r="E20" s="39">
        <v>395839800</v>
      </c>
      <c r="F20" s="40">
        <v>98.39</v>
      </c>
      <c r="G20" s="36">
        <v>402317105</v>
      </c>
      <c r="H20" s="41">
        <v>6477305</v>
      </c>
      <c r="I20" s="36">
        <v>2007431</v>
      </c>
      <c r="J20" s="42">
        <v>98.39</v>
      </c>
      <c r="K20" s="41">
        <v>2040279</v>
      </c>
      <c r="L20" s="36">
        <v>2007431</v>
      </c>
      <c r="M20" s="41">
        <v>0</v>
      </c>
      <c r="N20" s="43">
        <v>68315.8</v>
      </c>
      <c r="O20" s="44">
        <v>3.7309999999999999</v>
      </c>
      <c r="P20" s="41">
        <v>1831032</v>
      </c>
      <c r="Q20" s="44">
        <v>97.07</v>
      </c>
      <c r="R20" s="41">
        <v>1886301</v>
      </c>
      <c r="S20" s="36">
        <v>0</v>
      </c>
      <c r="T20" s="40">
        <v>98.39</v>
      </c>
      <c r="U20" s="36">
        <v>0</v>
      </c>
      <c r="V20" s="36">
        <v>0</v>
      </c>
      <c r="W20" s="45">
        <v>8363606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36">
        <v>0</v>
      </c>
    </row>
    <row r="21" spans="1:40" s="6" customFormat="1" x14ac:dyDescent="0.2">
      <c r="A21" s="30" t="s">
        <v>76</v>
      </c>
      <c r="B21" s="13" t="s">
        <v>88</v>
      </c>
      <c r="C21" s="28"/>
      <c r="D21" s="29" t="s">
        <v>101</v>
      </c>
      <c r="E21" s="39">
        <v>435100600</v>
      </c>
      <c r="F21" s="40">
        <v>101.18</v>
      </c>
      <c r="G21" s="36">
        <v>430026290</v>
      </c>
      <c r="H21" s="41">
        <v>-5074310</v>
      </c>
      <c r="I21" s="36">
        <v>580869</v>
      </c>
      <c r="J21" s="42">
        <v>100</v>
      </c>
      <c r="K21" s="41">
        <v>580869</v>
      </c>
      <c r="L21" s="36">
        <v>580869</v>
      </c>
      <c r="M21" s="41">
        <v>0</v>
      </c>
      <c r="N21" s="43">
        <v>35776.480000000003</v>
      </c>
      <c r="O21" s="44">
        <v>2.8879999999999999</v>
      </c>
      <c r="P21" s="41">
        <v>1238798</v>
      </c>
      <c r="Q21" s="44">
        <v>100.55</v>
      </c>
      <c r="R21" s="41">
        <v>1232022</v>
      </c>
      <c r="S21" s="36">
        <v>0</v>
      </c>
      <c r="T21" s="40">
        <v>101.18</v>
      </c>
      <c r="U21" s="36">
        <v>0</v>
      </c>
      <c r="V21" s="36">
        <v>0</v>
      </c>
      <c r="W21" s="45">
        <v>-3842288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36">
        <v>0</v>
      </c>
    </row>
    <row r="22" spans="1:40" s="6" customFormat="1" x14ac:dyDescent="0.2">
      <c r="A22" s="30" t="s">
        <v>76</v>
      </c>
      <c r="B22" s="13" t="s">
        <v>87</v>
      </c>
      <c r="C22" s="28"/>
      <c r="D22" s="29" t="s">
        <v>102</v>
      </c>
      <c r="E22" s="39">
        <v>424380200</v>
      </c>
      <c r="F22" s="40">
        <v>90.36</v>
      </c>
      <c r="G22" s="36">
        <v>469654936</v>
      </c>
      <c r="H22" s="41">
        <v>45274736</v>
      </c>
      <c r="I22" s="36">
        <v>0</v>
      </c>
      <c r="J22" s="42">
        <v>90.36</v>
      </c>
      <c r="K22" s="41">
        <v>0</v>
      </c>
      <c r="L22" s="36">
        <v>0</v>
      </c>
      <c r="M22" s="41">
        <v>0</v>
      </c>
      <c r="N22" s="43">
        <v>25218.37</v>
      </c>
      <c r="O22" s="44">
        <v>3.6469999999999998</v>
      </c>
      <c r="P22" s="41">
        <v>691483</v>
      </c>
      <c r="Q22" s="44">
        <v>91.56</v>
      </c>
      <c r="R22" s="41">
        <v>755224</v>
      </c>
      <c r="S22" s="36">
        <v>0</v>
      </c>
      <c r="T22" s="40">
        <v>90.36</v>
      </c>
      <c r="U22" s="36">
        <v>0</v>
      </c>
      <c r="V22" s="36">
        <v>0</v>
      </c>
      <c r="W22" s="45">
        <v>46029960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36">
        <v>0</v>
      </c>
    </row>
    <row r="23" spans="1:40" s="6" customFormat="1" x14ac:dyDescent="0.2">
      <c r="A23" s="30" t="s">
        <v>76</v>
      </c>
      <c r="B23" s="13" t="s">
        <v>86</v>
      </c>
      <c r="C23" s="28"/>
      <c r="D23" s="29" t="s">
        <v>103</v>
      </c>
      <c r="E23" s="39">
        <v>246177300</v>
      </c>
      <c r="F23" s="40">
        <v>91.19</v>
      </c>
      <c r="G23" s="36">
        <v>269960851</v>
      </c>
      <c r="H23" s="41">
        <v>23783551</v>
      </c>
      <c r="I23" s="36">
        <v>414887</v>
      </c>
      <c r="J23" s="42">
        <v>91.19</v>
      </c>
      <c r="K23" s="41">
        <v>454970</v>
      </c>
      <c r="L23" s="36">
        <v>414887</v>
      </c>
      <c r="M23" s="41">
        <v>0</v>
      </c>
      <c r="N23" s="43">
        <v>38493.19</v>
      </c>
      <c r="O23" s="47">
        <v>4.0600000000000005</v>
      </c>
      <c r="P23" s="41">
        <v>948108</v>
      </c>
      <c r="Q23" s="44">
        <v>91.69</v>
      </c>
      <c r="R23" s="41">
        <v>1034036</v>
      </c>
      <c r="S23" s="36">
        <v>0</v>
      </c>
      <c r="T23" s="40">
        <v>91.19</v>
      </c>
      <c r="U23" s="36">
        <v>0</v>
      </c>
      <c r="V23" s="36">
        <v>0</v>
      </c>
      <c r="W23" s="45">
        <v>24817587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36">
        <v>0</v>
      </c>
    </row>
    <row r="24" spans="1:40" s="6" customFormat="1" x14ac:dyDescent="0.2">
      <c r="A24" s="30" t="s">
        <v>76</v>
      </c>
      <c r="B24" s="13" t="s">
        <v>85</v>
      </c>
      <c r="C24" s="28"/>
      <c r="D24" s="29" t="s">
        <v>104</v>
      </c>
      <c r="E24" s="39">
        <v>603712200</v>
      </c>
      <c r="F24" s="40">
        <v>91.41</v>
      </c>
      <c r="G24" s="36">
        <v>660444372</v>
      </c>
      <c r="H24" s="41">
        <v>56732172</v>
      </c>
      <c r="I24" s="36">
        <v>0</v>
      </c>
      <c r="J24" s="42">
        <v>91.41</v>
      </c>
      <c r="K24" s="41">
        <v>0</v>
      </c>
      <c r="L24" s="36">
        <v>0</v>
      </c>
      <c r="M24" s="41">
        <v>0</v>
      </c>
      <c r="N24" s="43">
        <v>46064.36</v>
      </c>
      <c r="O24" s="44">
        <v>2.9019999999999997</v>
      </c>
      <c r="P24" s="41">
        <v>1587331</v>
      </c>
      <c r="Q24" s="44">
        <v>93.79</v>
      </c>
      <c r="R24" s="41">
        <v>1692431</v>
      </c>
      <c r="S24" s="36">
        <v>0</v>
      </c>
      <c r="T24" s="40">
        <v>91.41</v>
      </c>
      <c r="U24" s="36">
        <v>0</v>
      </c>
      <c r="V24" s="36">
        <v>0</v>
      </c>
      <c r="W24" s="45">
        <v>58424603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36">
        <v>0</v>
      </c>
    </row>
    <row r="25" spans="1:40" s="6" customFormat="1" x14ac:dyDescent="0.2">
      <c r="A25" s="30" t="s">
        <v>76</v>
      </c>
      <c r="B25" s="13" t="s">
        <v>84</v>
      </c>
      <c r="C25" s="28"/>
      <c r="D25" s="29" t="s">
        <v>105</v>
      </c>
      <c r="E25" s="39">
        <v>1069306500</v>
      </c>
      <c r="F25" s="40">
        <v>96.48</v>
      </c>
      <c r="G25" s="36">
        <v>1108319341</v>
      </c>
      <c r="H25" s="41">
        <v>39012841</v>
      </c>
      <c r="I25" s="36">
        <v>1827267</v>
      </c>
      <c r="J25" s="42">
        <v>96.48</v>
      </c>
      <c r="K25" s="41">
        <v>1893933</v>
      </c>
      <c r="L25" s="36">
        <v>1827267</v>
      </c>
      <c r="M25" s="41">
        <v>0</v>
      </c>
      <c r="N25" s="43">
        <v>43946.7</v>
      </c>
      <c r="O25" s="44">
        <v>2.7949999999999999</v>
      </c>
      <c r="P25" s="41">
        <v>1572333</v>
      </c>
      <c r="Q25" s="44">
        <v>96.28</v>
      </c>
      <c r="R25" s="41">
        <v>1633084</v>
      </c>
      <c r="S25" s="36">
        <v>0</v>
      </c>
      <c r="T25" s="40">
        <v>96.48</v>
      </c>
      <c r="U25" s="36">
        <v>0</v>
      </c>
      <c r="V25" s="36">
        <v>0</v>
      </c>
      <c r="W25" s="45">
        <v>40645925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36">
        <v>0</v>
      </c>
    </row>
    <row r="26" spans="1:40" s="6" customFormat="1" x14ac:dyDescent="0.2">
      <c r="A26" s="30" t="s">
        <v>76</v>
      </c>
      <c r="B26" s="13" t="s">
        <v>83</v>
      </c>
      <c r="C26" s="37" t="s">
        <v>5</v>
      </c>
      <c r="D26" s="29" t="s">
        <v>106</v>
      </c>
      <c r="E26" s="39">
        <v>1412052500</v>
      </c>
      <c r="F26" s="40">
        <v>86.44</v>
      </c>
      <c r="G26" s="36">
        <v>1633563744</v>
      </c>
      <c r="H26" s="41">
        <v>221511244</v>
      </c>
      <c r="I26" s="36">
        <v>0</v>
      </c>
      <c r="J26" s="42">
        <v>86.44</v>
      </c>
      <c r="K26" s="41">
        <v>0</v>
      </c>
      <c r="L26" s="36">
        <v>0</v>
      </c>
      <c r="M26" s="41">
        <v>0</v>
      </c>
      <c r="N26" s="43">
        <v>21248.03</v>
      </c>
      <c r="O26" s="44">
        <v>3.3159999999999998</v>
      </c>
      <c r="P26" s="41">
        <v>640773</v>
      </c>
      <c r="Q26" s="44">
        <v>89.23</v>
      </c>
      <c r="R26" s="41">
        <v>718114</v>
      </c>
      <c r="S26" s="36">
        <v>0</v>
      </c>
      <c r="T26" s="40">
        <v>86.44</v>
      </c>
      <c r="U26" s="36">
        <v>0</v>
      </c>
      <c r="V26" s="36">
        <v>0</v>
      </c>
      <c r="W26" s="45">
        <v>222229358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36">
        <v>0</v>
      </c>
    </row>
    <row r="27" spans="1:40" s="6" customFormat="1" x14ac:dyDescent="0.2">
      <c r="A27" s="30" t="s">
        <v>76</v>
      </c>
      <c r="B27" s="13" t="s">
        <v>82</v>
      </c>
      <c r="C27" s="28"/>
      <c r="D27" s="29" t="s">
        <v>107</v>
      </c>
      <c r="E27" s="39">
        <v>328476100</v>
      </c>
      <c r="F27" s="40">
        <v>97.4</v>
      </c>
      <c r="G27" s="36">
        <v>337244456</v>
      </c>
      <c r="H27" s="41">
        <v>8768356</v>
      </c>
      <c r="I27" s="36">
        <v>662640</v>
      </c>
      <c r="J27" s="42">
        <v>97.4</v>
      </c>
      <c r="K27" s="41">
        <v>680329</v>
      </c>
      <c r="L27" s="36">
        <v>662640</v>
      </c>
      <c r="M27" s="41">
        <v>0</v>
      </c>
      <c r="N27" s="43">
        <v>43294.52</v>
      </c>
      <c r="O27" s="44">
        <v>2.6879999999999997</v>
      </c>
      <c r="P27" s="41">
        <v>1610659</v>
      </c>
      <c r="Q27" s="44">
        <v>96.46</v>
      </c>
      <c r="R27" s="41">
        <v>1669769</v>
      </c>
      <c r="S27" s="36">
        <v>0</v>
      </c>
      <c r="T27" s="40">
        <v>97.4</v>
      </c>
      <c r="U27" s="36">
        <v>0</v>
      </c>
      <c r="V27" s="36">
        <v>0</v>
      </c>
      <c r="W27" s="45">
        <v>10438125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36">
        <v>0</v>
      </c>
    </row>
    <row r="28" spans="1:40" s="6" customFormat="1" x14ac:dyDescent="0.2">
      <c r="A28" s="30" t="s">
        <v>76</v>
      </c>
      <c r="B28" s="13" t="s">
        <v>81</v>
      </c>
      <c r="C28" s="28"/>
      <c r="D28" s="29" t="s">
        <v>108</v>
      </c>
      <c r="E28" s="39">
        <v>354520400</v>
      </c>
      <c r="F28" s="40">
        <v>96.44</v>
      </c>
      <c r="G28" s="36">
        <v>367607217</v>
      </c>
      <c r="H28" s="41">
        <v>13086817</v>
      </c>
      <c r="I28" s="36">
        <v>0</v>
      </c>
      <c r="J28" s="42">
        <v>96.44</v>
      </c>
      <c r="K28" s="41">
        <v>0</v>
      </c>
      <c r="L28" s="36">
        <v>0</v>
      </c>
      <c r="M28" s="41">
        <v>0</v>
      </c>
      <c r="N28" s="43">
        <v>12412.1</v>
      </c>
      <c r="O28" s="44">
        <v>2.7119999999999997</v>
      </c>
      <c r="P28" s="41">
        <v>457673</v>
      </c>
      <c r="Q28" s="44">
        <v>97.77</v>
      </c>
      <c r="R28" s="41">
        <v>468112</v>
      </c>
      <c r="S28" s="36">
        <v>0</v>
      </c>
      <c r="T28" s="40">
        <v>96.44</v>
      </c>
      <c r="U28" s="36">
        <v>0</v>
      </c>
      <c r="V28" s="36">
        <v>0</v>
      </c>
      <c r="W28" s="45">
        <v>13554929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36">
        <v>0</v>
      </c>
    </row>
    <row r="29" spans="1:40" s="6" customFormat="1" x14ac:dyDescent="0.2">
      <c r="A29" s="30" t="s">
        <v>76</v>
      </c>
      <c r="B29" s="13" t="s">
        <v>80</v>
      </c>
      <c r="C29" s="37" t="s">
        <v>5</v>
      </c>
      <c r="D29" s="38" t="s">
        <v>129</v>
      </c>
      <c r="E29" s="39">
        <v>594610000</v>
      </c>
      <c r="F29" s="40">
        <v>89.45</v>
      </c>
      <c r="G29" s="36">
        <v>664740078</v>
      </c>
      <c r="H29" s="41">
        <v>70130078</v>
      </c>
      <c r="I29" s="36">
        <v>3708825</v>
      </c>
      <c r="J29" s="42">
        <v>89.45</v>
      </c>
      <c r="K29" s="41">
        <v>4146255</v>
      </c>
      <c r="L29" s="36">
        <v>3708825</v>
      </c>
      <c r="M29" s="41">
        <v>0</v>
      </c>
      <c r="N29" s="43">
        <v>246691.06</v>
      </c>
      <c r="O29" s="44">
        <v>4.2629999999999999</v>
      </c>
      <c r="P29" s="41">
        <v>5786795</v>
      </c>
      <c r="Q29" s="44">
        <v>95.42</v>
      </c>
      <c r="R29" s="41">
        <v>6064551</v>
      </c>
      <c r="S29" s="36">
        <v>0</v>
      </c>
      <c r="T29" s="40">
        <v>89.45</v>
      </c>
      <c r="U29" s="36">
        <v>0</v>
      </c>
      <c r="V29" s="36">
        <v>0</v>
      </c>
      <c r="W29" s="45">
        <v>76194629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36">
        <v>0</v>
      </c>
    </row>
    <row r="30" spans="1:40" s="6" customFormat="1" x14ac:dyDescent="0.2">
      <c r="A30" s="30" t="s">
        <v>76</v>
      </c>
      <c r="B30" s="13" t="s">
        <v>79</v>
      </c>
      <c r="C30" s="28"/>
      <c r="D30" s="29" t="s">
        <v>109</v>
      </c>
      <c r="E30" s="39">
        <v>195851300</v>
      </c>
      <c r="F30" s="40">
        <v>99.66</v>
      </c>
      <c r="G30" s="36">
        <v>196519466</v>
      </c>
      <c r="H30" s="41">
        <v>668166</v>
      </c>
      <c r="I30" s="36">
        <v>359978</v>
      </c>
      <c r="J30" s="42">
        <v>99.66</v>
      </c>
      <c r="K30" s="41">
        <v>361206</v>
      </c>
      <c r="L30" s="36">
        <v>359978</v>
      </c>
      <c r="M30" s="41">
        <v>0</v>
      </c>
      <c r="N30" s="43">
        <v>68393.990000000005</v>
      </c>
      <c r="O30" s="44">
        <v>3.5920000000000001</v>
      </c>
      <c r="P30" s="41">
        <v>1904064</v>
      </c>
      <c r="Q30" s="40">
        <v>103.5</v>
      </c>
      <c r="R30" s="41">
        <v>1839675</v>
      </c>
      <c r="S30" s="36">
        <v>0</v>
      </c>
      <c r="T30" s="40">
        <v>99.66</v>
      </c>
      <c r="U30" s="36">
        <v>0</v>
      </c>
      <c r="V30" s="36">
        <v>0</v>
      </c>
      <c r="W30" s="45">
        <v>2507841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36">
        <v>0</v>
      </c>
    </row>
    <row r="31" spans="1:40" s="6" customFormat="1" x14ac:dyDescent="0.2">
      <c r="A31" s="30" t="s">
        <v>76</v>
      </c>
      <c r="B31" s="13" t="s">
        <v>78</v>
      </c>
      <c r="C31" s="28"/>
      <c r="D31" s="29" t="s">
        <v>110</v>
      </c>
      <c r="E31" s="39">
        <v>225717400</v>
      </c>
      <c r="F31" s="40">
        <v>92.29</v>
      </c>
      <c r="G31" s="36">
        <v>244574060</v>
      </c>
      <c r="H31" s="41">
        <v>18856660</v>
      </c>
      <c r="I31" s="36">
        <v>0</v>
      </c>
      <c r="J31" s="42">
        <v>92.29</v>
      </c>
      <c r="K31" s="41">
        <v>0</v>
      </c>
      <c r="L31" s="36">
        <v>0</v>
      </c>
      <c r="M31" s="41">
        <v>0</v>
      </c>
      <c r="N31" s="43">
        <v>14602.85</v>
      </c>
      <c r="O31" s="44">
        <v>2.585</v>
      </c>
      <c r="P31" s="41">
        <v>564907</v>
      </c>
      <c r="Q31" s="44">
        <v>90.82</v>
      </c>
      <c r="R31" s="41">
        <v>622007</v>
      </c>
      <c r="S31" s="36">
        <v>0</v>
      </c>
      <c r="T31" s="40">
        <v>92.29</v>
      </c>
      <c r="U31" s="36">
        <v>0</v>
      </c>
      <c r="V31" s="36">
        <v>0</v>
      </c>
      <c r="W31" s="45">
        <v>19478667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36">
        <v>0</v>
      </c>
    </row>
    <row r="32" spans="1:40" s="6" customFormat="1" x14ac:dyDescent="0.2">
      <c r="A32" s="30" t="s">
        <v>76</v>
      </c>
      <c r="B32" s="13" t="s">
        <v>77</v>
      </c>
      <c r="C32" s="28"/>
      <c r="D32" s="29" t="s">
        <v>111</v>
      </c>
      <c r="E32" s="39">
        <v>2988275100</v>
      </c>
      <c r="F32" s="40">
        <v>93.39</v>
      </c>
      <c r="G32" s="36">
        <v>3199780597</v>
      </c>
      <c r="H32" s="41">
        <v>211505497</v>
      </c>
      <c r="I32" s="36">
        <v>0</v>
      </c>
      <c r="J32" s="42">
        <v>93.39</v>
      </c>
      <c r="K32" s="41">
        <v>0</v>
      </c>
      <c r="L32" s="36">
        <v>0</v>
      </c>
      <c r="M32" s="41">
        <v>0</v>
      </c>
      <c r="N32" s="43">
        <v>122245.46</v>
      </c>
      <c r="O32" s="44">
        <v>3.242</v>
      </c>
      <c r="P32" s="41">
        <v>3770680</v>
      </c>
      <c r="Q32" s="44">
        <v>95.81</v>
      </c>
      <c r="R32" s="41">
        <v>3935581</v>
      </c>
      <c r="S32" s="36">
        <v>0</v>
      </c>
      <c r="T32" s="40">
        <v>93.39</v>
      </c>
      <c r="U32" s="36">
        <v>0</v>
      </c>
      <c r="V32" s="36">
        <v>0</v>
      </c>
      <c r="W32" s="45">
        <v>215441078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36">
        <v>0</v>
      </c>
    </row>
    <row r="33" spans="1:40" s="6" customFormat="1" x14ac:dyDescent="0.2">
      <c r="A33" s="30" t="s">
        <v>76</v>
      </c>
      <c r="B33" s="13" t="s">
        <v>76</v>
      </c>
      <c r="C33" s="28"/>
      <c r="D33" s="29" t="s">
        <v>112</v>
      </c>
      <c r="E33" s="39">
        <v>294226000</v>
      </c>
      <c r="F33" s="40">
        <v>90.78</v>
      </c>
      <c r="G33" s="36">
        <v>324108835</v>
      </c>
      <c r="H33" s="41">
        <v>29882835</v>
      </c>
      <c r="I33" s="36">
        <v>552</v>
      </c>
      <c r="J33" s="42">
        <v>90.78</v>
      </c>
      <c r="K33" s="41">
        <v>608</v>
      </c>
      <c r="L33" s="36">
        <v>552</v>
      </c>
      <c r="M33" s="41">
        <v>0</v>
      </c>
      <c r="N33" s="43">
        <v>40217.31</v>
      </c>
      <c r="O33" s="44">
        <v>4.1130000000000004</v>
      </c>
      <c r="P33" s="41">
        <v>977810</v>
      </c>
      <c r="Q33" s="40">
        <v>93.5</v>
      </c>
      <c r="R33" s="41">
        <v>1045786</v>
      </c>
      <c r="S33" s="36">
        <v>0</v>
      </c>
      <c r="T33" s="40">
        <v>90.78</v>
      </c>
      <c r="U33" s="36">
        <v>0</v>
      </c>
      <c r="V33" s="36">
        <v>0</v>
      </c>
      <c r="W33" s="45">
        <v>30928621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36">
        <v>0</v>
      </c>
    </row>
    <row r="34" spans="1:40" s="6" customFormat="1" x14ac:dyDescent="0.2">
      <c r="A34" s="30" t="s">
        <v>76</v>
      </c>
      <c r="B34" s="13" t="s">
        <v>75</v>
      </c>
      <c r="C34" s="28"/>
      <c r="D34" s="29" t="s">
        <v>113</v>
      </c>
      <c r="E34" s="39">
        <v>405939900</v>
      </c>
      <c r="F34" s="40">
        <v>90.06</v>
      </c>
      <c r="G34" s="36">
        <v>450743837</v>
      </c>
      <c r="H34" s="41">
        <v>44803937</v>
      </c>
      <c r="I34" s="36">
        <v>762411</v>
      </c>
      <c r="J34" s="42">
        <v>90.06</v>
      </c>
      <c r="K34" s="41">
        <v>846559</v>
      </c>
      <c r="L34" s="36">
        <v>762411</v>
      </c>
      <c r="M34" s="41">
        <v>0</v>
      </c>
      <c r="N34" s="43">
        <v>21577.97</v>
      </c>
      <c r="O34" s="44">
        <v>3.0880000000000001</v>
      </c>
      <c r="P34" s="41">
        <v>698768</v>
      </c>
      <c r="Q34" s="44">
        <v>89.77</v>
      </c>
      <c r="R34" s="41">
        <v>778398</v>
      </c>
      <c r="S34" s="36">
        <v>0</v>
      </c>
      <c r="T34" s="40">
        <v>90.06</v>
      </c>
      <c r="U34" s="36">
        <v>0</v>
      </c>
      <c r="V34" s="36">
        <v>0</v>
      </c>
      <c r="W34" s="45">
        <v>45582335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36">
        <v>0</v>
      </c>
    </row>
    <row r="35" spans="1:40" s="6" customFormat="1" x14ac:dyDescent="0.2">
      <c r="A35" s="30" t="s">
        <v>76</v>
      </c>
      <c r="B35" s="13" t="s">
        <v>74</v>
      </c>
      <c r="C35" s="28"/>
      <c r="D35" s="29" t="s">
        <v>114</v>
      </c>
      <c r="E35" s="39">
        <v>123997400</v>
      </c>
      <c r="F35" s="40">
        <v>98.12</v>
      </c>
      <c r="G35" s="36">
        <v>126373216</v>
      </c>
      <c r="H35" s="41">
        <v>2375816</v>
      </c>
      <c r="I35" s="36">
        <v>0</v>
      </c>
      <c r="J35" s="42">
        <v>98.12</v>
      </c>
      <c r="K35" s="41">
        <v>0</v>
      </c>
      <c r="L35" s="36">
        <v>0</v>
      </c>
      <c r="M35" s="41">
        <v>0</v>
      </c>
      <c r="N35" s="43">
        <v>38013.230000000003</v>
      </c>
      <c r="O35" s="44">
        <v>3.266</v>
      </c>
      <c r="P35" s="41">
        <v>1163908</v>
      </c>
      <c r="Q35" s="44">
        <v>91.97</v>
      </c>
      <c r="R35" s="41">
        <v>1265530</v>
      </c>
      <c r="S35" s="36">
        <v>0</v>
      </c>
      <c r="T35" s="40">
        <v>98.12</v>
      </c>
      <c r="U35" s="36">
        <v>0</v>
      </c>
      <c r="V35" s="36">
        <v>0</v>
      </c>
      <c r="W35" s="45">
        <v>3641346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36">
        <v>0</v>
      </c>
    </row>
    <row r="36" spans="1:40" s="6" customFormat="1" x14ac:dyDescent="0.2">
      <c r="A36" s="30" t="s">
        <v>76</v>
      </c>
      <c r="B36" s="13" t="s">
        <v>73</v>
      </c>
      <c r="C36" s="28"/>
      <c r="D36" s="29" t="s">
        <v>115</v>
      </c>
      <c r="E36" s="39">
        <v>2583308900</v>
      </c>
      <c r="F36" s="40">
        <v>105.68</v>
      </c>
      <c r="G36" s="36">
        <v>2444463380</v>
      </c>
      <c r="H36" s="41">
        <v>-138845520</v>
      </c>
      <c r="I36" s="36">
        <v>4418469</v>
      </c>
      <c r="J36" s="42">
        <v>100</v>
      </c>
      <c r="K36" s="41">
        <v>4418469</v>
      </c>
      <c r="L36" s="36">
        <v>4418469</v>
      </c>
      <c r="M36" s="41">
        <v>0</v>
      </c>
      <c r="N36" s="43">
        <v>112513.64</v>
      </c>
      <c r="O36" s="44">
        <v>2.6930000000000001</v>
      </c>
      <c r="P36" s="41">
        <v>4178004</v>
      </c>
      <c r="Q36" s="44">
        <v>107.93</v>
      </c>
      <c r="R36" s="41">
        <v>3871031</v>
      </c>
      <c r="S36" s="36">
        <v>0</v>
      </c>
      <c r="T36" s="40">
        <v>105.68</v>
      </c>
      <c r="U36" s="36">
        <v>0</v>
      </c>
      <c r="V36" s="36">
        <v>0</v>
      </c>
      <c r="W36" s="45">
        <v>-134974489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36">
        <v>0</v>
      </c>
    </row>
    <row r="37" spans="1:40" s="6" customFormat="1" x14ac:dyDescent="0.2">
      <c r="A37" s="30" t="s">
        <v>76</v>
      </c>
      <c r="B37" s="13" t="s">
        <v>72</v>
      </c>
      <c r="C37" s="28"/>
      <c r="D37" s="29" t="s">
        <v>116</v>
      </c>
      <c r="E37" s="39">
        <v>2338150</v>
      </c>
      <c r="F37" s="40">
        <v>89.43</v>
      </c>
      <c r="G37" s="36">
        <v>2614503</v>
      </c>
      <c r="H37" s="41">
        <v>276353</v>
      </c>
      <c r="I37" s="36">
        <v>5626</v>
      </c>
      <c r="J37" s="42">
        <v>89.43</v>
      </c>
      <c r="K37" s="41">
        <v>6291</v>
      </c>
      <c r="L37" s="36">
        <v>5626</v>
      </c>
      <c r="M37" s="41">
        <v>0</v>
      </c>
      <c r="N37" s="43">
        <v>2850.72</v>
      </c>
      <c r="O37" s="48">
        <v>0.65800000000000003</v>
      </c>
      <c r="P37" s="41">
        <v>433240</v>
      </c>
      <c r="Q37" s="44">
        <v>94.54</v>
      </c>
      <c r="R37" s="41">
        <v>458261</v>
      </c>
      <c r="S37" s="36">
        <v>0</v>
      </c>
      <c r="T37" s="40">
        <v>89.43</v>
      </c>
      <c r="U37" s="36">
        <v>0</v>
      </c>
      <c r="V37" s="36">
        <v>0</v>
      </c>
      <c r="W37" s="45">
        <v>734614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36">
        <v>0</v>
      </c>
    </row>
    <row r="38" spans="1:40" s="6" customFormat="1" x14ac:dyDescent="0.2">
      <c r="A38" s="30" t="s">
        <v>76</v>
      </c>
      <c r="B38" s="13" t="s">
        <v>71</v>
      </c>
      <c r="C38" s="28"/>
      <c r="D38" s="29" t="s">
        <v>117</v>
      </c>
      <c r="E38" s="39">
        <v>1201393662</v>
      </c>
      <c r="F38" s="40">
        <v>94.15</v>
      </c>
      <c r="G38" s="36">
        <v>1276042126</v>
      </c>
      <c r="H38" s="41">
        <v>74648464</v>
      </c>
      <c r="I38" s="36">
        <v>0</v>
      </c>
      <c r="J38" s="42">
        <v>94.15</v>
      </c>
      <c r="K38" s="41">
        <v>0</v>
      </c>
      <c r="L38" s="36">
        <v>0</v>
      </c>
      <c r="M38" s="41">
        <v>0</v>
      </c>
      <c r="N38" s="43">
        <v>99519.15</v>
      </c>
      <c r="O38" s="44">
        <v>2.6040000000000001</v>
      </c>
      <c r="P38" s="41">
        <v>3821780</v>
      </c>
      <c r="Q38" s="44">
        <v>100.85</v>
      </c>
      <c r="R38" s="41">
        <v>3789569</v>
      </c>
      <c r="S38" s="36">
        <v>0</v>
      </c>
      <c r="T38" s="40">
        <v>94.15</v>
      </c>
      <c r="U38" s="36">
        <v>0</v>
      </c>
      <c r="V38" s="36">
        <v>0</v>
      </c>
      <c r="W38" s="45">
        <v>78438033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36">
        <v>0</v>
      </c>
    </row>
    <row r="39" spans="1:40" x14ac:dyDescent="0.2">
      <c r="A39" s="8"/>
      <c r="B39" s="1"/>
      <c r="C39" s="1"/>
      <c r="D39" s="1"/>
      <c r="E39" s="49"/>
      <c r="F39" s="50"/>
      <c r="G39" s="49"/>
      <c r="H39" s="49"/>
      <c r="I39" s="49"/>
      <c r="J39" s="50"/>
      <c r="K39" s="49"/>
      <c r="L39" s="49"/>
      <c r="M39" s="49"/>
      <c r="N39" s="51"/>
      <c r="O39" s="52"/>
      <c r="P39" s="49"/>
      <c r="Q39" s="51"/>
      <c r="R39" s="53"/>
      <c r="S39" s="36"/>
      <c r="T39" s="50"/>
      <c r="U39" s="49"/>
      <c r="V39" s="51"/>
      <c r="W39" s="49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5"/>
    </row>
    <row r="40" spans="1:40" x14ac:dyDescent="0.2">
      <c r="A40" s="9"/>
      <c r="B40" s="10"/>
      <c r="C40" s="10"/>
      <c r="D40" s="12" t="s">
        <v>29</v>
      </c>
      <c r="E40" s="31">
        <v>16396895812</v>
      </c>
      <c r="F40" s="31"/>
      <c r="G40" s="31">
        <v>17327964431</v>
      </c>
      <c r="H40" s="31">
        <v>931068619</v>
      </c>
      <c r="I40" s="31">
        <v>15648867</v>
      </c>
      <c r="J40" s="31"/>
      <c r="K40" s="31">
        <v>16400756</v>
      </c>
      <c r="L40" s="31">
        <v>15648867</v>
      </c>
      <c r="M40" s="31"/>
      <c r="N40" s="32">
        <v>1302404.3899999997</v>
      </c>
      <c r="O40" s="32"/>
      <c r="P40" s="31">
        <v>40864479</v>
      </c>
      <c r="Q40" s="31"/>
      <c r="R40" s="31">
        <v>42062224</v>
      </c>
      <c r="S40" s="31"/>
      <c r="T40" s="32"/>
      <c r="U40" s="31"/>
      <c r="V40" s="31">
        <v>0</v>
      </c>
      <c r="W40" s="31">
        <v>973130843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</row>
    <row r="41" spans="1:40" x14ac:dyDescent="0.2">
      <c r="A41" s="9"/>
      <c r="B41" s="10"/>
      <c r="C41" s="10"/>
      <c r="D41" s="27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4"/>
      <c r="P41" s="23"/>
      <c r="Q41" s="23"/>
      <c r="R41" s="25"/>
      <c r="S41" s="23"/>
      <c r="T41" s="24"/>
      <c r="U41" s="23"/>
      <c r="V41" s="23"/>
      <c r="W41" s="23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s="18" customFormat="1" ht="11.25" x14ac:dyDescent="0.2">
      <c r="B42" s="11"/>
      <c r="C42" s="11"/>
      <c r="D42" s="11"/>
      <c r="E42" s="11" t="s">
        <v>91</v>
      </c>
      <c r="F42" s="20"/>
      <c r="G42" s="19"/>
      <c r="H42" s="19"/>
      <c r="I42" s="21"/>
      <c r="J42" s="21"/>
      <c r="K42" s="21"/>
      <c r="L42" s="19"/>
      <c r="M42" s="19"/>
      <c r="N42" s="63" t="s">
        <v>92</v>
      </c>
      <c r="O42" s="63"/>
      <c r="P42" s="63"/>
      <c r="Q42" s="63"/>
      <c r="R42" s="63"/>
      <c r="S42" s="63"/>
      <c r="T42" s="63"/>
      <c r="U42" s="63"/>
      <c r="V42" s="63"/>
      <c r="W42" s="63"/>
      <c r="X42" s="63" t="s">
        <v>91</v>
      </c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1:40" x14ac:dyDescent="0.2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x14ac:dyDescent="0.2">
      <c r="X45" s="5"/>
      <c r="Y45" s="5"/>
      <c r="Z45" s="5"/>
      <c r="AA45" s="5"/>
      <c r="AB45" s="5"/>
    </row>
    <row r="46" spans="1:40" x14ac:dyDescent="0.2">
      <c r="X46" s="5"/>
      <c r="Y46" s="5"/>
      <c r="Z46" s="5"/>
      <c r="AA46" s="5"/>
      <c r="AB46" s="5"/>
    </row>
    <row r="47" spans="1:40" x14ac:dyDescent="0.2">
      <c r="X47" s="5"/>
      <c r="Y47" s="5"/>
      <c r="Z47" s="5"/>
      <c r="AA47" s="5"/>
      <c r="AB47" s="5"/>
    </row>
    <row r="48" spans="1:40" x14ac:dyDescent="0.2">
      <c r="X48" s="5"/>
      <c r="Y48" s="5"/>
      <c r="Z48" s="5"/>
      <c r="AA48" s="5"/>
      <c r="AB48" s="5"/>
    </row>
    <row r="49" spans="24:28" x14ac:dyDescent="0.2">
      <c r="X49" s="5"/>
      <c r="Y49" s="5"/>
      <c r="Z49" s="5"/>
      <c r="AA49" s="5"/>
      <c r="AB49" s="5"/>
    </row>
    <row r="50" spans="24:28" x14ac:dyDescent="0.2">
      <c r="X50" s="5"/>
      <c r="Y50" s="5"/>
      <c r="Z50" s="5"/>
      <c r="AA50" s="5"/>
      <c r="AB50" s="5"/>
    </row>
    <row r="51" spans="24:28" x14ac:dyDescent="0.2">
      <c r="X51" s="5"/>
      <c r="Y51" s="5"/>
      <c r="Z51" s="5"/>
      <c r="AA51" s="5"/>
      <c r="AB51" s="5"/>
    </row>
    <row r="52" spans="24:28" x14ac:dyDescent="0.2">
      <c r="X52" s="5"/>
      <c r="Y52" s="5"/>
      <c r="Z52" s="5"/>
      <c r="AA52" s="5"/>
      <c r="AB52" s="5"/>
    </row>
    <row r="53" spans="24:28" x14ac:dyDescent="0.2">
      <c r="X53" s="5"/>
      <c r="Y53" s="5"/>
      <c r="Z53" s="5"/>
      <c r="AA53" s="5"/>
      <c r="AB53" s="5"/>
    </row>
    <row r="54" spans="24:28" x14ac:dyDescent="0.2">
      <c r="X54" s="5"/>
      <c r="Y54" s="5"/>
      <c r="Z54" s="5"/>
      <c r="AA54" s="5"/>
      <c r="AB54" s="5"/>
    </row>
    <row r="55" spans="24:28" x14ac:dyDescent="0.2">
      <c r="X55" s="5"/>
      <c r="Y55" s="5"/>
      <c r="Z55" s="5"/>
      <c r="AA55" s="5"/>
      <c r="AB55" s="5"/>
    </row>
    <row r="56" spans="24:28" x14ac:dyDescent="0.2">
      <c r="X56" s="5"/>
      <c r="Y56" s="5"/>
      <c r="Z56" s="5"/>
      <c r="AA56" s="5"/>
      <c r="AB56" s="5"/>
    </row>
    <row r="58" spans="24:28" x14ac:dyDescent="0.2">
      <c r="X58" s="5"/>
      <c r="Y58" s="5"/>
      <c r="Z58" s="5"/>
      <c r="AA58" s="5"/>
      <c r="AB58" s="5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2:W42"/>
    <mergeCell ref="X42:AN42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DXV2RQSVUS77-2982-2320</_dlc_DocId>
    <_dlc_DocIdUrl xmlns="035e97a8-7486-4082-94c4-ab983c563e82">
      <Url>http://treassp/taxation/propadmin/_layouts/DocIdRedir.aspx?ID=DXV2RQSVUS77-2982-2320</Url>
      <Description>DXV2RQSVUS77-2982-2320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0DF4225-F36B-44FF-B3D2-1E4AFBCA4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CD1003-1BC3-4C4E-932A-1D5207EE2220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35e97a8-7486-4082-94c4-ab983c563e8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F1C246B-8E00-46FB-9B45-A485398596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1CCB28-B456-48F3-9324-CA31390CBB4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2019-04-03T19:41:24Z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88fc48a0-fd8a-4dd9-95ef-385919af5bf9</vt:lpwstr>
  </property>
</Properties>
</file>