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20" yWindow="180" windowWidth="20370" windowHeight="1236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<sst xmlns="http://schemas.openxmlformats.org/spreadsheetml/2006/main" count="153" uniqueCount="127">
  <si>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</si>
  <si>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</si>
  <si>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</si>
  <si>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</si>
  <si>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</si>
  <si>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</si>
  <si>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</si>
  <si>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</si>
  <si>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</si>
  <si>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</si>
  <si>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</si>
  <si>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</si>
  <si>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</si>
  <si>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</si>
  <si>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</si>
  <si>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</si>
  <si>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</si>
  <si>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</si>
  <si>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</si>
  <si>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</si>
  <si>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</si>
  <si>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</si>
  <si>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</si>
  <si>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</si>
  <si>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</si>
  <si>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</si>
  <si>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</si>
  <si>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</si>
  <si>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</si>
  <si>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</si>
  <si>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</si>
  <si>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</si>
  <si>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</si>
  <si>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</si>
  <si>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</si>
  <si>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</si>
  <si>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</si>
  <si>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</si>
  <si>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</si>
  <si>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</si>
  <si>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</si>
  <si>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</si>
  <si>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</si>
  <si>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</si>
  <si>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</si>
  <si>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</si>
  <si>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</si>
  <si>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</si>
  <si>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</si>
  <si>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</si>
  <si>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</si>
  <si>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</si>
  <si>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</si>
  <si>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</si>
  <si>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</si>
  <si>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</si>
  <si>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</si>
  <si>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</si>
  <si>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</si>
  <si>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</si>
  <si>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</si>
  <si>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</si>
  <si>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</si>
  <si>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</si>
  <si>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</si>
  <si>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</si>
  <si>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</si>
  <si>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</si>
  <si>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</si>
  <si>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</si>
  <si>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</si>
  <si>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</si>
  <si>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</si>
  <si>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</si>
  <si>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</si>
  <si>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</si>
  <si>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</si>
  <si>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</si>
  <si>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</si>
  <si>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</si>
  <si>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</si>
  <si>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</si>
  <si>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</si>
  <si>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</si>
  <si>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</si>
  <si>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</si>
  <si>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</si>
  <si>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</si>
  <si>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</si>
  <si>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</si>
  <si>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</si>
  <si>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SPRINGFIELD TWP</t>
  </si>
  <si>
    <t>UNION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</si>
  <si>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</si>
  <si>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</si>
  <si>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</si>
  <si>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</si>
  <si>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</si>
  <si>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</si>
  <si>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</si>
  <si>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</si>
  <si>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</si>
  <si>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</si>
  <si>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</si>
  <si>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</si>
  <si>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</si>
  <si>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</si>
  <si>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</si>
  <si>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</si>
  <si>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</si>
  <si>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</si>
  <si>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</si>
  <si>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</si>
  <si>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</si>
  <si>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</si>
  <si>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</si>
  <si>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</si>
  <si>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</si>
  <si>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</si>
  <si>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</si>
  <si>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</si>
  <si>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</si>
  <si>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</si>
  <si>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</si>
  <si>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</si>
  <si>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F,E</t>
  </si>
  <si>
    <t>Final Equalization Table, County of Union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</si>
</sst>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8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  <font>
      <sz val="12"/>
      <name val="Arial MT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2" borderId="0"/>
    <xf numFmtId="0" fontId="2" fillId="0" borderId="0"/>
  </cellStyleXfs>
  <cellXfs count="67">
    <xf numFmtId="0" fontId="0" fillId="0" borderId="0" xfId="0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right"/>
    </xf>
    <xf numFmtId="0" fontId="2" fillId="3" borderId="0" xfId="0" quotePrefix="1" applyFont="1" applyFill="1" applyAlignment="1">
      <alignment horizontal="left"/>
    </xf>
    <xf numFmtId="3" fontId="2" fillId="3" borderId="0" xfId="0" quotePrefix="1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4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left" vertical="center"/>
    </xf>
    <xf numFmtId="0" fontId="0" fillId="3" borderId="2" xfId="0" quotePrefix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0" xfId="0" applyFont="1" applyFill="1"/>
    <xf numFmtId="3" fontId="3" fillId="3" borderId="0" xfId="0" applyNumberFormat="1" applyFont="1" applyFill="1"/>
    <xf numFmtId="0" fontId="3" fillId="3" borderId="0" xfId="0" applyFont="1" applyFill="1" applyAlignment="1">
      <alignment wrapText="1"/>
    </xf>
    <xf numFmtId="3" fontId="3" fillId="3" borderId="0" xfId="0" applyNumberFormat="1" applyFont="1" applyFill="1" applyAlignment="1"/>
    <xf numFmtId="0" fontId="4" fillId="3" borderId="0" xfId="0" applyFont="1" applyFill="1"/>
    <xf numFmtId="3" fontId="0" fillId="3" borderId="0" xfId="0" applyNumberFormat="1" applyFill="1" applyBorder="1"/>
    <xf numFmtId="4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3" fontId="2" fillId="3" borderId="0" xfId="1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2" xfId="0" applyBorder="1"/>
    <xf numFmtId="49" fontId="0" fillId="3" borderId="2" xfId="0" applyNumberFormat="1" applyFill="1" applyBorder="1" applyAlignment="1">
      <alignment horizontal="right" vertical="center"/>
    </xf>
    <xf numFmtId="165" fontId="0" fillId="3" borderId="2" xfId="1" applyNumberFormat="1" applyFont="1" applyFill="1" applyBorder="1" applyAlignment="1">
      <alignment horizontal="center" vertical="center" wrapText="1"/>
    </xf>
    <xf numFmtId="3" fontId="0" fillId="3" borderId="7" xfId="0" applyNumberFormat="1" applyFill="1" applyBorder="1"/>
    <xf numFmtId="4" fontId="0" fillId="3" borderId="7" xfId="0" applyNumberFormat="1" applyFill="1" applyBorder="1"/>
    <xf numFmtId="49" fontId="0" fillId="3" borderId="5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7" fillId="3" borderId="0" xfId="0" applyFont="1" applyFill="1"/>
    <xf numFmtId="3" fontId="2" fillId="3" borderId="7" xfId="0" applyNumberFormat="1" applyFont="1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1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2" fillId="0" borderId="2" xfId="11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44" fontId="0" fillId="3" borderId="2" xfId="4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>
      <selection activeCell="F15" sqref="F15"/>
    </sheetView>
  </sheetViews>
  <sheetFormatPr defaultRowHeight="12.75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>
      <c r="G2" s="28"/>
      <c r="H2" s="2" t="s">
        <v>126</v>
      </c>
      <c r="P2" s="3" t="str">
        <f>H2</f>
        <v>Final Equalization Table, County of Union for the year 2019</v>
      </c>
      <c r="AD2" s="3" t="str">
        <f>H2</f>
        <v>Final Equalization Table, County of Union for the year 2019</v>
      </c>
    </row>
    <row r="5" spans="1:40" ht="27.6" customHeight="1">
      <c r="E5" s="63" t="s">
        <v>6</v>
      </c>
      <c r="F5" s="63"/>
      <c r="G5" s="63"/>
      <c r="H5" s="63"/>
      <c r="I5" s="56" t="s">
        <v>69</v>
      </c>
      <c r="J5" s="56"/>
      <c r="K5" s="56"/>
      <c r="L5" s="56"/>
      <c r="M5" s="56"/>
      <c r="N5" s="63" t="s">
        <v>47</v>
      </c>
      <c r="O5" s="63"/>
      <c r="P5" s="63"/>
      <c r="Q5" s="63"/>
      <c r="R5" s="63"/>
      <c r="S5" s="56" t="s">
        <v>48</v>
      </c>
      <c r="T5" s="56"/>
      <c r="U5" s="56"/>
      <c r="V5" s="56" t="s">
        <v>30</v>
      </c>
      <c r="W5" s="56" t="s">
        <v>49</v>
      </c>
    </row>
    <row r="6" spans="1:40" ht="28.15" customHeight="1">
      <c r="E6" s="63"/>
      <c r="F6" s="63"/>
      <c r="G6" s="63"/>
      <c r="H6" s="63"/>
      <c r="I6" s="56"/>
      <c r="J6" s="56"/>
      <c r="K6" s="56"/>
      <c r="L6" s="56"/>
      <c r="M6" s="56"/>
      <c r="N6" s="63"/>
      <c r="O6" s="63"/>
      <c r="P6" s="63"/>
      <c r="Q6" s="63"/>
      <c r="R6" s="63"/>
      <c r="S6" s="56"/>
      <c r="T6" s="56"/>
      <c r="U6" s="56"/>
      <c r="V6" s="56"/>
      <c r="W6" s="56"/>
    </row>
    <row r="7" spans="1:40" ht="12.75" customHeight="1">
      <c r="E7" s="63"/>
      <c r="F7" s="63"/>
      <c r="G7" s="63"/>
      <c r="H7" s="63"/>
      <c r="I7" s="56"/>
      <c r="J7" s="56"/>
      <c r="K7" s="56"/>
      <c r="L7" s="56"/>
      <c r="M7" s="56"/>
      <c r="N7" s="63"/>
      <c r="O7" s="63"/>
      <c r="P7" s="63"/>
      <c r="Q7" s="63"/>
      <c r="R7" s="63"/>
      <c r="S7" s="56"/>
      <c r="T7" s="56"/>
      <c r="U7" s="56"/>
      <c r="V7" s="56"/>
      <c r="W7" s="56"/>
      <c r="X7" s="59" t="s">
        <v>46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1"/>
    </row>
    <row r="8" spans="1:40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40" t="s">
        <v>43</v>
      </c>
      <c r="AK8" s="41" t="s">
        <v>86</v>
      </c>
      <c r="AL8" s="41" t="s">
        <v>114</v>
      </c>
      <c r="AM8" s="41" t="s">
        <v>115</v>
      </c>
      <c r="AN8" s="41" t="s">
        <v>116</v>
      </c>
    </row>
    <row r="9" spans="1:40" s="8" customFormat="1" ht="13.15" customHeight="1">
      <c r="B9" s="9"/>
      <c r="C9" s="64" t="s">
        <v>44</v>
      </c>
      <c r="D9" s="65" t="s">
        <v>45</v>
      </c>
      <c r="E9" s="66" t="s">
        <v>31</v>
      </c>
      <c r="F9" s="56" t="s">
        <v>8</v>
      </c>
      <c r="G9" s="56" t="s">
        <v>50</v>
      </c>
      <c r="H9" s="56" t="s">
        <v>51</v>
      </c>
      <c r="I9" s="56" t="s">
        <v>7</v>
      </c>
      <c r="J9" s="57" t="s">
        <v>11</v>
      </c>
      <c r="K9" s="56" t="s">
        <v>56</v>
      </c>
      <c r="L9" s="56" t="s">
        <v>52</v>
      </c>
      <c r="M9" s="56" t="s">
        <v>112</v>
      </c>
      <c r="N9" s="56" t="s">
        <v>53</v>
      </c>
      <c r="O9" s="56" t="s">
        <v>9</v>
      </c>
      <c r="P9" s="56" t="s">
        <v>57</v>
      </c>
      <c r="Q9" s="56" t="s">
        <v>58</v>
      </c>
      <c r="R9" s="56" t="s">
        <v>54</v>
      </c>
      <c r="S9" s="56" t="s">
        <v>7</v>
      </c>
      <c r="T9" s="56" t="s">
        <v>10</v>
      </c>
      <c r="U9" s="56" t="s">
        <v>59</v>
      </c>
      <c r="V9" s="56" t="s">
        <v>89</v>
      </c>
      <c r="W9" s="56" t="s">
        <v>55</v>
      </c>
      <c r="X9" s="56" t="s">
        <v>60</v>
      </c>
      <c r="Y9" s="56" t="s">
        <v>117</v>
      </c>
      <c r="Z9" s="56" t="s">
        <v>68</v>
      </c>
      <c r="AA9" s="56" t="s">
        <v>67</v>
      </c>
      <c r="AB9" s="57" t="s">
        <v>118</v>
      </c>
      <c r="AC9" s="56" t="s">
        <v>113</v>
      </c>
      <c r="AD9" s="57" t="s">
        <v>119</v>
      </c>
      <c r="AE9" s="57" t="s">
        <v>120</v>
      </c>
      <c r="AF9" s="57" t="s">
        <v>121</v>
      </c>
      <c r="AG9" s="56" t="s">
        <v>62</v>
      </c>
      <c r="AH9" s="56" t="s">
        <v>61</v>
      </c>
      <c r="AI9" s="56" t="s">
        <v>64</v>
      </c>
      <c r="AJ9" s="56" t="s">
        <v>63</v>
      </c>
      <c r="AK9" s="55" t="s">
        <v>123</v>
      </c>
      <c r="AL9" s="55" t="s">
        <v>65</v>
      </c>
      <c r="AM9" s="55" t="s">
        <v>66</v>
      </c>
      <c r="AN9" s="55" t="s">
        <v>122</v>
      </c>
    </row>
    <row r="10" spans="1:40" s="8" customFormat="1">
      <c r="B10" s="9"/>
      <c r="C10" s="64"/>
      <c r="D10" s="65"/>
      <c r="E10" s="66"/>
      <c r="F10" s="56"/>
      <c r="G10" s="56"/>
      <c r="H10" s="56"/>
      <c r="I10" s="56"/>
      <c r="J10" s="58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8"/>
      <c r="AE10" s="58"/>
      <c r="AF10" s="58"/>
      <c r="AG10" s="56"/>
      <c r="AH10" s="56"/>
      <c r="AI10" s="56"/>
      <c r="AJ10" s="56"/>
      <c r="AK10" s="56"/>
      <c r="AL10" s="56"/>
      <c r="AM10" s="56"/>
      <c r="AN10" s="56"/>
    </row>
    <row r="11" spans="1:40" s="8" customFormat="1" ht="55.9" customHeight="1">
      <c r="B11" s="9"/>
      <c r="C11" s="64"/>
      <c r="D11" s="65"/>
      <c r="E11" s="66"/>
      <c r="F11" s="56"/>
      <c r="G11" s="56"/>
      <c r="H11" s="56"/>
      <c r="I11" s="56"/>
      <c r="J11" s="58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58"/>
      <c r="AE11" s="58"/>
      <c r="AF11" s="58"/>
      <c r="AG11" s="56"/>
      <c r="AH11" s="56"/>
      <c r="AI11" s="56"/>
      <c r="AJ11" s="56"/>
      <c r="AK11" s="56"/>
      <c r="AL11" s="56"/>
      <c r="AM11" s="56"/>
      <c r="AN11" s="56"/>
    </row>
    <row r="12" spans="1:40" s="8" customFormat="1">
      <c r="B12" s="9"/>
      <c r="C12" s="64"/>
      <c r="D12" s="65"/>
      <c r="E12" s="66"/>
      <c r="F12" s="56"/>
      <c r="G12" s="56"/>
      <c r="H12" s="56"/>
      <c r="I12" s="56"/>
      <c r="J12" s="58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8"/>
      <c r="AE12" s="58"/>
      <c r="AF12" s="58"/>
      <c r="AG12" s="56"/>
      <c r="AH12" s="56"/>
      <c r="AI12" s="56"/>
      <c r="AJ12" s="56"/>
      <c r="AK12" s="56"/>
      <c r="AL12" s="56"/>
      <c r="AM12" s="56"/>
      <c r="AN12" s="56"/>
    </row>
    <row r="13" spans="1:40" s="8" customFormat="1">
      <c r="B13" s="9"/>
      <c r="C13" s="64"/>
      <c r="D13" s="65"/>
      <c r="E13" s="66"/>
      <c r="F13" s="56"/>
      <c r="G13" s="56"/>
      <c r="H13" s="56"/>
      <c r="I13" s="56"/>
      <c r="J13" s="58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8"/>
      <c r="AE13" s="58"/>
      <c r="AF13" s="58"/>
      <c r="AG13" s="56"/>
      <c r="AH13" s="56"/>
      <c r="AI13" s="56"/>
      <c r="AJ13" s="56"/>
      <c r="AK13" s="56"/>
      <c r="AL13" s="56"/>
      <c r="AM13" s="56"/>
      <c r="AN13" s="56"/>
    </row>
    <row r="14" spans="1:40" s="8" customFormat="1">
      <c r="B14" s="9"/>
      <c r="C14" s="64"/>
      <c r="D14" s="65"/>
      <c r="E14" s="66"/>
      <c r="F14" s="56"/>
      <c r="G14" s="56"/>
      <c r="H14" s="56"/>
      <c r="I14" s="56"/>
      <c r="J14" s="23" t="s">
        <v>90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5"/>
      <c r="AC14" s="56"/>
      <c r="AD14" s="55"/>
      <c r="AE14" s="55"/>
      <c r="AF14" s="55"/>
      <c r="AG14" s="56"/>
      <c r="AH14" s="56"/>
      <c r="AI14" s="56"/>
      <c r="AJ14" s="56"/>
      <c r="AK14" s="56"/>
      <c r="AL14" s="56"/>
      <c r="AM14" s="56"/>
      <c r="AN14" s="56"/>
    </row>
    <row r="15" spans="1:40" s="8" customFormat="1">
      <c r="A15" s="36" t="s">
        <v>71</v>
      </c>
      <c r="B15" s="19" t="s">
        <v>0</v>
      </c>
      <c r="C15" s="34"/>
      <c r="D15" s="35" t="s">
        <v>93</v>
      </c>
      <c r="E15" s="44">
        <v>1827913370</v>
      </c>
      <c r="F15" s="45">
        <v>53.08</v>
      </c>
      <c r="G15" s="46">
        <v>3443695121</v>
      </c>
      <c r="H15" s="47">
        <v>1615781751</v>
      </c>
      <c r="I15" s="46">
        <v>946798</v>
      </c>
      <c r="J15" s="45">
        <v>53.08</v>
      </c>
      <c r="K15" s="47">
        <v>1783719</v>
      </c>
      <c r="L15" s="46">
        <v>946798</v>
      </c>
      <c r="M15" s="47">
        <v>0</v>
      </c>
      <c r="N15" s="48">
        <v>745522</v>
      </c>
      <c r="O15" s="49">
        <v>4.0900000000000007</v>
      </c>
      <c r="P15" s="47">
        <v>18227922</v>
      </c>
      <c r="Q15" s="50">
        <v>54.75</v>
      </c>
      <c r="R15" s="47">
        <v>33293008</v>
      </c>
      <c r="S15" s="46">
        <v>0</v>
      </c>
      <c r="T15" s="45">
        <v>53.08</v>
      </c>
      <c r="U15" s="46">
        <v>0</v>
      </c>
      <c r="V15" s="46">
        <v>0</v>
      </c>
      <c r="W15" s="47">
        <v>1649074759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>
        <v>0</v>
      </c>
      <c r="AN15" s="37">
        <v>0</v>
      </c>
    </row>
    <row r="16" spans="1:40" s="8" customFormat="1">
      <c r="A16" s="36" t="s">
        <v>71</v>
      </c>
      <c r="B16" s="19" t="s">
        <v>1</v>
      </c>
      <c r="C16" s="34"/>
      <c r="D16" s="35" t="s">
        <v>94</v>
      </c>
      <c r="E16" s="44">
        <v>764370600</v>
      </c>
      <c r="F16" s="45">
        <v>27.92</v>
      </c>
      <c r="G16" s="46">
        <v>2737717049</v>
      </c>
      <c r="H16" s="47">
        <v>1973346449</v>
      </c>
      <c r="I16" s="46">
        <v>334121</v>
      </c>
      <c r="J16" s="45">
        <v>27.92</v>
      </c>
      <c r="K16" s="47">
        <v>1196708</v>
      </c>
      <c r="L16" s="46">
        <v>334121</v>
      </c>
      <c r="M16" s="47">
        <v>0</v>
      </c>
      <c r="N16" s="48">
        <v>560244</v>
      </c>
      <c r="O16" s="49">
        <v>8.552999999999999</v>
      </c>
      <c r="P16" s="47">
        <v>6550263</v>
      </c>
      <c r="Q16" s="50">
        <v>28.27</v>
      </c>
      <c r="R16" s="47">
        <v>23170368</v>
      </c>
      <c r="S16" s="46">
        <v>0</v>
      </c>
      <c r="T16" s="45">
        <v>27.92</v>
      </c>
      <c r="U16" s="46">
        <v>0</v>
      </c>
      <c r="V16" s="46">
        <v>0</v>
      </c>
      <c r="W16" s="47">
        <v>1996516817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1">
        <v>0</v>
      </c>
      <c r="AN16" s="37">
        <v>0</v>
      </c>
    </row>
    <row r="17" spans="1:40" s="8" customFormat="1">
      <c r="A17" s="36" t="s">
        <v>71</v>
      </c>
      <c r="B17" s="19" t="s">
        <v>2</v>
      </c>
      <c r="C17" s="34"/>
      <c r="D17" s="35" t="s">
        <v>95</v>
      </c>
      <c r="E17" s="44">
        <v>1660734400</v>
      </c>
      <c r="F17" s="45">
        <v>35.549999999999997</v>
      </c>
      <c r="G17" s="46">
        <v>4671545429</v>
      </c>
      <c r="H17" s="47">
        <v>3010811029</v>
      </c>
      <c r="I17" s="46">
        <v>2372411</v>
      </c>
      <c r="J17" s="45">
        <v>35.549999999999997</v>
      </c>
      <c r="K17" s="47">
        <v>6673449</v>
      </c>
      <c r="L17" s="46">
        <v>2372411</v>
      </c>
      <c r="M17" s="47">
        <v>0</v>
      </c>
      <c r="N17" s="48">
        <v>385464</v>
      </c>
      <c r="O17" s="49">
        <v>6.4020000000000001</v>
      </c>
      <c r="P17" s="47">
        <v>6020993</v>
      </c>
      <c r="Q17" s="50">
        <v>36.4</v>
      </c>
      <c r="R17" s="47">
        <v>16541190</v>
      </c>
      <c r="S17" s="46">
        <v>0</v>
      </c>
      <c r="T17" s="45">
        <v>35.549999999999997</v>
      </c>
      <c r="U17" s="46">
        <v>0</v>
      </c>
      <c r="V17" s="46">
        <v>0</v>
      </c>
      <c r="W17" s="47">
        <v>3027352219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37">
        <v>0</v>
      </c>
    </row>
    <row r="18" spans="1:40" s="8" customFormat="1">
      <c r="A18" s="36" t="s">
        <v>71</v>
      </c>
      <c r="B18" s="19" t="s">
        <v>3</v>
      </c>
      <c r="C18" s="34" t="s">
        <v>125</v>
      </c>
      <c r="D18" s="35" t="s">
        <v>96</v>
      </c>
      <c r="E18" s="44">
        <v>911699600</v>
      </c>
      <c r="F18" s="45">
        <v>11.01</v>
      </c>
      <c r="G18" s="46">
        <v>8280650318</v>
      </c>
      <c r="H18" s="47">
        <v>7368950718</v>
      </c>
      <c r="I18" s="46">
        <v>1731063</v>
      </c>
      <c r="J18" s="45">
        <v>11.01</v>
      </c>
      <c r="K18" s="47">
        <v>15722643</v>
      </c>
      <c r="L18" s="46">
        <v>1731063</v>
      </c>
      <c r="M18" s="47">
        <v>0</v>
      </c>
      <c r="N18" s="48">
        <v>2867349</v>
      </c>
      <c r="O18" s="49">
        <v>28.543000000000003</v>
      </c>
      <c r="P18" s="47">
        <v>10045717</v>
      </c>
      <c r="Q18" s="50">
        <v>12.1</v>
      </c>
      <c r="R18" s="47">
        <v>83022455</v>
      </c>
      <c r="S18" s="46">
        <v>0</v>
      </c>
      <c r="T18" s="45">
        <v>11.01</v>
      </c>
      <c r="U18" s="46">
        <v>0</v>
      </c>
      <c r="V18" s="46">
        <v>0</v>
      </c>
      <c r="W18" s="47">
        <v>7451973173</v>
      </c>
      <c r="X18" s="51">
        <v>0</v>
      </c>
      <c r="Y18" s="51">
        <v>176700</v>
      </c>
      <c r="Z18" s="51">
        <v>0</v>
      </c>
      <c r="AA18" s="51">
        <v>0</v>
      </c>
      <c r="AB18" s="51">
        <v>0</v>
      </c>
      <c r="AC18" s="51">
        <v>8630300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>
        <v>0</v>
      </c>
      <c r="AN18" s="37">
        <v>8807000</v>
      </c>
    </row>
    <row r="19" spans="1:40" s="8" customFormat="1">
      <c r="A19" s="36" t="s">
        <v>71</v>
      </c>
      <c r="B19" s="19" t="s">
        <v>4</v>
      </c>
      <c r="C19" s="34"/>
      <c r="D19" s="35" t="s">
        <v>97</v>
      </c>
      <c r="E19" s="44">
        <v>229849400</v>
      </c>
      <c r="F19" s="45">
        <v>18.38</v>
      </c>
      <c r="G19" s="46">
        <v>1250540805</v>
      </c>
      <c r="H19" s="47">
        <v>1020691405</v>
      </c>
      <c r="I19" s="46">
        <v>87603</v>
      </c>
      <c r="J19" s="45">
        <v>18.38</v>
      </c>
      <c r="K19" s="47">
        <v>476621</v>
      </c>
      <c r="L19" s="46">
        <v>87603</v>
      </c>
      <c r="M19" s="47">
        <v>0</v>
      </c>
      <c r="N19" s="48">
        <v>40123</v>
      </c>
      <c r="O19" s="49">
        <v>14.540999999999999</v>
      </c>
      <c r="P19" s="47">
        <v>275930</v>
      </c>
      <c r="Q19" s="50">
        <v>18.690000000000001</v>
      </c>
      <c r="R19" s="47">
        <v>1476351</v>
      </c>
      <c r="S19" s="46">
        <v>0</v>
      </c>
      <c r="T19" s="45">
        <v>18.38</v>
      </c>
      <c r="U19" s="46">
        <v>0</v>
      </c>
      <c r="V19" s="46">
        <v>0</v>
      </c>
      <c r="W19" s="47">
        <v>1022167756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0</v>
      </c>
      <c r="AN19" s="37">
        <v>0</v>
      </c>
    </row>
    <row r="20" spans="1:40" s="8" customFormat="1">
      <c r="A20" s="36" t="s">
        <v>71</v>
      </c>
      <c r="B20" s="19" t="s">
        <v>85</v>
      </c>
      <c r="C20" s="34"/>
      <c r="D20" s="35" t="s">
        <v>98</v>
      </c>
      <c r="E20" s="44">
        <v>184022200</v>
      </c>
      <c r="F20" s="45">
        <v>25.16</v>
      </c>
      <c r="G20" s="46">
        <v>731407790</v>
      </c>
      <c r="H20" s="47">
        <v>547385590</v>
      </c>
      <c r="I20" s="46">
        <v>117221</v>
      </c>
      <c r="J20" s="45">
        <v>25.16</v>
      </c>
      <c r="K20" s="47">
        <v>465902</v>
      </c>
      <c r="L20" s="46">
        <v>117221</v>
      </c>
      <c r="M20" s="47">
        <v>0</v>
      </c>
      <c r="N20" s="48">
        <v>232744</v>
      </c>
      <c r="O20" s="49">
        <v>9.9049999999999994</v>
      </c>
      <c r="P20" s="47">
        <v>2349763</v>
      </c>
      <c r="Q20" s="50">
        <v>25.54</v>
      </c>
      <c r="R20" s="47">
        <v>9200325</v>
      </c>
      <c r="S20" s="46">
        <v>0</v>
      </c>
      <c r="T20" s="45">
        <v>25.16</v>
      </c>
      <c r="U20" s="46">
        <v>0</v>
      </c>
      <c r="V20" s="46">
        <v>0</v>
      </c>
      <c r="W20" s="47">
        <v>556585915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37">
        <v>0</v>
      </c>
    </row>
    <row r="21" spans="1:40" s="8" customFormat="1">
      <c r="A21" s="36" t="s">
        <v>71</v>
      </c>
      <c r="B21" s="19" t="s">
        <v>84</v>
      </c>
      <c r="C21" s="34"/>
      <c r="D21" s="35" t="s">
        <v>99</v>
      </c>
      <c r="E21" s="44">
        <v>892787082</v>
      </c>
      <c r="F21" s="45">
        <v>48.34</v>
      </c>
      <c r="G21" s="46">
        <v>1846890943</v>
      </c>
      <c r="H21" s="47">
        <v>954103861</v>
      </c>
      <c r="I21" s="46">
        <v>820571</v>
      </c>
      <c r="J21" s="45">
        <v>48.34</v>
      </c>
      <c r="K21" s="47">
        <v>1697499</v>
      </c>
      <c r="L21" s="46">
        <v>820571</v>
      </c>
      <c r="M21" s="47">
        <v>0</v>
      </c>
      <c r="N21" s="48">
        <v>974390</v>
      </c>
      <c r="O21" s="49">
        <v>7.6120000000000001</v>
      </c>
      <c r="P21" s="47">
        <v>12800709</v>
      </c>
      <c r="Q21" s="50">
        <v>51.31</v>
      </c>
      <c r="R21" s="47">
        <v>24947786</v>
      </c>
      <c r="S21" s="46">
        <v>0</v>
      </c>
      <c r="T21" s="45">
        <v>48.34</v>
      </c>
      <c r="U21" s="46">
        <v>0</v>
      </c>
      <c r="V21" s="46">
        <v>0</v>
      </c>
      <c r="W21" s="47">
        <v>979051647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37">
        <v>0</v>
      </c>
    </row>
    <row r="22" spans="1:40" s="8" customFormat="1">
      <c r="A22" s="36" t="s">
        <v>71</v>
      </c>
      <c r="B22" s="19" t="s">
        <v>83</v>
      </c>
      <c r="C22" s="34"/>
      <c r="D22" s="35" t="s">
        <v>100</v>
      </c>
      <c r="E22" s="44">
        <v>817648500</v>
      </c>
      <c r="F22" s="45">
        <v>53.56</v>
      </c>
      <c r="G22" s="46">
        <v>1526602875</v>
      </c>
      <c r="H22" s="47">
        <v>708954375</v>
      </c>
      <c r="I22" s="46">
        <v>599570</v>
      </c>
      <c r="J22" s="45">
        <v>53.56</v>
      </c>
      <c r="K22" s="47">
        <v>1119436</v>
      </c>
      <c r="L22" s="46">
        <v>599570</v>
      </c>
      <c r="M22" s="47">
        <v>0</v>
      </c>
      <c r="N22" s="48">
        <v>451695</v>
      </c>
      <c r="O22" s="49">
        <v>4.9090000000000007</v>
      </c>
      <c r="P22" s="47">
        <v>9201365</v>
      </c>
      <c r="Q22" s="50">
        <v>58.09</v>
      </c>
      <c r="R22" s="47">
        <v>15839843</v>
      </c>
      <c r="S22" s="46">
        <v>0</v>
      </c>
      <c r="T22" s="45">
        <v>53.56</v>
      </c>
      <c r="U22" s="46">
        <v>0</v>
      </c>
      <c r="V22" s="46">
        <v>0</v>
      </c>
      <c r="W22" s="47">
        <v>724794218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37">
        <v>0</v>
      </c>
    </row>
    <row r="23" spans="1:40" s="8" customFormat="1">
      <c r="A23" s="36" t="s">
        <v>71</v>
      </c>
      <c r="B23" s="19" t="s">
        <v>82</v>
      </c>
      <c r="C23" s="34" t="s">
        <v>5</v>
      </c>
      <c r="D23" s="35" t="s">
        <v>101</v>
      </c>
      <c r="E23" s="44">
        <v>2732093600</v>
      </c>
      <c r="F23" s="45">
        <v>45.84</v>
      </c>
      <c r="G23" s="46">
        <v>5960064572</v>
      </c>
      <c r="H23" s="47">
        <v>3227970972</v>
      </c>
      <c r="I23" s="46">
        <v>3725308</v>
      </c>
      <c r="J23" s="45">
        <v>45.84</v>
      </c>
      <c r="K23" s="47">
        <v>8126763</v>
      </c>
      <c r="L23" s="46">
        <v>3725308</v>
      </c>
      <c r="M23" s="47">
        <v>0</v>
      </c>
      <c r="N23" s="48">
        <v>2739156</v>
      </c>
      <c r="O23" s="49">
        <v>6.8870000000000005</v>
      </c>
      <c r="P23" s="47">
        <v>39772847</v>
      </c>
      <c r="Q23" s="50">
        <v>47.18</v>
      </c>
      <c r="R23" s="47">
        <v>84300227</v>
      </c>
      <c r="S23" s="46">
        <v>0</v>
      </c>
      <c r="T23" s="45">
        <v>45.84</v>
      </c>
      <c r="U23" s="46">
        <v>0</v>
      </c>
      <c r="V23" s="46">
        <v>0</v>
      </c>
      <c r="W23" s="47">
        <v>3312271199</v>
      </c>
      <c r="X23" s="51">
        <v>0</v>
      </c>
      <c r="Y23" s="51">
        <v>1059100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15493800</v>
      </c>
      <c r="AN23" s="37">
        <v>16552900</v>
      </c>
    </row>
    <row r="24" spans="1:40" s="8" customFormat="1">
      <c r="A24" s="36" t="s">
        <v>71</v>
      </c>
      <c r="B24" s="19" t="s">
        <v>81</v>
      </c>
      <c r="C24" s="34"/>
      <c r="D24" s="35" t="s">
        <v>102</v>
      </c>
      <c r="E24" s="44">
        <v>483013800</v>
      </c>
      <c r="F24" s="45">
        <v>26.84</v>
      </c>
      <c r="G24" s="46">
        <v>1799604322</v>
      </c>
      <c r="H24" s="47">
        <v>1316590522</v>
      </c>
      <c r="I24" s="46">
        <v>417565</v>
      </c>
      <c r="J24" s="45">
        <v>26.84</v>
      </c>
      <c r="K24" s="47">
        <v>1555756</v>
      </c>
      <c r="L24" s="46">
        <v>417565</v>
      </c>
      <c r="M24" s="47">
        <v>0</v>
      </c>
      <c r="N24" s="48">
        <v>253331</v>
      </c>
      <c r="O24" s="49">
        <v>7.5280000000000005</v>
      </c>
      <c r="P24" s="47">
        <v>3365183</v>
      </c>
      <c r="Q24" s="50">
        <v>26.68</v>
      </c>
      <c r="R24" s="47">
        <v>12613130</v>
      </c>
      <c r="S24" s="46">
        <v>0</v>
      </c>
      <c r="T24" s="45">
        <v>26.84</v>
      </c>
      <c r="U24" s="46">
        <v>0</v>
      </c>
      <c r="V24" s="46">
        <v>0</v>
      </c>
      <c r="W24" s="47">
        <v>1329203652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37">
        <v>0</v>
      </c>
    </row>
    <row r="25" spans="1:40" s="8" customFormat="1">
      <c r="A25" s="36" t="s">
        <v>71</v>
      </c>
      <c r="B25" s="19" t="s">
        <v>80</v>
      </c>
      <c r="C25" s="34"/>
      <c r="D25" s="35" t="s">
        <v>103</v>
      </c>
      <c r="E25" s="44">
        <v>1408711792</v>
      </c>
      <c r="F25" s="45">
        <v>49.18</v>
      </c>
      <c r="G25" s="46">
        <v>2864399740</v>
      </c>
      <c r="H25" s="47">
        <v>1455687948</v>
      </c>
      <c r="I25" s="46">
        <v>2280514</v>
      </c>
      <c r="J25" s="45">
        <v>49.18</v>
      </c>
      <c r="K25" s="47">
        <v>4637076</v>
      </c>
      <c r="L25" s="46">
        <v>2280514</v>
      </c>
      <c r="M25" s="47">
        <v>0</v>
      </c>
      <c r="N25" s="48">
        <v>215949</v>
      </c>
      <c r="O25" s="49">
        <v>4.8450000000000006</v>
      </c>
      <c r="P25" s="47">
        <v>4457152</v>
      </c>
      <c r="Q25" s="50">
        <v>50.13</v>
      </c>
      <c r="R25" s="47">
        <v>8891187</v>
      </c>
      <c r="S25" s="46">
        <v>0</v>
      </c>
      <c r="T25" s="45">
        <v>49.18</v>
      </c>
      <c r="U25" s="46">
        <v>0</v>
      </c>
      <c r="V25" s="46">
        <v>0</v>
      </c>
      <c r="W25" s="47">
        <v>1464579135</v>
      </c>
      <c r="X25" s="51">
        <v>0</v>
      </c>
      <c r="Y25" s="51">
        <v>0</v>
      </c>
      <c r="Z25" s="51">
        <v>0</v>
      </c>
      <c r="AA25" s="51">
        <v>0</v>
      </c>
      <c r="AB25" s="51">
        <v>115000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0</v>
      </c>
      <c r="AN25" s="37">
        <v>115000</v>
      </c>
    </row>
    <row r="26" spans="1:40" s="8" customFormat="1">
      <c r="A26" s="36" t="s">
        <v>71</v>
      </c>
      <c r="B26" s="19" t="s">
        <v>79</v>
      </c>
      <c r="C26" s="34"/>
      <c r="D26" s="35" t="s">
        <v>104</v>
      </c>
      <c r="E26" s="44">
        <v>1199534656</v>
      </c>
      <c r="F26" s="45">
        <v>43.47</v>
      </c>
      <c r="G26" s="46">
        <v>2759454005</v>
      </c>
      <c r="H26" s="47">
        <v>1559919349</v>
      </c>
      <c r="I26" s="46">
        <v>4978420</v>
      </c>
      <c r="J26" s="45">
        <v>43.47</v>
      </c>
      <c r="K26" s="47">
        <v>11452542</v>
      </c>
      <c r="L26" s="46">
        <v>4978420</v>
      </c>
      <c r="M26" s="47">
        <v>0</v>
      </c>
      <c r="N26" s="48">
        <v>836729</v>
      </c>
      <c r="O26" s="49">
        <v>8.1859999999999999</v>
      </c>
      <c r="P26" s="47">
        <v>10221463</v>
      </c>
      <c r="Q26" s="50">
        <v>43.62</v>
      </c>
      <c r="R26" s="47">
        <v>23432973</v>
      </c>
      <c r="S26" s="46">
        <v>0</v>
      </c>
      <c r="T26" s="45">
        <v>43.47</v>
      </c>
      <c r="U26" s="46">
        <v>0</v>
      </c>
      <c r="V26" s="46">
        <v>0</v>
      </c>
      <c r="W26" s="47">
        <v>1583352322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37">
        <v>0</v>
      </c>
    </row>
    <row r="27" spans="1:40" s="8" customFormat="1">
      <c r="A27" s="36" t="s">
        <v>71</v>
      </c>
      <c r="B27" s="19" t="s">
        <v>78</v>
      </c>
      <c r="C27" s="34"/>
      <c r="D27" s="35" t="s">
        <v>105</v>
      </c>
      <c r="E27" s="44">
        <v>1431290400</v>
      </c>
      <c r="F27" s="45">
        <v>51.35</v>
      </c>
      <c r="G27" s="46">
        <v>2787323077</v>
      </c>
      <c r="H27" s="47">
        <v>1356032677</v>
      </c>
      <c r="I27" s="46">
        <v>51</v>
      </c>
      <c r="J27" s="45">
        <v>51.35</v>
      </c>
      <c r="K27" s="52">
        <v>100</v>
      </c>
      <c r="L27" s="46">
        <v>51</v>
      </c>
      <c r="M27" s="47">
        <v>0</v>
      </c>
      <c r="N27" s="48">
        <v>832774</v>
      </c>
      <c r="O27" s="49">
        <v>6.6930000000000005</v>
      </c>
      <c r="P27" s="47">
        <v>12442462</v>
      </c>
      <c r="Q27" s="50">
        <v>55.79</v>
      </c>
      <c r="R27" s="47">
        <v>22302316</v>
      </c>
      <c r="S27" s="46">
        <v>0</v>
      </c>
      <c r="T27" s="45">
        <v>51.35</v>
      </c>
      <c r="U27" s="46">
        <v>0</v>
      </c>
      <c r="V27" s="46">
        <v>0</v>
      </c>
      <c r="W27" s="47">
        <v>1378334993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37">
        <v>0</v>
      </c>
    </row>
    <row r="28" spans="1:40" s="8" customFormat="1">
      <c r="A28" s="36" t="s">
        <v>71</v>
      </c>
      <c r="B28" s="19" t="s">
        <v>77</v>
      </c>
      <c r="C28" s="34"/>
      <c r="D28" s="35" t="s">
        <v>106</v>
      </c>
      <c r="E28" s="44">
        <v>772455405</v>
      </c>
      <c r="F28" s="45">
        <v>55.22</v>
      </c>
      <c r="G28" s="46">
        <v>1398868897</v>
      </c>
      <c r="H28" s="47">
        <v>626413492</v>
      </c>
      <c r="I28" s="46">
        <v>2771719</v>
      </c>
      <c r="J28" s="45">
        <v>55.22</v>
      </c>
      <c r="K28" s="47">
        <v>5019411</v>
      </c>
      <c r="L28" s="46">
        <v>2771719</v>
      </c>
      <c r="M28" s="47">
        <v>0</v>
      </c>
      <c r="N28" s="48">
        <v>216995</v>
      </c>
      <c r="O28" s="49">
        <v>8.3040000000000003</v>
      </c>
      <c r="P28" s="47">
        <v>2613138</v>
      </c>
      <c r="Q28" s="50">
        <v>55.99</v>
      </c>
      <c r="R28" s="47">
        <v>4667151</v>
      </c>
      <c r="S28" s="46">
        <v>0</v>
      </c>
      <c r="T28" s="45">
        <v>55.22</v>
      </c>
      <c r="U28" s="46">
        <v>0</v>
      </c>
      <c r="V28" s="46">
        <v>0</v>
      </c>
      <c r="W28" s="47">
        <v>631080643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37">
        <v>0</v>
      </c>
    </row>
    <row r="29" spans="1:40" s="8" customFormat="1">
      <c r="A29" s="36" t="s">
        <v>71</v>
      </c>
      <c r="B29" s="19" t="s">
        <v>76</v>
      </c>
      <c r="C29" s="34" t="s">
        <v>5</v>
      </c>
      <c r="D29" s="35" t="s">
        <v>107</v>
      </c>
      <c r="E29" s="44">
        <v>1050558000</v>
      </c>
      <c r="F29" s="45">
        <v>88.72</v>
      </c>
      <c r="G29" s="46">
        <v>1184127592</v>
      </c>
      <c r="H29" s="47">
        <v>133569592</v>
      </c>
      <c r="I29" s="46">
        <v>622050</v>
      </c>
      <c r="J29" s="45">
        <v>88.72</v>
      </c>
      <c r="K29" s="47">
        <v>701138</v>
      </c>
      <c r="L29" s="46">
        <v>622050</v>
      </c>
      <c r="M29" s="47">
        <v>0</v>
      </c>
      <c r="N29" s="48">
        <v>115096</v>
      </c>
      <c r="O29" s="49">
        <v>3.9790000000000001</v>
      </c>
      <c r="P29" s="47">
        <v>2892586</v>
      </c>
      <c r="Q29" s="50">
        <v>94.97</v>
      </c>
      <c r="R29" s="47">
        <v>3045789</v>
      </c>
      <c r="S29" s="46">
        <v>0</v>
      </c>
      <c r="T29" s="45">
        <v>88.72</v>
      </c>
      <c r="U29" s="46">
        <v>0</v>
      </c>
      <c r="V29" s="46">
        <v>0</v>
      </c>
      <c r="W29" s="47">
        <v>136615381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162300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>
        <v>0</v>
      </c>
      <c r="AN29" s="37">
        <v>162300</v>
      </c>
    </row>
    <row r="30" spans="1:40" s="8" customFormat="1">
      <c r="A30" s="36" t="s">
        <v>71</v>
      </c>
      <c r="B30" s="19" t="s">
        <v>75</v>
      </c>
      <c r="C30" s="34"/>
      <c r="D30" s="35" t="s">
        <v>108</v>
      </c>
      <c r="E30" s="44">
        <v>996490200</v>
      </c>
      <c r="F30" s="45">
        <v>22.84</v>
      </c>
      <c r="G30" s="46">
        <v>4362916813</v>
      </c>
      <c r="H30" s="47">
        <v>3366426613</v>
      </c>
      <c r="I30" s="46">
        <v>775349</v>
      </c>
      <c r="J30" s="45">
        <v>22.84</v>
      </c>
      <c r="K30" s="47">
        <v>3394698</v>
      </c>
      <c r="L30" s="46">
        <v>775349</v>
      </c>
      <c r="M30" s="47">
        <v>0</v>
      </c>
      <c r="N30" s="48">
        <v>134130</v>
      </c>
      <c r="O30" s="49">
        <v>10.942</v>
      </c>
      <c r="P30" s="47">
        <v>1225827</v>
      </c>
      <c r="Q30" s="50">
        <v>23.22</v>
      </c>
      <c r="R30" s="47">
        <v>5279186</v>
      </c>
      <c r="S30" s="46">
        <v>0</v>
      </c>
      <c r="T30" s="45">
        <v>22.84</v>
      </c>
      <c r="U30" s="46">
        <v>0</v>
      </c>
      <c r="V30" s="46">
        <v>0</v>
      </c>
      <c r="W30" s="47">
        <v>3371705799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37">
        <v>0</v>
      </c>
    </row>
    <row r="31" spans="1:40" s="8" customFormat="1">
      <c r="A31" s="36" t="s">
        <v>71</v>
      </c>
      <c r="B31" s="19" t="s">
        <v>74</v>
      </c>
      <c r="C31" s="34"/>
      <c r="D31" s="35" t="s">
        <v>91</v>
      </c>
      <c r="E31" s="44">
        <v>1111228500</v>
      </c>
      <c r="F31" s="45">
        <v>39.81</v>
      </c>
      <c r="G31" s="46">
        <v>2791330068</v>
      </c>
      <c r="H31" s="47">
        <v>1680101568</v>
      </c>
      <c r="I31" s="46">
        <v>1061724</v>
      </c>
      <c r="J31" s="45">
        <v>39.81</v>
      </c>
      <c r="K31" s="47">
        <v>2666978</v>
      </c>
      <c r="L31" s="46">
        <v>1061724</v>
      </c>
      <c r="M31" s="47">
        <v>0</v>
      </c>
      <c r="N31" s="48">
        <v>450546</v>
      </c>
      <c r="O31" s="49">
        <v>7.1000000000000005</v>
      </c>
      <c r="P31" s="47">
        <v>6345718</v>
      </c>
      <c r="Q31" s="50">
        <v>41.35</v>
      </c>
      <c r="R31" s="47">
        <v>15346356</v>
      </c>
      <c r="S31" s="46">
        <v>0</v>
      </c>
      <c r="T31" s="45">
        <v>39.81</v>
      </c>
      <c r="U31" s="46">
        <v>0</v>
      </c>
      <c r="V31" s="46">
        <v>0</v>
      </c>
      <c r="W31" s="47">
        <v>1695447924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0</v>
      </c>
      <c r="AN31" s="37">
        <v>0</v>
      </c>
    </row>
    <row r="32" spans="1:40" s="8" customFormat="1">
      <c r="A32" s="36" t="s">
        <v>71</v>
      </c>
      <c r="B32" s="19" t="s">
        <v>73</v>
      </c>
      <c r="C32" s="34"/>
      <c r="D32" s="35" t="s">
        <v>109</v>
      </c>
      <c r="E32" s="44">
        <v>3140474300</v>
      </c>
      <c r="F32" s="45">
        <v>42.77</v>
      </c>
      <c r="G32" s="46">
        <v>7342703531</v>
      </c>
      <c r="H32" s="47">
        <v>4202229231</v>
      </c>
      <c r="I32" s="46">
        <v>2645524</v>
      </c>
      <c r="J32" s="45">
        <v>42.77</v>
      </c>
      <c r="K32" s="47">
        <v>6185466</v>
      </c>
      <c r="L32" s="46">
        <v>2645524</v>
      </c>
      <c r="M32" s="47">
        <v>0</v>
      </c>
      <c r="N32" s="48">
        <v>429230</v>
      </c>
      <c r="O32" s="49">
        <v>4.3370000000000006</v>
      </c>
      <c r="P32" s="47">
        <v>9896933</v>
      </c>
      <c r="Q32" s="50">
        <v>42.96</v>
      </c>
      <c r="R32" s="47">
        <v>23037554</v>
      </c>
      <c r="S32" s="46">
        <v>0</v>
      </c>
      <c r="T32" s="45">
        <v>42.77</v>
      </c>
      <c r="U32" s="46">
        <v>0</v>
      </c>
      <c r="V32" s="46">
        <v>0</v>
      </c>
      <c r="W32" s="47">
        <v>4225266785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>
        <v>0</v>
      </c>
      <c r="AN32" s="37">
        <v>0</v>
      </c>
    </row>
    <row r="33" spans="1:40" s="8" customFormat="1">
      <c r="A33" s="36" t="s">
        <v>71</v>
      </c>
      <c r="B33" s="19" t="s">
        <v>72</v>
      </c>
      <c r="C33" s="34" t="s">
        <v>5</v>
      </c>
      <c r="D33" s="35" t="s">
        <v>92</v>
      </c>
      <c r="E33" s="44">
        <v>1034811800</v>
      </c>
      <c r="F33" s="45">
        <v>15.55</v>
      </c>
      <c r="G33" s="46">
        <v>6654738264</v>
      </c>
      <c r="H33" s="47">
        <v>5619926464</v>
      </c>
      <c r="I33" s="46">
        <v>1414534</v>
      </c>
      <c r="J33" s="45">
        <v>15.55</v>
      </c>
      <c r="K33" s="47">
        <v>9096682</v>
      </c>
      <c r="L33" s="46">
        <v>1414534</v>
      </c>
      <c r="M33" s="47">
        <v>0</v>
      </c>
      <c r="N33" s="48">
        <v>1419562</v>
      </c>
      <c r="O33" s="49">
        <v>19.397000000000002</v>
      </c>
      <c r="P33" s="47">
        <v>7318462</v>
      </c>
      <c r="Q33" s="50">
        <v>16.18</v>
      </c>
      <c r="R33" s="47">
        <v>45231533</v>
      </c>
      <c r="S33" s="46">
        <v>0</v>
      </c>
      <c r="T33" s="45">
        <v>15.55</v>
      </c>
      <c r="U33" s="46">
        <v>0</v>
      </c>
      <c r="V33" s="46">
        <v>0</v>
      </c>
      <c r="W33" s="47">
        <v>5665157997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543600</v>
      </c>
      <c r="AN33" s="37">
        <v>543600</v>
      </c>
    </row>
    <row r="34" spans="1:40" s="8" customFormat="1">
      <c r="A34" s="36" t="s">
        <v>71</v>
      </c>
      <c r="B34" s="19" t="s">
        <v>71</v>
      </c>
      <c r="C34" s="34" t="s">
        <v>124</v>
      </c>
      <c r="D34" s="35" t="s">
        <v>110</v>
      </c>
      <c r="E34" s="44">
        <v>8247768600</v>
      </c>
      <c r="F34" s="45">
        <v>102.01</v>
      </c>
      <c r="G34" s="46">
        <v>8085254975</v>
      </c>
      <c r="H34" s="47">
        <v>-162513625</v>
      </c>
      <c r="I34" s="46">
        <v>6569291</v>
      </c>
      <c r="J34" s="45">
        <v>100</v>
      </c>
      <c r="K34" s="47">
        <v>6569291</v>
      </c>
      <c r="L34" s="46">
        <v>6569291</v>
      </c>
      <c r="M34" s="47">
        <v>0</v>
      </c>
      <c r="N34" s="48">
        <v>338766</v>
      </c>
      <c r="O34" s="49">
        <v>9.2969999999999988</v>
      </c>
      <c r="P34" s="47">
        <v>3643821</v>
      </c>
      <c r="Q34" s="50">
        <v>24.05</v>
      </c>
      <c r="R34" s="47">
        <v>15151023</v>
      </c>
      <c r="S34" s="46">
        <v>0</v>
      </c>
      <c r="T34" s="45">
        <v>102.01</v>
      </c>
      <c r="U34" s="46">
        <v>0</v>
      </c>
      <c r="V34" s="46">
        <v>0</v>
      </c>
      <c r="W34" s="47">
        <v>-147362602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>
        <v>0</v>
      </c>
      <c r="AN34" s="37">
        <v>0</v>
      </c>
    </row>
    <row r="35" spans="1:40" s="8" customFormat="1">
      <c r="A35" s="36" t="s">
        <v>71</v>
      </c>
      <c r="B35" s="19" t="s">
        <v>70</v>
      </c>
      <c r="C35" s="34"/>
      <c r="D35" s="35" t="s">
        <v>111</v>
      </c>
      <c r="E35" s="44">
        <v>16566700</v>
      </c>
      <c r="F35" s="53">
        <v>100.1</v>
      </c>
      <c r="G35" s="54">
        <v>16550150</v>
      </c>
      <c r="H35" s="47">
        <v>-16550</v>
      </c>
      <c r="I35" s="46">
        <v>66703</v>
      </c>
      <c r="J35" s="45">
        <v>100</v>
      </c>
      <c r="K35" s="47">
        <v>66703</v>
      </c>
      <c r="L35" s="46">
        <v>66703</v>
      </c>
      <c r="M35" s="47">
        <v>0</v>
      </c>
      <c r="N35" s="48">
        <v>4649</v>
      </c>
      <c r="O35" s="49">
        <v>19.403000000000002</v>
      </c>
      <c r="P35" s="47">
        <v>23960</v>
      </c>
      <c r="Q35" s="50">
        <v>100</v>
      </c>
      <c r="R35" s="47">
        <v>23960</v>
      </c>
      <c r="S35" s="46">
        <v>0</v>
      </c>
      <c r="T35" s="45">
        <v>100.1</v>
      </c>
      <c r="U35" s="46">
        <v>0</v>
      </c>
      <c r="V35" s="46">
        <v>0</v>
      </c>
      <c r="W35" s="47">
        <v>7410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s="51">
        <v>0</v>
      </c>
      <c r="AM35" s="51">
        <v>0</v>
      </c>
      <c r="AN35" s="37">
        <v>0</v>
      </c>
    </row>
    <row r="36" spans="1:40">
      <c r="A36" s="11"/>
      <c r="B36" s="1"/>
      <c r="C36" s="1"/>
      <c r="D36" s="1"/>
      <c r="E36" s="4"/>
      <c r="F36" s="5"/>
      <c r="G36" s="4"/>
      <c r="H36" s="4"/>
      <c r="I36" s="4"/>
      <c r="J36" s="5"/>
      <c r="K36" s="4"/>
      <c r="L36" s="4"/>
      <c r="M36" s="4"/>
      <c r="N36" s="6"/>
      <c r="O36" s="7"/>
      <c r="P36" s="4"/>
      <c r="Q36" s="6"/>
      <c r="R36" s="10"/>
      <c r="T36" s="5"/>
      <c r="U36" s="4"/>
      <c r="V36" s="6"/>
      <c r="W36" s="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5"/>
    </row>
    <row r="37" spans="1:40">
      <c r="A37" s="12"/>
      <c r="B37" s="13"/>
      <c r="C37" s="13"/>
      <c r="D37" s="18" t="s">
        <v>29</v>
      </c>
      <c r="E37" s="38">
        <v>30914022905</v>
      </c>
      <c r="F37" s="38"/>
      <c r="G37" s="43">
        <v>72496386336</v>
      </c>
      <c r="H37" s="43">
        <v>41582363431</v>
      </c>
      <c r="I37" s="43">
        <v>34338110</v>
      </c>
      <c r="J37" s="38"/>
      <c r="K37" s="43">
        <v>88608581</v>
      </c>
      <c r="L37" s="38">
        <v>34338110</v>
      </c>
      <c r="M37" s="38"/>
      <c r="N37" s="38">
        <v>14244444</v>
      </c>
      <c r="O37" s="39"/>
      <c r="P37" s="38">
        <v>169692214</v>
      </c>
      <c r="Q37" s="38"/>
      <c r="R37" s="38">
        <v>470813711</v>
      </c>
      <c r="S37" s="38"/>
      <c r="T37" s="39"/>
      <c r="U37" s="38"/>
      <c r="V37" s="38">
        <v>0</v>
      </c>
      <c r="W37" s="43">
        <v>42053177142</v>
      </c>
      <c r="X37" s="38">
        <v>0</v>
      </c>
      <c r="Y37" s="38">
        <v>1235800</v>
      </c>
      <c r="Z37" s="38">
        <v>0</v>
      </c>
      <c r="AA37" s="38">
        <v>0</v>
      </c>
      <c r="AB37" s="38">
        <v>115000</v>
      </c>
      <c r="AC37" s="38">
        <v>8630300</v>
      </c>
      <c r="AD37" s="38">
        <v>0</v>
      </c>
      <c r="AE37" s="38">
        <v>0</v>
      </c>
      <c r="AF37" s="38">
        <v>0</v>
      </c>
      <c r="AG37" s="38">
        <v>162300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16037400</v>
      </c>
      <c r="AN37" s="38">
        <v>26180800</v>
      </c>
    </row>
    <row r="38" spans="1:40">
      <c r="A38" s="12"/>
      <c r="B38" s="13"/>
      <c r="C38" s="13"/>
      <c r="D38" s="33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30"/>
      <c r="P38" s="29"/>
      <c r="Q38" s="29"/>
      <c r="R38" s="31"/>
      <c r="S38" s="29"/>
      <c r="T38" s="30"/>
      <c r="U38" s="29"/>
      <c r="V38" s="29"/>
      <c r="W38" s="29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1:40" s="24" customFormat="1" ht="11.25">
      <c r="B39" s="17"/>
      <c r="C39" s="17"/>
      <c r="D39" s="17"/>
      <c r="E39" s="17" t="s">
        <v>87</v>
      </c>
      <c r="F39" s="26"/>
      <c r="G39" s="25"/>
      <c r="H39" s="25"/>
      <c r="I39" s="27"/>
      <c r="J39" s="27"/>
      <c r="K39" s="27"/>
      <c r="L39" s="25"/>
      <c r="M39" s="25"/>
      <c r="N39" s="62" t="s">
        <v>88</v>
      </c>
      <c r="O39" s="62"/>
      <c r="P39" s="62"/>
      <c r="Q39" s="62"/>
      <c r="R39" s="62"/>
      <c r="S39" s="62"/>
      <c r="T39" s="62"/>
      <c r="U39" s="62"/>
      <c r="V39" s="62"/>
      <c r="W39" s="62"/>
      <c r="X39" s="62" t="s">
        <v>87</v>
      </c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</row>
    <row r="40" spans="1:40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6"/>
      <c r="Y40" s="16"/>
      <c r="Z40" s="16"/>
      <c r="AA40" s="16"/>
      <c r="AB40" s="16"/>
      <c r="AC40" s="2"/>
      <c r="AD40" s="2"/>
      <c r="AE40" s="2"/>
      <c r="AF40" s="2"/>
    </row>
    <row r="41" spans="1:40">
      <c r="X41" s="6"/>
      <c r="Y41" s="6"/>
      <c r="Z41" s="6"/>
      <c r="AA41" s="6"/>
      <c r="AB41" s="6"/>
    </row>
    <row r="42" spans="1:40">
      <c r="X42" s="6"/>
      <c r="Y42" s="6"/>
      <c r="Z42" s="6"/>
      <c r="AA42" s="6"/>
      <c r="AB42" s="6"/>
    </row>
    <row r="43" spans="1:40">
      <c r="X43" s="6"/>
      <c r="Y43" s="6"/>
      <c r="Z43" s="6"/>
      <c r="AA43" s="6"/>
      <c r="AB43" s="6"/>
    </row>
    <row r="44" spans="1:40">
      <c r="X44" s="6"/>
      <c r="Y44" s="6"/>
      <c r="Z44" s="6"/>
      <c r="AA44" s="6"/>
      <c r="AB44" s="6"/>
    </row>
    <row r="45" spans="1:40">
      <c r="X45" s="6"/>
      <c r="Y45" s="6"/>
      <c r="Z45" s="6"/>
      <c r="AA45" s="6"/>
      <c r="AB45" s="6"/>
    </row>
    <row r="46" spans="1:40">
      <c r="K46" s="4"/>
      <c r="X46" s="6"/>
      <c r="Y46" s="6"/>
      <c r="Z46" s="6"/>
      <c r="AA46" s="6"/>
      <c r="AB46" s="6"/>
    </row>
    <row r="47" spans="1:40">
      <c r="X47" s="6"/>
      <c r="Y47" s="6"/>
      <c r="Z47" s="6"/>
      <c r="AA47" s="6"/>
      <c r="AB47" s="6"/>
    </row>
    <row r="48" spans="1:40">
      <c r="X48" s="6"/>
      <c r="Y48" s="6"/>
      <c r="Z48" s="6"/>
      <c r="AA48" s="6"/>
      <c r="AB48" s="6"/>
    </row>
    <row r="49" spans="9:28">
      <c r="I49" s="42"/>
      <c r="J49" s="42"/>
      <c r="K49" s="42"/>
      <c r="X49" s="6"/>
      <c r="Y49" s="6"/>
      <c r="Z49" s="6"/>
      <c r="AA49" s="6"/>
      <c r="AB49" s="6"/>
    </row>
    <row r="50" spans="9:28">
      <c r="X50" s="6"/>
      <c r="Y50" s="6"/>
      <c r="Z50" s="6"/>
      <c r="AA50" s="6"/>
      <c r="AB50" s="6"/>
    </row>
    <row r="51" spans="9:28">
      <c r="X51" s="6"/>
      <c r="Y51" s="6"/>
      <c r="Z51" s="6"/>
      <c r="AA51" s="6"/>
      <c r="AB51" s="6"/>
    </row>
    <row r="52" spans="9:28">
      <c r="X52" s="6"/>
      <c r="Y52" s="6"/>
      <c r="Z52" s="6"/>
      <c r="AA52" s="6"/>
      <c r="AB52" s="6"/>
    </row>
    <row r="53" spans="9:28">
      <c r="X53" s="6"/>
      <c r="Y53" s="6"/>
      <c r="Z53" s="6"/>
      <c r="AA53" s="6"/>
      <c r="AB53" s="6"/>
    </row>
    <row r="55" spans="9:28">
      <c r="X55" s="6"/>
      <c r="Y55" s="6"/>
      <c r="Z55" s="6"/>
      <c r="AA55" s="6"/>
      <c r="AB55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DXV2RQSVUS77-2982-2260</_dlc_DocId>
    <_dlc_DocIdUrl xmlns="035e97a8-7486-4082-94c4-ab983c563e82">
      <Url>http://treassp/taxation/propadmin/_layouts/DocIdRedir.aspx?ID=DXV2RQSVUS77-2982-2260</Url>
      <Description>DXV2RQSVUS77-2982-2260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AE9557-7719-4478-97B4-EDE9EE96F8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F5589-1EE2-49D4-AC5B-14F344AE4C9A}">
  <ds:schemaRefs>
    <ds:schemaRef ds:uri="http://schemas.openxmlformats.org/package/2006/metadata/core-properties"/>
    <ds:schemaRef ds:uri="035e97a8-7486-4082-94c4-ab983c563e8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7D2FA3-8324-4444-9E64-9F064905B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3CFC66-436D-48F8-8EC3-EA5715C20AC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2019-03-20T14:54:13Z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631881cb-e7cd-4f28-a319-972f79454e6c</vt:lpwstr>
  </property>
</Properties>
</file>