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6395" yWindow="-90" windowWidth="9375" windowHeight="1156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Table'!$A$1:$AN$43</definedName>
    <definedName name="_xlnm.Print_Titles" localSheetId="0">'Equalization Table'!$A:$D,'Equalization Table'!$1:$14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P2" i="1" l="1"/>
  <c r="AD2" i="1"/>
</calcChain>
</file>

<file path=xl/sharedStrings.xml><?xml version="1.0" encoding="utf-8"?>
<sst xmlns="http://schemas.openxmlformats.org/spreadsheetml/2006/main" count="146" uniqueCount="123">
  <si>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</si>
  <si>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</si>
  <si>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</si>
  <si>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</si>
  <si>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</si>
  <si>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</si>
  <si>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</si>
  <si>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</si>
  <si>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</si>
  <si>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</si>
  <si>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</si>
  <si>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</si>
  <si>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</si>
  <si>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</si>
  <si>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</si>
  <si>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</si>
  <si>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</si>
  <si>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</si>
  <si>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</si>
  <si>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</si>
  <si>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</si>
  <si>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</si>
  <si>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</si>
  <si>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</si>
  <si>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</si>
  <si>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</si>
  <si>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</si>
  <si>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</si>
  <si>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</si>
  <si>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</si>
  <si>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</si>
  <si>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</si>
  <si>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</si>
  <si>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</si>
  <si>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</si>
  <si>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</si>
  <si>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</si>
  <si>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</si>
  <si>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</si>
  <si>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</si>
  <si>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</si>
  <si>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</si>
  <si>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</si>
  <si>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</si>
  <si>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</si>
  <si>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</si>
  <si>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</si>
  <si>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</si>
  <si>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</si>
  <si>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</si>
  <si>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</si>
  <si>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</si>
  <si>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</si>
  <si>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</si>
  <si>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</si>
  <si>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</si>
  <si>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</si>
  <si>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</si>
  <si>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</si>
  <si>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</si>
  <si>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</si>
  <si>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</si>
  <si>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</si>
  <si>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</si>
  <si>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</si>
  <si>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</si>
  <si>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</si>
  <si>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</si>
  <si>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</si>
  <si>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</si>
  <si>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</si>
  <si>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21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</si>
  <si>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</si>
  <si>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</si>
  <si>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</si>
  <si>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</si>
  <si>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</si>
  <si>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</si>
  <si>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</si>
  <si>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</si>
  <si>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</si>
  <si>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</si>
  <si>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</si>
  <si>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</si>
  <si>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WASHINGTON TWP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</si>
  <si>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</si>
  <si>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</si>
  <si>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</si>
  <si>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</si>
  <si>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</si>
  <si>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MANSFIELD TWP</t>
  </si>
  <si>
    <t>FRANKLIN TWP</t>
  </si>
  <si>
    <t>GREENWICH TWP</t>
  </si>
  <si>
    <t>ALLAMUCHY TWP</t>
  </si>
  <si>
    <t>ALPHA BORO</t>
  </si>
  <si>
    <t>BELVIDERE TOWN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</si>
  <si>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</si>
  <si>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</si>
  <si>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</si>
  <si>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</si>
  <si>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</si>
  <si>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</si>
  <si>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</si>
  <si>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</si>
  <si>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</si>
  <si>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</si>
  <si>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</si>
  <si>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</si>
  <si>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</si>
  <si>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</si>
  <si>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</si>
  <si>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</si>
  <si>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</si>
  <si>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</si>
  <si>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</si>
  <si>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</si>
  <si>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</si>
  <si>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</si>
  <si>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</si>
  <si>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</si>
  <si>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</si>
  <si>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</si>
  <si>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Final Equalization Table, County of Warren for the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</si>
</sst>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165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4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6"/>
  <sheetViews>
    <sheetView tabSelected="1" zoomScaleNormal="100" workbookViewId="0">
      <selection activeCell="H2" sqref="H2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25.140625" style="3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8"/>
      <c r="H2" s="2" t="s">
        <v>122</v>
      </c>
      <c r="P2" s="3" t="str">
        <f>H2</f>
        <v>Final Equalization Table, County of Warren for the year 2019</v>
      </c>
      <c r="AD2" s="3" t="str">
        <f>H2</f>
        <v>Final Equalization Table, County of Warren for the year 2019</v>
      </c>
    </row>
    <row r="5" spans="1:40" ht="27.6" customHeight="1" x14ac:dyDescent="0.2">
      <c r="E5" s="57" t="s">
        <v>6</v>
      </c>
      <c r="F5" s="57"/>
      <c r="G5" s="57"/>
      <c r="H5" s="57"/>
      <c r="I5" s="56" t="s">
        <v>70</v>
      </c>
      <c r="J5" s="56"/>
      <c r="K5" s="56"/>
      <c r="L5" s="56"/>
      <c r="M5" s="56"/>
      <c r="N5" s="57" t="s">
        <v>47</v>
      </c>
      <c r="O5" s="57"/>
      <c r="P5" s="57"/>
      <c r="Q5" s="57"/>
      <c r="R5" s="57"/>
      <c r="S5" s="56" t="s">
        <v>48</v>
      </c>
      <c r="T5" s="56"/>
      <c r="U5" s="56"/>
      <c r="V5" s="56" t="s">
        <v>30</v>
      </c>
      <c r="W5" s="56" t="s">
        <v>49</v>
      </c>
    </row>
    <row r="6" spans="1:40" ht="28.15" customHeight="1" x14ac:dyDescent="0.2">
      <c r="E6" s="57"/>
      <c r="F6" s="57"/>
      <c r="G6" s="57"/>
      <c r="H6" s="57"/>
      <c r="I6" s="56"/>
      <c r="J6" s="56"/>
      <c r="K6" s="56"/>
      <c r="L6" s="56"/>
      <c r="M6" s="56"/>
      <c r="N6" s="57"/>
      <c r="O6" s="57"/>
      <c r="P6" s="57"/>
      <c r="Q6" s="57"/>
      <c r="R6" s="57"/>
      <c r="S6" s="56"/>
      <c r="T6" s="56"/>
      <c r="U6" s="56"/>
      <c r="V6" s="56"/>
      <c r="W6" s="56"/>
    </row>
    <row r="7" spans="1:40" ht="12.75" customHeight="1" x14ac:dyDescent="0.2">
      <c r="E7" s="57"/>
      <c r="F7" s="57"/>
      <c r="G7" s="57"/>
      <c r="H7" s="57"/>
      <c r="I7" s="56"/>
      <c r="J7" s="56"/>
      <c r="K7" s="56"/>
      <c r="L7" s="56"/>
      <c r="M7" s="56"/>
      <c r="N7" s="57"/>
      <c r="O7" s="57"/>
      <c r="P7" s="57"/>
      <c r="Q7" s="57"/>
      <c r="R7" s="57"/>
      <c r="S7" s="56"/>
      <c r="T7" s="56"/>
      <c r="U7" s="56"/>
      <c r="V7" s="56"/>
      <c r="W7" s="56"/>
      <c r="X7" s="61" t="s">
        <v>46</v>
      </c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3"/>
    </row>
    <row r="8" spans="1:40" x14ac:dyDescent="0.2">
      <c r="E8" s="21" t="s">
        <v>12</v>
      </c>
      <c r="F8" s="21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1" t="s">
        <v>18</v>
      </c>
      <c r="L8" s="21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2" t="s">
        <v>26</v>
      </c>
      <c r="T8" s="22" t="s">
        <v>27</v>
      </c>
      <c r="U8" s="22" t="s">
        <v>28</v>
      </c>
      <c r="V8" s="22">
        <v>5</v>
      </c>
      <c r="W8" s="22">
        <v>6</v>
      </c>
      <c r="X8" s="20" t="s">
        <v>32</v>
      </c>
      <c r="Y8" s="20" t="s">
        <v>33</v>
      </c>
      <c r="Z8" s="20" t="s">
        <v>34</v>
      </c>
      <c r="AA8" s="20" t="s">
        <v>35</v>
      </c>
      <c r="AB8" s="20" t="s">
        <v>5</v>
      </c>
      <c r="AC8" s="20" t="s">
        <v>36</v>
      </c>
      <c r="AD8" s="20" t="s">
        <v>37</v>
      </c>
      <c r="AE8" s="20" t="s">
        <v>38</v>
      </c>
      <c r="AF8" s="20" t="s">
        <v>39</v>
      </c>
      <c r="AG8" s="20" t="s">
        <v>40</v>
      </c>
      <c r="AH8" s="20" t="s">
        <v>41</v>
      </c>
      <c r="AI8" s="20" t="s">
        <v>42</v>
      </c>
      <c r="AJ8" s="39" t="s">
        <v>43</v>
      </c>
      <c r="AK8" s="40" t="s">
        <v>85</v>
      </c>
      <c r="AL8" s="40" t="s">
        <v>113</v>
      </c>
      <c r="AM8" s="40" t="s">
        <v>114</v>
      </c>
      <c r="AN8" s="40" t="s">
        <v>115</v>
      </c>
    </row>
    <row r="9" spans="1:40" s="8" customFormat="1" ht="13.15" customHeight="1" x14ac:dyDescent="0.2">
      <c r="B9" s="9"/>
      <c r="C9" s="54" t="s">
        <v>44</v>
      </c>
      <c r="D9" s="55" t="s">
        <v>45</v>
      </c>
      <c r="E9" s="60" t="s">
        <v>31</v>
      </c>
      <c r="F9" s="56" t="s">
        <v>8</v>
      </c>
      <c r="G9" s="56" t="s">
        <v>50</v>
      </c>
      <c r="H9" s="56" t="s">
        <v>51</v>
      </c>
      <c r="I9" s="56" t="s">
        <v>7</v>
      </c>
      <c r="J9" s="58" t="s">
        <v>11</v>
      </c>
      <c r="K9" s="56" t="s">
        <v>56</v>
      </c>
      <c r="L9" s="56" t="s">
        <v>52</v>
      </c>
      <c r="M9" s="56" t="s">
        <v>111</v>
      </c>
      <c r="N9" s="56" t="s">
        <v>53</v>
      </c>
      <c r="O9" s="56" t="s">
        <v>9</v>
      </c>
      <c r="P9" s="56" t="s">
        <v>57</v>
      </c>
      <c r="Q9" s="56" t="s">
        <v>58</v>
      </c>
      <c r="R9" s="56" t="s">
        <v>54</v>
      </c>
      <c r="S9" s="56" t="s">
        <v>7</v>
      </c>
      <c r="T9" s="56" t="s">
        <v>10</v>
      </c>
      <c r="U9" s="56" t="s">
        <v>59</v>
      </c>
      <c r="V9" s="56" t="s">
        <v>88</v>
      </c>
      <c r="W9" s="56" t="s">
        <v>55</v>
      </c>
      <c r="X9" s="56" t="s">
        <v>60</v>
      </c>
      <c r="Y9" s="56" t="s">
        <v>116</v>
      </c>
      <c r="Z9" s="56" t="s">
        <v>69</v>
      </c>
      <c r="AA9" s="56" t="s">
        <v>68</v>
      </c>
      <c r="AB9" s="58" t="s">
        <v>117</v>
      </c>
      <c r="AC9" s="56" t="s">
        <v>112</v>
      </c>
      <c r="AD9" s="58" t="s">
        <v>118</v>
      </c>
      <c r="AE9" s="58" t="s">
        <v>119</v>
      </c>
      <c r="AF9" s="58" t="s">
        <v>120</v>
      </c>
      <c r="AG9" s="56" t="s">
        <v>62</v>
      </c>
      <c r="AH9" s="56" t="s">
        <v>61</v>
      </c>
      <c r="AI9" s="56" t="s">
        <v>64</v>
      </c>
      <c r="AJ9" s="56" t="s">
        <v>63</v>
      </c>
      <c r="AK9" s="65" t="s">
        <v>65</v>
      </c>
      <c r="AL9" s="65" t="s">
        <v>66</v>
      </c>
      <c r="AM9" s="65" t="s">
        <v>67</v>
      </c>
      <c r="AN9" s="65" t="s">
        <v>121</v>
      </c>
    </row>
    <row r="10" spans="1:40" s="8" customFormat="1" x14ac:dyDescent="0.2">
      <c r="B10" s="9"/>
      <c r="C10" s="54"/>
      <c r="D10" s="55"/>
      <c r="E10" s="60"/>
      <c r="F10" s="56"/>
      <c r="G10" s="56"/>
      <c r="H10" s="56"/>
      <c r="I10" s="56"/>
      <c r="J10" s="59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9"/>
      <c r="AC10" s="56"/>
      <c r="AD10" s="59"/>
      <c r="AE10" s="59"/>
      <c r="AF10" s="59"/>
      <c r="AG10" s="56"/>
      <c r="AH10" s="56"/>
      <c r="AI10" s="56"/>
      <c r="AJ10" s="56"/>
      <c r="AK10" s="56"/>
      <c r="AL10" s="56"/>
      <c r="AM10" s="56"/>
      <c r="AN10" s="56"/>
    </row>
    <row r="11" spans="1:40" s="8" customFormat="1" ht="55.9" customHeight="1" x14ac:dyDescent="0.2">
      <c r="B11" s="9"/>
      <c r="C11" s="54"/>
      <c r="D11" s="55"/>
      <c r="E11" s="60"/>
      <c r="F11" s="56"/>
      <c r="G11" s="56"/>
      <c r="H11" s="56"/>
      <c r="I11" s="56"/>
      <c r="J11" s="59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9"/>
      <c r="AC11" s="56"/>
      <c r="AD11" s="59"/>
      <c r="AE11" s="59"/>
      <c r="AF11" s="59"/>
      <c r="AG11" s="56"/>
      <c r="AH11" s="56"/>
      <c r="AI11" s="56"/>
      <c r="AJ11" s="56"/>
      <c r="AK11" s="56"/>
      <c r="AL11" s="56"/>
      <c r="AM11" s="56"/>
      <c r="AN11" s="56"/>
    </row>
    <row r="12" spans="1:40" s="8" customFormat="1" x14ac:dyDescent="0.2">
      <c r="B12" s="9"/>
      <c r="C12" s="54"/>
      <c r="D12" s="55"/>
      <c r="E12" s="60"/>
      <c r="F12" s="56"/>
      <c r="G12" s="56"/>
      <c r="H12" s="56"/>
      <c r="I12" s="56"/>
      <c r="J12" s="59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9"/>
      <c r="AC12" s="56"/>
      <c r="AD12" s="59"/>
      <c r="AE12" s="59"/>
      <c r="AF12" s="59"/>
      <c r="AG12" s="56"/>
      <c r="AH12" s="56"/>
      <c r="AI12" s="56"/>
      <c r="AJ12" s="56"/>
      <c r="AK12" s="56"/>
      <c r="AL12" s="56"/>
      <c r="AM12" s="56"/>
      <c r="AN12" s="56"/>
    </row>
    <row r="13" spans="1:40" s="8" customFormat="1" x14ac:dyDescent="0.2">
      <c r="B13" s="9"/>
      <c r="C13" s="54"/>
      <c r="D13" s="55"/>
      <c r="E13" s="60"/>
      <c r="F13" s="56"/>
      <c r="G13" s="56"/>
      <c r="H13" s="56"/>
      <c r="I13" s="56"/>
      <c r="J13" s="59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9"/>
      <c r="AC13" s="56"/>
      <c r="AD13" s="59"/>
      <c r="AE13" s="59"/>
      <c r="AF13" s="59"/>
      <c r="AG13" s="56"/>
      <c r="AH13" s="56"/>
      <c r="AI13" s="56"/>
      <c r="AJ13" s="56"/>
      <c r="AK13" s="56"/>
      <c r="AL13" s="56"/>
      <c r="AM13" s="56"/>
      <c r="AN13" s="56"/>
    </row>
    <row r="14" spans="1:40" s="8" customFormat="1" x14ac:dyDescent="0.2">
      <c r="B14" s="9"/>
      <c r="C14" s="54"/>
      <c r="D14" s="55"/>
      <c r="E14" s="60"/>
      <c r="F14" s="56"/>
      <c r="G14" s="56"/>
      <c r="H14" s="56"/>
      <c r="I14" s="56"/>
      <c r="J14" s="23" t="s">
        <v>89</v>
      </c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65"/>
      <c r="AC14" s="56"/>
      <c r="AD14" s="65"/>
      <c r="AE14" s="65"/>
      <c r="AF14" s="65"/>
      <c r="AG14" s="56"/>
      <c r="AH14" s="56"/>
      <c r="AI14" s="56"/>
      <c r="AJ14" s="56"/>
      <c r="AK14" s="56"/>
      <c r="AL14" s="56"/>
      <c r="AM14" s="56"/>
      <c r="AN14" s="56"/>
    </row>
    <row r="15" spans="1:40" s="8" customFormat="1" x14ac:dyDescent="0.2">
      <c r="A15" s="36" t="s">
        <v>71</v>
      </c>
      <c r="B15" s="19" t="s">
        <v>0</v>
      </c>
      <c r="C15" s="34"/>
      <c r="D15" s="35" t="s">
        <v>93</v>
      </c>
      <c r="E15" s="41">
        <v>575439900</v>
      </c>
      <c r="F15" s="42">
        <v>87.89</v>
      </c>
      <c r="G15" s="43">
        <v>654727387</v>
      </c>
      <c r="H15" s="44">
        <v>79287487</v>
      </c>
      <c r="I15" s="45">
        <v>0</v>
      </c>
      <c r="J15" s="46">
        <v>87.89</v>
      </c>
      <c r="K15" s="44">
        <v>0</v>
      </c>
      <c r="L15" s="43">
        <v>0</v>
      </c>
      <c r="M15" s="44">
        <v>0</v>
      </c>
      <c r="N15" s="47">
        <v>39596.839999999997</v>
      </c>
      <c r="O15" s="48">
        <v>2.9049999999999998</v>
      </c>
      <c r="P15" s="44">
        <v>1363058</v>
      </c>
      <c r="Q15" s="48">
        <v>90.31</v>
      </c>
      <c r="R15" s="44">
        <v>1509310</v>
      </c>
      <c r="S15" s="43">
        <v>0</v>
      </c>
      <c r="T15" s="42">
        <v>87.89</v>
      </c>
      <c r="U15" s="43">
        <v>0</v>
      </c>
      <c r="V15" s="43">
        <v>0</v>
      </c>
      <c r="W15" s="44">
        <v>80796797</v>
      </c>
      <c r="X15" s="49">
        <v>0</v>
      </c>
      <c r="Y15" s="49">
        <v>0</v>
      </c>
      <c r="Z15" s="49">
        <v>0</v>
      </c>
      <c r="AA15" s="49">
        <v>0</v>
      </c>
      <c r="AB15" s="49">
        <v>0</v>
      </c>
      <c r="AC15" s="49">
        <v>0</v>
      </c>
      <c r="AD15" s="49">
        <v>0</v>
      </c>
      <c r="AE15" s="49">
        <v>0</v>
      </c>
      <c r="AF15" s="49">
        <v>0</v>
      </c>
      <c r="AG15" s="49">
        <v>0</v>
      </c>
      <c r="AH15" s="49">
        <v>0</v>
      </c>
      <c r="AI15" s="49">
        <v>0</v>
      </c>
      <c r="AJ15" s="49">
        <v>0</v>
      </c>
      <c r="AK15" s="49">
        <v>0</v>
      </c>
      <c r="AL15" s="49">
        <v>0</v>
      </c>
      <c r="AM15" s="49">
        <v>0</v>
      </c>
      <c r="AN15" s="43">
        <v>0</v>
      </c>
    </row>
    <row r="16" spans="1:40" s="8" customFormat="1" x14ac:dyDescent="0.2">
      <c r="A16" s="36" t="s">
        <v>71</v>
      </c>
      <c r="B16" s="19" t="s">
        <v>1</v>
      </c>
      <c r="C16" s="34"/>
      <c r="D16" s="35" t="s">
        <v>94</v>
      </c>
      <c r="E16" s="41">
        <v>206828087</v>
      </c>
      <c r="F16" s="42">
        <v>103.4</v>
      </c>
      <c r="G16" s="43">
        <v>200027163</v>
      </c>
      <c r="H16" s="44">
        <v>-6800924</v>
      </c>
      <c r="I16" s="45">
        <v>239942</v>
      </c>
      <c r="J16" s="46">
        <v>100</v>
      </c>
      <c r="K16" s="44">
        <v>239942</v>
      </c>
      <c r="L16" s="43">
        <v>239942</v>
      </c>
      <c r="M16" s="44">
        <v>0</v>
      </c>
      <c r="N16" s="47">
        <v>32495.360000000001</v>
      </c>
      <c r="O16" s="48">
        <v>3.206</v>
      </c>
      <c r="P16" s="44">
        <v>1013580</v>
      </c>
      <c r="Q16" s="48">
        <v>102.45</v>
      </c>
      <c r="R16" s="44">
        <v>989341</v>
      </c>
      <c r="S16" s="43">
        <v>0</v>
      </c>
      <c r="T16" s="42">
        <v>103.4</v>
      </c>
      <c r="U16" s="43">
        <v>0</v>
      </c>
      <c r="V16" s="43">
        <v>0</v>
      </c>
      <c r="W16" s="44">
        <v>-5811583</v>
      </c>
      <c r="X16" s="49">
        <v>0</v>
      </c>
      <c r="Y16" s="49">
        <v>0</v>
      </c>
      <c r="Z16" s="49">
        <v>0</v>
      </c>
      <c r="AA16" s="49">
        <v>0</v>
      </c>
      <c r="AB16" s="49">
        <v>0</v>
      </c>
      <c r="AC16" s="49">
        <v>0</v>
      </c>
      <c r="AD16" s="49">
        <v>0</v>
      </c>
      <c r="AE16" s="49">
        <v>0</v>
      </c>
      <c r="AF16" s="49">
        <v>0</v>
      </c>
      <c r="AG16" s="49">
        <v>0</v>
      </c>
      <c r="AH16" s="49">
        <v>0</v>
      </c>
      <c r="AI16" s="49">
        <v>0</v>
      </c>
      <c r="AJ16" s="49">
        <v>0</v>
      </c>
      <c r="AK16" s="49">
        <v>0</v>
      </c>
      <c r="AL16" s="49">
        <v>0</v>
      </c>
      <c r="AM16" s="49">
        <v>0</v>
      </c>
      <c r="AN16" s="43">
        <v>0</v>
      </c>
    </row>
    <row r="17" spans="1:40" s="8" customFormat="1" x14ac:dyDescent="0.2">
      <c r="A17" s="36" t="s">
        <v>71</v>
      </c>
      <c r="B17" s="19" t="s">
        <v>2</v>
      </c>
      <c r="C17" s="34"/>
      <c r="D17" s="35" t="s">
        <v>95</v>
      </c>
      <c r="E17" s="41">
        <v>127081372</v>
      </c>
      <c r="F17" s="42">
        <v>68.89</v>
      </c>
      <c r="G17" s="43">
        <v>184469984</v>
      </c>
      <c r="H17" s="44">
        <v>57388612</v>
      </c>
      <c r="I17" s="45">
        <v>49</v>
      </c>
      <c r="J17" s="46">
        <v>68.89</v>
      </c>
      <c r="K17" s="44">
        <v>71</v>
      </c>
      <c r="L17" s="43">
        <v>49</v>
      </c>
      <c r="M17" s="44">
        <v>0</v>
      </c>
      <c r="N17" s="47">
        <v>98083.49</v>
      </c>
      <c r="O17" s="48">
        <v>5.8210000000000006</v>
      </c>
      <c r="P17" s="44">
        <v>1684994</v>
      </c>
      <c r="Q17" s="48">
        <v>66.72</v>
      </c>
      <c r="R17" s="44">
        <v>2525471</v>
      </c>
      <c r="S17" s="43">
        <v>0</v>
      </c>
      <c r="T17" s="42">
        <v>68.89</v>
      </c>
      <c r="U17" s="43">
        <v>0</v>
      </c>
      <c r="V17" s="43">
        <v>0</v>
      </c>
      <c r="W17" s="44">
        <v>59914083</v>
      </c>
      <c r="X17" s="49">
        <v>0</v>
      </c>
      <c r="Y17" s="49">
        <v>0</v>
      </c>
      <c r="Z17" s="49">
        <v>0</v>
      </c>
      <c r="AA17" s="49">
        <v>0</v>
      </c>
      <c r="AB17" s="49">
        <v>0</v>
      </c>
      <c r="AC17" s="49">
        <v>0</v>
      </c>
      <c r="AD17" s="49">
        <v>0</v>
      </c>
      <c r="AE17" s="49">
        <v>0</v>
      </c>
      <c r="AF17" s="49">
        <v>0</v>
      </c>
      <c r="AG17" s="49">
        <v>0</v>
      </c>
      <c r="AH17" s="49">
        <v>0</v>
      </c>
      <c r="AI17" s="49">
        <v>0</v>
      </c>
      <c r="AJ17" s="49">
        <v>0</v>
      </c>
      <c r="AK17" s="49">
        <v>0</v>
      </c>
      <c r="AL17" s="49">
        <v>0</v>
      </c>
      <c r="AM17" s="49">
        <v>0</v>
      </c>
      <c r="AN17" s="43">
        <v>0</v>
      </c>
    </row>
    <row r="18" spans="1:40" s="8" customFormat="1" x14ac:dyDescent="0.2">
      <c r="A18" s="36" t="s">
        <v>71</v>
      </c>
      <c r="B18" s="19" t="s">
        <v>3</v>
      </c>
      <c r="C18" s="34"/>
      <c r="D18" s="35" t="s">
        <v>96</v>
      </c>
      <c r="E18" s="41">
        <v>710218900</v>
      </c>
      <c r="F18" s="42">
        <v>98.3</v>
      </c>
      <c r="G18" s="43">
        <v>722501424</v>
      </c>
      <c r="H18" s="44">
        <v>12282524</v>
      </c>
      <c r="I18" s="45">
        <v>2343312</v>
      </c>
      <c r="J18" s="46">
        <v>100</v>
      </c>
      <c r="K18" s="44">
        <v>2343312</v>
      </c>
      <c r="L18" s="43">
        <v>2343312</v>
      </c>
      <c r="M18" s="44">
        <v>0</v>
      </c>
      <c r="N18" s="47">
        <v>31835.1</v>
      </c>
      <c r="O18" s="50">
        <v>2.2999999999999998</v>
      </c>
      <c r="P18" s="44">
        <v>1384135</v>
      </c>
      <c r="Q18" s="48">
        <v>102.39</v>
      </c>
      <c r="R18" s="44">
        <v>1351826</v>
      </c>
      <c r="S18" s="43">
        <v>0</v>
      </c>
      <c r="T18" s="42">
        <v>98.3</v>
      </c>
      <c r="U18" s="43">
        <v>0</v>
      </c>
      <c r="V18" s="43">
        <v>0</v>
      </c>
      <c r="W18" s="44">
        <v>13634350</v>
      </c>
      <c r="X18" s="49">
        <v>0</v>
      </c>
      <c r="Y18" s="49">
        <v>0</v>
      </c>
      <c r="Z18" s="49">
        <v>0</v>
      </c>
      <c r="AA18" s="49">
        <v>0</v>
      </c>
      <c r="AB18" s="49">
        <v>0</v>
      </c>
      <c r="AC18" s="49">
        <v>0</v>
      </c>
      <c r="AD18" s="49">
        <v>0</v>
      </c>
      <c r="AE18" s="49">
        <v>0</v>
      </c>
      <c r="AF18" s="49">
        <v>0</v>
      </c>
      <c r="AG18" s="49">
        <v>0</v>
      </c>
      <c r="AH18" s="49">
        <v>0</v>
      </c>
      <c r="AI18" s="49">
        <v>0</v>
      </c>
      <c r="AJ18" s="49">
        <v>0</v>
      </c>
      <c r="AK18" s="49">
        <v>0</v>
      </c>
      <c r="AL18" s="49">
        <v>0</v>
      </c>
      <c r="AM18" s="49">
        <v>0</v>
      </c>
      <c r="AN18" s="43">
        <v>0</v>
      </c>
    </row>
    <row r="19" spans="1:40" s="8" customFormat="1" x14ac:dyDescent="0.2">
      <c r="A19" s="36" t="s">
        <v>71</v>
      </c>
      <c r="B19" s="19" t="s">
        <v>4</v>
      </c>
      <c r="C19" s="34"/>
      <c r="D19" s="35" t="s">
        <v>91</v>
      </c>
      <c r="E19" s="41">
        <v>412885395</v>
      </c>
      <c r="F19" s="42">
        <v>102.75</v>
      </c>
      <c r="G19" s="43">
        <v>401834934</v>
      </c>
      <c r="H19" s="44">
        <v>-11050461</v>
      </c>
      <c r="I19" s="45">
        <v>819631</v>
      </c>
      <c r="J19" s="46">
        <v>100</v>
      </c>
      <c r="K19" s="44">
        <v>819631</v>
      </c>
      <c r="L19" s="43">
        <v>819631</v>
      </c>
      <c r="M19" s="44">
        <v>0</v>
      </c>
      <c r="N19" s="47">
        <v>67476</v>
      </c>
      <c r="O19" s="48">
        <v>2.9470000000000001</v>
      </c>
      <c r="P19" s="44">
        <v>2289650</v>
      </c>
      <c r="Q19" s="48">
        <v>102.18</v>
      </c>
      <c r="R19" s="44">
        <v>2240801</v>
      </c>
      <c r="S19" s="43">
        <v>0</v>
      </c>
      <c r="T19" s="42">
        <v>102.75</v>
      </c>
      <c r="U19" s="43">
        <v>0</v>
      </c>
      <c r="V19" s="43">
        <v>0</v>
      </c>
      <c r="W19" s="44">
        <v>-8809660</v>
      </c>
      <c r="X19" s="49">
        <v>0</v>
      </c>
      <c r="Y19" s="49">
        <v>0</v>
      </c>
      <c r="Z19" s="49">
        <v>0</v>
      </c>
      <c r="AA19" s="49">
        <v>0</v>
      </c>
      <c r="AB19" s="49">
        <v>0</v>
      </c>
      <c r="AC19" s="49">
        <v>0</v>
      </c>
      <c r="AD19" s="49">
        <v>0</v>
      </c>
      <c r="AE19" s="49">
        <v>0</v>
      </c>
      <c r="AF19" s="49">
        <v>0</v>
      </c>
      <c r="AG19" s="49">
        <v>0</v>
      </c>
      <c r="AH19" s="49">
        <v>0</v>
      </c>
      <c r="AI19" s="49">
        <v>0</v>
      </c>
      <c r="AJ19" s="49">
        <v>0</v>
      </c>
      <c r="AK19" s="49">
        <v>0</v>
      </c>
      <c r="AL19" s="49">
        <v>0</v>
      </c>
      <c r="AM19" s="49">
        <v>0</v>
      </c>
      <c r="AN19" s="43">
        <v>0</v>
      </c>
    </row>
    <row r="20" spans="1:40" s="8" customFormat="1" x14ac:dyDescent="0.2">
      <c r="A20" s="36" t="s">
        <v>71</v>
      </c>
      <c r="B20" s="19" t="s">
        <v>83</v>
      </c>
      <c r="C20" s="34"/>
      <c r="D20" s="35" t="s">
        <v>97</v>
      </c>
      <c r="E20" s="41">
        <v>289676878</v>
      </c>
      <c r="F20" s="42">
        <v>101.42</v>
      </c>
      <c r="G20" s="43">
        <v>285621059</v>
      </c>
      <c r="H20" s="44">
        <v>-4055819</v>
      </c>
      <c r="I20" s="45">
        <v>514241</v>
      </c>
      <c r="J20" s="46">
        <v>100</v>
      </c>
      <c r="K20" s="44">
        <v>514241</v>
      </c>
      <c r="L20" s="43">
        <v>514241</v>
      </c>
      <c r="M20" s="44">
        <v>0</v>
      </c>
      <c r="N20" s="47">
        <v>32251.3</v>
      </c>
      <c r="O20" s="48">
        <v>2.444</v>
      </c>
      <c r="P20" s="44">
        <v>1319611</v>
      </c>
      <c r="Q20" s="48">
        <v>105.44</v>
      </c>
      <c r="R20" s="44">
        <v>1251528</v>
      </c>
      <c r="S20" s="43">
        <v>0</v>
      </c>
      <c r="T20" s="42">
        <v>101.42</v>
      </c>
      <c r="U20" s="43">
        <v>0</v>
      </c>
      <c r="V20" s="43">
        <v>0</v>
      </c>
      <c r="W20" s="44">
        <v>-2804291</v>
      </c>
      <c r="X20" s="49">
        <v>0</v>
      </c>
      <c r="Y20" s="49">
        <v>0</v>
      </c>
      <c r="Z20" s="49">
        <v>0</v>
      </c>
      <c r="AA20" s="49">
        <v>0</v>
      </c>
      <c r="AB20" s="49">
        <v>0</v>
      </c>
      <c r="AC20" s="49">
        <v>0</v>
      </c>
      <c r="AD20" s="49">
        <v>0</v>
      </c>
      <c r="AE20" s="49">
        <v>0</v>
      </c>
      <c r="AF20" s="49">
        <v>0</v>
      </c>
      <c r="AG20" s="49">
        <v>0</v>
      </c>
      <c r="AH20" s="49">
        <v>0</v>
      </c>
      <c r="AI20" s="49">
        <v>0</v>
      </c>
      <c r="AJ20" s="49">
        <v>0</v>
      </c>
      <c r="AK20" s="49">
        <v>0</v>
      </c>
      <c r="AL20" s="49">
        <v>0</v>
      </c>
      <c r="AM20" s="49">
        <v>0</v>
      </c>
      <c r="AN20" s="43">
        <v>0</v>
      </c>
    </row>
    <row r="21" spans="1:40" s="8" customFormat="1" x14ac:dyDescent="0.2">
      <c r="A21" s="36" t="s">
        <v>71</v>
      </c>
      <c r="B21" s="19" t="s">
        <v>82</v>
      </c>
      <c r="C21" s="34"/>
      <c r="D21" s="35" t="s">
        <v>92</v>
      </c>
      <c r="E21" s="41">
        <v>597486690</v>
      </c>
      <c r="F21" s="42">
        <v>84.5</v>
      </c>
      <c r="G21" s="43">
        <v>707084840</v>
      </c>
      <c r="H21" s="44">
        <v>109598150</v>
      </c>
      <c r="I21" s="45">
        <v>674723</v>
      </c>
      <c r="J21" s="46">
        <v>84.5</v>
      </c>
      <c r="K21" s="44">
        <v>798489</v>
      </c>
      <c r="L21" s="43">
        <v>674723</v>
      </c>
      <c r="M21" s="44">
        <v>0</v>
      </c>
      <c r="N21" s="47">
        <v>29662.39</v>
      </c>
      <c r="O21" s="48">
        <v>3.238</v>
      </c>
      <c r="P21" s="44">
        <v>916071</v>
      </c>
      <c r="Q21" s="48">
        <v>82.52</v>
      </c>
      <c r="R21" s="44">
        <v>1110120</v>
      </c>
      <c r="S21" s="43">
        <v>0</v>
      </c>
      <c r="T21" s="42">
        <v>84.5</v>
      </c>
      <c r="U21" s="43">
        <v>0</v>
      </c>
      <c r="V21" s="43">
        <v>0</v>
      </c>
      <c r="W21" s="44">
        <v>110708270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49">
        <v>0</v>
      </c>
      <c r="AH21" s="49">
        <v>0</v>
      </c>
      <c r="AI21" s="49">
        <v>0</v>
      </c>
      <c r="AJ21" s="49">
        <v>0</v>
      </c>
      <c r="AK21" s="49">
        <v>0</v>
      </c>
      <c r="AL21" s="49">
        <v>0</v>
      </c>
      <c r="AM21" s="49">
        <v>0</v>
      </c>
      <c r="AN21" s="43">
        <v>0</v>
      </c>
    </row>
    <row r="22" spans="1:40" s="8" customFormat="1" x14ac:dyDescent="0.2">
      <c r="A22" s="36" t="s">
        <v>71</v>
      </c>
      <c r="B22" s="19" t="s">
        <v>81</v>
      </c>
      <c r="C22" s="34"/>
      <c r="D22" s="35" t="s">
        <v>98</v>
      </c>
      <c r="E22" s="41">
        <v>1027583060</v>
      </c>
      <c r="F22" s="42">
        <v>103.45</v>
      </c>
      <c r="G22" s="43">
        <v>993313736</v>
      </c>
      <c r="H22" s="44">
        <v>-34269324</v>
      </c>
      <c r="I22" s="45">
        <v>100</v>
      </c>
      <c r="J22" s="46">
        <v>100</v>
      </c>
      <c r="K22" s="44">
        <v>100</v>
      </c>
      <c r="L22" s="43">
        <v>100</v>
      </c>
      <c r="M22" s="44">
        <v>0</v>
      </c>
      <c r="N22" s="47">
        <v>211688.91</v>
      </c>
      <c r="O22" s="48">
        <v>3.024</v>
      </c>
      <c r="P22" s="44">
        <v>7000295</v>
      </c>
      <c r="Q22" s="48">
        <v>102.09</v>
      </c>
      <c r="R22" s="44">
        <v>6856984</v>
      </c>
      <c r="S22" s="43">
        <v>0</v>
      </c>
      <c r="T22" s="42">
        <v>103.45</v>
      </c>
      <c r="U22" s="43">
        <v>0</v>
      </c>
      <c r="V22" s="43">
        <v>0</v>
      </c>
      <c r="W22" s="44">
        <v>-27412340</v>
      </c>
      <c r="X22" s="49">
        <v>0</v>
      </c>
      <c r="Y22" s="49">
        <v>15200</v>
      </c>
      <c r="Z22" s="49">
        <v>0</v>
      </c>
      <c r="AA22" s="49">
        <v>0</v>
      </c>
      <c r="AB22" s="49">
        <v>0</v>
      </c>
      <c r="AC22" s="49">
        <v>0</v>
      </c>
      <c r="AD22" s="49">
        <v>0</v>
      </c>
      <c r="AE22" s="49">
        <v>0</v>
      </c>
      <c r="AF22" s="49">
        <v>0</v>
      </c>
      <c r="AG22" s="49">
        <v>0</v>
      </c>
      <c r="AH22" s="49">
        <v>0</v>
      </c>
      <c r="AI22" s="49">
        <v>0</v>
      </c>
      <c r="AJ22" s="49">
        <v>0</v>
      </c>
      <c r="AK22" s="49">
        <v>0</v>
      </c>
      <c r="AL22" s="49">
        <v>0</v>
      </c>
      <c r="AM22" s="49">
        <v>0</v>
      </c>
      <c r="AN22" s="43">
        <v>15200</v>
      </c>
    </row>
    <row r="23" spans="1:40" s="8" customFormat="1" x14ac:dyDescent="0.2">
      <c r="A23" s="36" t="s">
        <v>71</v>
      </c>
      <c r="B23" s="19" t="s">
        <v>80</v>
      </c>
      <c r="C23" s="34"/>
      <c r="D23" s="35" t="s">
        <v>99</v>
      </c>
      <c r="E23" s="41">
        <v>156754950</v>
      </c>
      <c r="F23" s="42">
        <v>82.6</v>
      </c>
      <c r="G23" s="43">
        <v>189775969</v>
      </c>
      <c r="H23" s="44">
        <v>33021019</v>
      </c>
      <c r="I23" s="45">
        <v>552971</v>
      </c>
      <c r="J23" s="46">
        <v>82.6</v>
      </c>
      <c r="K23" s="44">
        <v>669456</v>
      </c>
      <c r="L23" s="43">
        <v>552971</v>
      </c>
      <c r="M23" s="44">
        <v>0</v>
      </c>
      <c r="N23" s="47">
        <v>9184.4500000000007</v>
      </c>
      <c r="O23" s="48">
        <v>3.1719999999999997</v>
      </c>
      <c r="P23" s="44">
        <v>289548</v>
      </c>
      <c r="Q23" s="48">
        <v>86.29</v>
      </c>
      <c r="R23" s="44">
        <v>335552</v>
      </c>
      <c r="S23" s="43">
        <v>0</v>
      </c>
      <c r="T23" s="42">
        <v>82.6</v>
      </c>
      <c r="U23" s="43">
        <v>0</v>
      </c>
      <c r="V23" s="43">
        <v>0</v>
      </c>
      <c r="W23" s="44">
        <v>33356571</v>
      </c>
      <c r="X23" s="49">
        <v>0</v>
      </c>
      <c r="Y23" s="49">
        <v>0</v>
      </c>
      <c r="Z23" s="49">
        <v>0</v>
      </c>
      <c r="AA23" s="49">
        <v>0</v>
      </c>
      <c r="AB23" s="49">
        <v>0</v>
      </c>
      <c r="AC23" s="49">
        <v>0</v>
      </c>
      <c r="AD23" s="49">
        <v>0</v>
      </c>
      <c r="AE23" s="49">
        <v>0</v>
      </c>
      <c r="AF23" s="49">
        <v>0</v>
      </c>
      <c r="AG23" s="49">
        <v>0</v>
      </c>
      <c r="AH23" s="49">
        <v>0</v>
      </c>
      <c r="AI23" s="49">
        <v>0</v>
      </c>
      <c r="AJ23" s="49">
        <v>0</v>
      </c>
      <c r="AK23" s="49">
        <v>0</v>
      </c>
      <c r="AL23" s="49">
        <v>0</v>
      </c>
      <c r="AM23" s="49">
        <v>0</v>
      </c>
      <c r="AN23" s="43">
        <v>0</v>
      </c>
    </row>
    <row r="24" spans="1:40" s="8" customFormat="1" x14ac:dyDescent="0.2">
      <c r="A24" s="36" t="s">
        <v>71</v>
      </c>
      <c r="B24" s="19" t="s">
        <v>79</v>
      </c>
      <c r="C24" s="34"/>
      <c r="D24" s="35" t="s">
        <v>100</v>
      </c>
      <c r="E24" s="41">
        <v>476939500</v>
      </c>
      <c r="F24" s="42">
        <v>90.78</v>
      </c>
      <c r="G24" s="43">
        <v>525379489</v>
      </c>
      <c r="H24" s="44">
        <v>48439989</v>
      </c>
      <c r="I24" s="45">
        <v>352437</v>
      </c>
      <c r="J24" s="46">
        <v>90.78</v>
      </c>
      <c r="K24" s="44">
        <v>388232</v>
      </c>
      <c r="L24" s="43">
        <v>352437</v>
      </c>
      <c r="M24" s="44">
        <v>0</v>
      </c>
      <c r="N24" s="47">
        <v>60062.3</v>
      </c>
      <c r="O24" s="48">
        <v>2.4779999999999998</v>
      </c>
      <c r="P24" s="44">
        <v>2423822</v>
      </c>
      <c r="Q24" s="48">
        <v>87.84</v>
      </c>
      <c r="R24" s="44">
        <v>2759360</v>
      </c>
      <c r="S24" s="43">
        <v>0</v>
      </c>
      <c r="T24" s="42">
        <v>90.78</v>
      </c>
      <c r="U24" s="43">
        <v>0</v>
      </c>
      <c r="V24" s="43">
        <v>0</v>
      </c>
      <c r="W24" s="44">
        <v>51199349</v>
      </c>
      <c r="X24" s="49">
        <v>0</v>
      </c>
      <c r="Y24" s="49">
        <v>0</v>
      </c>
      <c r="Z24" s="49">
        <v>0</v>
      </c>
      <c r="AA24" s="49">
        <v>0</v>
      </c>
      <c r="AB24" s="49">
        <v>0</v>
      </c>
      <c r="AC24" s="49">
        <v>0</v>
      </c>
      <c r="AD24" s="49">
        <v>0</v>
      </c>
      <c r="AE24" s="49">
        <v>0</v>
      </c>
      <c r="AF24" s="49">
        <v>0</v>
      </c>
      <c r="AG24" s="49">
        <v>0</v>
      </c>
      <c r="AH24" s="49">
        <v>0</v>
      </c>
      <c r="AI24" s="49">
        <v>0</v>
      </c>
      <c r="AJ24" s="49">
        <v>0</v>
      </c>
      <c r="AK24" s="49">
        <v>0</v>
      </c>
      <c r="AL24" s="49">
        <v>0</v>
      </c>
      <c r="AM24" s="49">
        <v>0</v>
      </c>
      <c r="AN24" s="43">
        <v>0</v>
      </c>
    </row>
    <row r="25" spans="1:40" s="8" customFormat="1" x14ac:dyDescent="0.2">
      <c r="A25" s="36" t="s">
        <v>71</v>
      </c>
      <c r="B25" s="19" t="s">
        <v>78</v>
      </c>
      <c r="C25" s="34"/>
      <c r="D25" s="35" t="s">
        <v>101</v>
      </c>
      <c r="E25" s="41">
        <v>219079800</v>
      </c>
      <c r="F25" s="42">
        <v>92.96</v>
      </c>
      <c r="G25" s="43">
        <v>235671041</v>
      </c>
      <c r="H25" s="44">
        <v>16591241</v>
      </c>
      <c r="I25" s="45">
        <v>1074479</v>
      </c>
      <c r="J25" s="46">
        <v>92.96</v>
      </c>
      <c r="K25" s="44">
        <v>1155851</v>
      </c>
      <c r="L25" s="43">
        <v>1074479</v>
      </c>
      <c r="M25" s="44">
        <v>0</v>
      </c>
      <c r="N25" s="47">
        <v>20175.84</v>
      </c>
      <c r="O25" s="48">
        <v>2.8580000000000001</v>
      </c>
      <c r="P25" s="44">
        <v>705943</v>
      </c>
      <c r="Q25" s="48">
        <v>97.98</v>
      </c>
      <c r="R25" s="44">
        <v>720497</v>
      </c>
      <c r="S25" s="43">
        <v>0</v>
      </c>
      <c r="T25" s="42">
        <v>92.96</v>
      </c>
      <c r="U25" s="43">
        <v>0</v>
      </c>
      <c r="V25" s="43">
        <v>0</v>
      </c>
      <c r="W25" s="44">
        <v>17311738</v>
      </c>
      <c r="X25" s="49">
        <v>0</v>
      </c>
      <c r="Y25" s="49">
        <v>0</v>
      </c>
      <c r="Z25" s="49">
        <v>0</v>
      </c>
      <c r="AA25" s="49">
        <v>0</v>
      </c>
      <c r="AB25" s="49">
        <v>0</v>
      </c>
      <c r="AC25" s="49">
        <v>0</v>
      </c>
      <c r="AD25" s="49">
        <v>0</v>
      </c>
      <c r="AE25" s="49">
        <v>0</v>
      </c>
      <c r="AF25" s="49">
        <v>0</v>
      </c>
      <c r="AG25" s="49">
        <v>0</v>
      </c>
      <c r="AH25" s="49">
        <v>0</v>
      </c>
      <c r="AI25" s="49">
        <v>0</v>
      </c>
      <c r="AJ25" s="49">
        <v>0</v>
      </c>
      <c r="AK25" s="49">
        <v>0</v>
      </c>
      <c r="AL25" s="49">
        <v>0</v>
      </c>
      <c r="AM25" s="49">
        <v>0</v>
      </c>
      <c r="AN25" s="43">
        <v>0</v>
      </c>
    </row>
    <row r="26" spans="1:40" s="8" customFormat="1" x14ac:dyDescent="0.2">
      <c r="A26" s="36" t="s">
        <v>71</v>
      </c>
      <c r="B26" s="19" t="s">
        <v>77</v>
      </c>
      <c r="C26" s="34"/>
      <c r="D26" s="35" t="s">
        <v>102</v>
      </c>
      <c r="E26" s="41">
        <v>502767500</v>
      </c>
      <c r="F26" s="42">
        <v>84.68</v>
      </c>
      <c r="G26" s="43">
        <v>593726382</v>
      </c>
      <c r="H26" s="44">
        <v>90958882</v>
      </c>
      <c r="I26" s="45">
        <v>0</v>
      </c>
      <c r="J26" s="46">
        <v>84.68</v>
      </c>
      <c r="K26" s="44">
        <v>0</v>
      </c>
      <c r="L26" s="43">
        <v>0</v>
      </c>
      <c r="M26" s="44">
        <v>0</v>
      </c>
      <c r="N26" s="47">
        <v>29051.5</v>
      </c>
      <c r="O26" s="48">
        <v>3.3149999999999999</v>
      </c>
      <c r="P26" s="44">
        <v>876365</v>
      </c>
      <c r="Q26" s="48">
        <v>84.78</v>
      </c>
      <c r="R26" s="44">
        <v>1033693</v>
      </c>
      <c r="S26" s="43">
        <v>0</v>
      </c>
      <c r="T26" s="42">
        <v>84.68</v>
      </c>
      <c r="U26" s="43">
        <v>0</v>
      </c>
      <c r="V26" s="43">
        <v>0</v>
      </c>
      <c r="W26" s="44">
        <v>91992575</v>
      </c>
      <c r="X26" s="49">
        <v>0</v>
      </c>
      <c r="Y26" s="49">
        <v>0</v>
      </c>
      <c r="Z26" s="49">
        <v>0</v>
      </c>
      <c r="AA26" s="49">
        <v>0</v>
      </c>
      <c r="AB26" s="49">
        <v>0</v>
      </c>
      <c r="AC26" s="49">
        <v>0</v>
      </c>
      <c r="AD26" s="49">
        <v>0</v>
      </c>
      <c r="AE26" s="49">
        <v>0</v>
      </c>
      <c r="AF26" s="49">
        <v>0</v>
      </c>
      <c r="AG26" s="49">
        <v>0</v>
      </c>
      <c r="AH26" s="49">
        <v>0</v>
      </c>
      <c r="AI26" s="49">
        <v>0</v>
      </c>
      <c r="AJ26" s="49">
        <v>0</v>
      </c>
      <c r="AK26" s="49">
        <v>0</v>
      </c>
      <c r="AL26" s="49">
        <v>0</v>
      </c>
      <c r="AM26" s="49">
        <v>0</v>
      </c>
      <c r="AN26" s="43">
        <v>0</v>
      </c>
    </row>
    <row r="27" spans="1:40" s="8" customFormat="1" x14ac:dyDescent="0.2">
      <c r="A27" s="36" t="s">
        <v>71</v>
      </c>
      <c r="B27" s="19" t="s">
        <v>76</v>
      </c>
      <c r="C27" s="34"/>
      <c r="D27" s="35" t="s">
        <v>103</v>
      </c>
      <c r="E27" s="41">
        <v>257365940</v>
      </c>
      <c r="F27" s="51">
        <v>84.43</v>
      </c>
      <c r="G27" s="43">
        <v>304827597</v>
      </c>
      <c r="H27" s="44">
        <v>47461657</v>
      </c>
      <c r="I27" s="45">
        <v>922651</v>
      </c>
      <c r="J27" s="46">
        <v>84.43</v>
      </c>
      <c r="K27" s="44">
        <v>1092800</v>
      </c>
      <c r="L27" s="43">
        <v>922651</v>
      </c>
      <c r="M27" s="44">
        <v>0</v>
      </c>
      <c r="N27" s="47">
        <v>35545.69</v>
      </c>
      <c r="O27" s="48">
        <v>3.452</v>
      </c>
      <c r="P27" s="44">
        <v>1029713</v>
      </c>
      <c r="Q27" s="48">
        <v>83.25</v>
      </c>
      <c r="R27" s="44">
        <v>1236892</v>
      </c>
      <c r="S27" s="43">
        <v>0</v>
      </c>
      <c r="T27" s="42">
        <v>84.43</v>
      </c>
      <c r="U27" s="43">
        <v>0</v>
      </c>
      <c r="V27" s="43">
        <v>0</v>
      </c>
      <c r="W27" s="44">
        <v>48698549</v>
      </c>
      <c r="X27" s="49">
        <v>0</v>
      </c>
      <c r="Y27" s="49">
        <v>0</v>
      </c>
      <c r="Z27" s="49">
        <v>0</v>
      </c>
      <c r="AA27" s="49">
        <v>0</v>
      </c>
      <c r="AB27" s="49">
        <v>0</v>
      </c>
      <c r="AC27" s="49">
        <v>0</v>
      </c>
      <c r="AD27" s="49">
        <v>0</v>
      </c>
      <c r="AE27" s="49">
        <v>0</v>
      </c>
      <c r="AF27" s="49">
        <v>0</v>
      </c>
      <c r="AG27" s="49">
        <v>0</v>
      </c>
      <c r="AH27" s="49">
        <v>0</v>
      </c>
      <c r="AI27" s="49">
        <v>0</v>
      </c>
      <c r="AJ27" s="49">
        <v>0</v>
      </c>
      <c r="AK27" s="49">
        <v>0</v>
      </c>
      <c r="AL27" s="49">
        <v>0</v>
      </c>
      <c r="AM27" s="49">
        <v>0</v>
      </c>
      <c r="AN27" s="43">
        <v>0</v>
      </c>
    </row>
    <row r="28" spans="1:40" s="8" customFormat="1" x14ac:dyDescent="0.2">
      <c r="A28" s="36" t="s">
        <v>71</v>
      </c>
      <c r="B28" s="19" t="s">
        <v>75</v>
      </c>
      <c r="C28" s="34"/>
      <c r="D28" s="35" t="s">
        <v>104</v>
      </c>
      <c r="E28" s="41">
        <v>267704900</v>
      </c>
      <c r="F28" s="42">
        <v>93.67</v>
      </c>
      <c r="G28" s="43">
        <v>285795772</v>
      </c>
      <c r="H28" s="44">
        <v>18090872</v>
      </c>
      <c r="I28" s="45">
        <v>0</v>
      </c>
      <c r="J28" s="46">
        <v>93.67</v>
      </c>
      <c r="K28" s="44">
        <v>0</v>
      </c>
      <c r="L28" s="43">
        <v>0</v>
      </c>
      <c r="M28" s="44">
        <v>0</v>
      </c>
      <c r="N28" s="47">
        <v>12508.97</v>
      </c>
      <c r="O28" s="48">
        <v>3.028</v>
      </c>
      <c r="P28" s="44">
        <v>413110</v>
      </c>
      <c r="Q28" s="48">
        <v>95.94</v>
      </c>
      <c r="R28" s="44">
        <v>430592</v>
      </c>
      <c r="S28" s="43">
        <v>0</v>
      </c>
      <c r="T28" s="42">
        <v>93.67</v>
      </c>
      <c r="U28" s="43">
        <v>0</v>
      </c>
      <c r="V28" s="43">
        <v>0</v>
      </c>
      <c r="W28" s="44">
        <v>18521464</v>
      </c>
      <c r="X28" s="49">
        <v>0</v>
      </c>
      <c r="Y28" s="49">
        <v>0</v>
      </c>
      <c r="Z28" s="49">
        <v>0</v>
      </c>
      <c r="AA28" s="49">
        <v>0</v>
      </c>
      <c r="AB28" s="49">
        <v>0</v>
      </c>
      <c r="AC28" s="49">
        <v>0</v>
      </c>
      <c r="AD28" s="49">
        <v>0</v>
      </c>
      <c r="AE28" s="49">
        <v>0</v>
      </c>
      <c r="AF28" s="49">
        <v>0</v>
      </c>
      <c r="AG28" s="49">
        <v>0</v>
      </c>
      <c r="AH28" s="49">
        <v>0</v>
      </c>
      <c r="AI28" s="49">
        <v>0</v>
      </c>
      <c r="AJ28" s="49">
        <v>0</v>
      </c>
      <c r="AK28" s="49">
        <v>0</v>
      </c>
      <c r="AL28" s="49">
        <v>0</v>
      </c>
      <c r="AM28" s="49">
        <v>0</v>
      </c>
      <c r="AN28" s="43">
        <v>0</v>
      </c>
    </row>
    <row r="29" spans="1:40" s="8" customFormat="1" x14ac:dyDescent="0.2">
      <c r="A29" s="36" t="s">
        <v>71</v>
      </c>
      <c r="B29" s="19" t="s">
        <v>74</v>
      </c>
      <c r="C29" s="34"/>
      <c r="D29" s="35" t="s">
        <v>105</v>
      </c>
      <c r="E29" s="41">
        <v>906940734</v>
      </c>
      <c r="F29" s="42">
        <v>98.44</v>
      </c>
      <c r="G29" s="43">
        <v>921313220</v>
      </c>
      <c r="H29" s="44">
        <v>14372486</v>
      </c>
      <c r="I29" s="45">
        <v>950162</v>
      </c>
      <c r="J29" s="46">
        <v>98.44</v>
      </c>
      <c r="K29" s="44">
        <v>965219</v>
      </c>
      <c r="L29" s="43">
        <v>950162</v>
      </c>
      <c r="M29" s="44">
        <v>0</v>
      </c>
      <c r="N29" s="47">
        <v>73631.23</v>
      </c>
      <c r="O29" s="48">
        <v>2.9470000000000001</v>
      </c>
      <c r="P29" s="44">
        <v>2498515</v>
      </c>
      <c r="Q29" s="48">
        <v>99.97</v>
      </c>
      <c r="R29" s="44">
        <v>2499265</v>
      </c>
      <c r="S29" s="43">
        <v>0</v>
      </c>
      <c r="T29" s="42">
        <v>98.44</v>
      </c>
      <c r="U29" s="43">
        <v>0</v>
      </c>
      <c r="V29" s="43">
        <v>0</v>
      </c>
      <c r="W29" s="44">
        <v>16871751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9">
        <v>0</v>
      </c>
      <c r="AD29" s="49">
        <v>0</v>
      </c>
      <c r="AE29" s="49">
        <v>0</v>
      </c>
      <c r="AF29" s="49">
        <v>0</v>
      </c>
      <c r="AG29" s="49">
        <v>0</v>
      </c>
      <c r="AH29" s="49">
        <v>0</v>
      </c>
      <c r="AI29" s="49">
        <v>0</v>
      </c>
      <c r="AJ29" s="49">
        <v>0</v>
      </c>
      <c r="AK29" s="49">
        <v>0</v>
      </c>
      <c r="AL29" s="49">
        <v>0</v>
      </c>
      <c r="AM29" s="49">
        <v>0</v>
      </c>
      <c r="AN29" s="43">
        <v>0</v>
      </c>
    </row>
    <row r="30" spans="1:40" s="8" customFormat="1" x14ac:dyDescent="0.2">
      <c r="A30" s="36" t="s">
        <v>71</v>
      </c>
      <c r="B30" s="19" t="s">
        <v>73</v>
      </c>
      <c r="C30" s="34"/>
      <c r="D30" s="35" t="s">
        <v>90</v>
      </c>
      <c r="E30" s="41">
        <v>673450875</v>
      </c>
      <c r="F30" s="42">
        <v>90.31</v>
      </c>
      <c r="G30" s="43">
        <v>745710193</v>
      </c>
      <c r="H30" s="44">
        <v>72259318</v>
      </c>
      <c r="I30" s="45">
        <v>0</v>
      </c>
      <c r="J30" s="46">
        <v>90.31</v>
      </c>
      <c r="K30" s="44">
        <v>0</v>
      </c>
      <c r="L30" s="43">
        <v>0</v>
      </c>
      <c r="M30" s="44">
        <v>0</v>
      </c>
      <c r="N30" s="47">
        <v>48308.7</v>
      </c>
      <c r="O30" s="48">
        <v>3.3649999999999998</v>
      </c>
      <c r="P30" s="44">
        <v>1435623</v>
      </c>
      <c r="Q30" s="48">
        <v>92.62</v>
      </c>
      <c r="R30" s="44">
        <v>1550014</v>
      </c>
      <c r="S30" s="43">
        <v>0</v>
      </c>
      <c r="T30" s="42">
        <v>90.31</v>
      </c>
      <c r="U30" s="43">
        <v>0</v>
      </c>
      <c r="V30" s="43">
        <v>0</v>
      </c>
      <c r="W30" s="44">
        <v>73809332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0</v>
      </c>
      <c r="AL30" s="49">
        <v>0</v>
      </c>
      <c r="AM30" s="49">
        <v>0</v>
      </c>
      <c r="AN30" s="43">
        <v>0</v>
      </c>
    </row>
    <row r="31" spans="1:40" s="8" customFormat="1" x14ac:dyDescent="0.2">
      <c r="A31" s="36" t="s">
        <v>71</v>
      </c>
      <c r="B31" s="19" t="s">
        <v>72</v>
      </c>
      <c r="C31" s="34"/>
      <c r="D31" s="35" t="s">
        <v>106</v>
      </c>
      <c r="E31" s="41">
        <v>158509400</v>
      </c>
      <c r="F31" s="42">
        <v>89.04</v>
      </c>
      <c r="G31" s="43">
        <v>178020440</v>
      </c>
      <c r="H31" s="44">
        <v>19511040</v>
      </c>
      <c r="I31" s="45">
        <v>0</v>
      </c>
      <c r="J31" s="46">
        <v>89.04</v>
      </c>
      <c r="K31" s="44">
        <v>0</v>
      </c>
      <c r="L31" s="43">
        <v>0</v>
      </c>
      <c r="M31" s="44">
        <v>0</v>
      </c>
      <c r="N31" s="47">
        <v>36663.26</v>
      </c>
      <c r="O31" s="48">
        <v>4.016</v>
      </c>
      <c r="P31" s="44">
        <v>912930</v>
      </c>
      <c r="Q31" s="48">
        <v>90.46</v>
      </c>
      <c r="R31" s="44">
        <v>1009208</v>
      </c>
      <c r="S31" s="43">
        <v>0</v>
      </c>
      <c r="T31" s="42">
        <v>89.04</v>
      </c>
      <c r="U31" s="43">
        <v>0</v>
      </c>
      <c r="V31" s="43">
        <v>0</v>
      </c>
      <c r="W31" s="44">
        <v>20520248</v>
      </c>
      <c r="X31" s="49">
        <v>0</v>
      </c>
      <c r="Y31" s="49">
        <v>0</v>
      </c>
      <c r="Z31" s="49">
        <v>0</v>
      </c>
      <c r="AA31" s="49">
        <v>0</v>
      </c>
      <c r="AB31" s="49">
        <v>0</v>
      </c>
      <c r="AC31" s="49">
        <v>0</v>
      </c>
      <c r="AD31" s="49">
        <v>0</v>
      </c>
      <c r="AE31" s="49">
        <v>0</v>
      </c>
      <c r="AF31" s="49">
        <v>0</v>
      </c>
      <c r="AG31" s="49">
        <v>0</v>
      </c>
      <c r="AH31" s="49">
        <v>0</v>
      </c>
      <c r="AI31" s="49">
        <v>0</v>
      </c>
      <c r="AJ31" s="49">
        <v>0</v>
      </c>
      <c r="AK31" s="49">
        <v>0</v>
      </c>
      <c r="AL31" s="49">
        <v>0</v>
      </c>
      <c r="AM31" s="49">
        <v>0</v>
      </c>
      <c r="AN31" s="43">
        <v>0</v>
      </c>
    </row>
    <row r="32" spans="1:40" s="8" customFormat="1" x14ac:dyDescent="0.2">
      <c r="A32" s="36" t="s">
        <v>71</v>
      </c>
      <c r="B32" s="19">
        <v>19</v>
      </c>
      <c r="C32" s="34"/>
      <c r="D32" s="35" t="s">
        <v>107</v>
      </c>
      <c r="E32" s="41">
        <v>706438025</v>
      </c>
      <c r="F32" s="42">
        <v>97.04</v>
      </c>
      <c r="G32" s="43">
        <v>727986423</v>
      </c>
      <c r="H32" s="44">
        <v>21548398</v>
      </c>
      <c r="I32" s="45">
        <v>2583827</v>
      </c>
      <c r="J32" s="46">
        <v>97.04</v>
      </c>
      <c r="K32" s="44">
        <v>2662641</v>
      </c>
      <c r="L32" s="43">
        <v>2583827</v>
      </c>
      <c r="M32" s="44">
        <v>0</v>
      </c>
      <c r="N32" s="47">
        <v>484958.56</v>
      </c>
      <c r="O32" s="48">
        <v>3.9809999999999999</v>
      </c>
      <c r="P32" s="44">
        <v>12181828</v>
      </c>
      <c r="Q32" s="52">
        <v>97.2</v>
      </c>
      <c r="R32" s="44">
        <v>12532745</v>
      </c>
      <c r="S32" s="43">
        <v>0</v>
      </c>
      <c r="T32" s="42">
        <v>97.04</v>
      </c>
      <c r="U32" s="43">
        <v>0</v>
      </c>
      <c r="V32" s="43">
        <v>0</v>
      </c>
      <c r="W32" s="44">
        <v>34081143</v>
      </c>
      <c r="X32" s="49">
        <v>10605000</v>
      </c>
      <c r="Y32" s="49">
        <v>0</v>
      </c>
      <c r="Z32" s="49">
        <v>0</v>
      </c>
      <c r="AA32" s="49">
        <v>0</v>
      </c>
      <c r="AB32" s="49">
        <v>0</v>
      </c>
      <c r="AC32" s="49">
        <v>0</v>
      </c>
      <c r="AD32" s="49">
        <v>0</v>
      </c>
      <c r="AE32" s="49">
        <v>0</v>
      </c>
      <c r="AF32" s="49">
        <v>0</v>
      </c>
      <c r="AG32" s="49">
        <v>0</v>
      </c>
      <c r="AH32" s="49">
        <v>0</v>
      </c>
      <c r="AI32" s="49">
        <v>0</v>
      </c>
      <c r="AJ32" s="49">
        <v>0</v>
      </c>
      <c r="AK32" s="49">
        <v>0</v>
      </c>
      <c r="AL32" s="49">
        <v>0</v>
      </c>
      <c r="AM32" s="49">
        <v>0</v>
      </c>
      <c r="AN32" s="43">
        <v>10605000</v>
      </c>
    </row>
    <row r="33" spans="1:40" s="8" customFormat="1" x14ac:dyDescent="0.2">
      <c r="A33" s="36" t="s">
        <v>71</v>
      </c>
      <c r="B33" s="19">
        <v>20</v>
      </c>
      <c r="C33" s="34"/>
      <c r="D33" s="35" t="s">
        <v>108</v>
      </c>
      <c r="E33" s="41">
        <v>346456565</v>
      </c>
      <c r="F33" s="42">
        <v>95.42</v>
      </c>
      <c r="G33" s="43">
        <v>363085899</v>
      </c>
      <c r="H33" s="44">
        <v>16629334</v>
      </c>
      <c r="I33" s="45">
        <v>625409</v>
      </c>
      <c r="J33" s="46">
        <v>95.42</v>
      </c>
      <c r="K33" s="44">
        <v>655428</v>
      </c>
      <c r="L33" s="43">
        <v>625409</v>
      </c>
      <c r="M33" s="44">
        <v>0</v>
      </c>
      <c r="N33" s="47">
        <v>55286.78</v>
      </c>
      <c r="O33" s="48">
        <v>3.8180000000000001</v>
      </c>
      <c r="P33" s="44">
        <v>1448056</v>
      </c>
      <c r="Q33" s="48">
        <v>95.92</v>
      </c>
      <c r="R33" s="44">
        <v>1509650</v>
      </c>
      <c r="S33" s="43">
        <v>0</v>
      </c>
      <c r="T33" s="42">
        <v>95.42</v>
      </c>
      <c r="U33" s="43">
        <v>0</v>
      </c>
      <c r="V33" s="43">
        <v>0</v>
      </c>
      <c r="W33" s="44">
        <v>18138984</v>
      </c>
      <c r="X33" s="4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0</v>
      </c>
      <c r="AI33" s="49">
        <v>0</v>
      </c>
      <c r="AJ33" s="49">
        <v>0</v>
      </c>
      <c r="AK33" s="49">
        <v>0</v>
      </c>
      <c r="AL33" s="49">
        <v>0</v>
      </c>
      <c r="AM33" s="49">
        <v>0</v>
      </c>
      <c r="AN33" s="43">
        <v>0</v>
      </c>
    </row>
    <row r="34" spans="1:40" s="8" customFormat="1" x14ac:dyDescent="0.2">
      <c r="A34" s="36" t="s">
        <v>71</v>
      </c>
      <c r="B34" s="19">
        <v>21</v>
      </c>
      <c r="C34" s="34"/>
      <c r="D34" s="35" t="s">
        <v>109</v>
      </c>
      <c r="E34" s="41">
        <v>366449300</v>
      </c>
      <c r="F34" s="42">
        <v>80.84</v>
      </c>
      <c r="G34" s="43">
        <v>453301954</v>
      </c>
      <c r="H34" s="44">
        <v>86852654</v>
      </c>
      <c r="I34" s="45">
        <v>0</v>
      </c>
      <c r="J34" s="46">
        <v>80.84</v>
      </c>
      <c r="K34" s="44">
        <v>0</v>
      </c>
      <c r="L34" s="43">
        <v>0</v>
      </c>
      <c r="M34" s="44">
        <v>0</v>
      </c>
      <c r="N34" s="47">
        <v>121519.45</v>
      </c>
      <c r="O34" s="53">
        <v>5.1859999999999999</v>
      </c>
      <c r="P34" s="44">
        <v>2343221</v>
      </c>
      <c r="Q34" s="48">
        <v>79.48</v>
      </c>
      <c r="R34" s="44">
        <v>2948189</v>
      </c>
      <c r="S34" s="43">
        <v>0</v>
      </c>
      <c r="T34" s="42">
        <v>80.84</v>
      </c>
      <c r="U34" s="43">
        <v>0</v>
      </c>
      <c r="V34" s="43">
        <v>0</v>
      </c>
      <c r="W34" s="44">
        <v>89800843</v>
      </c>
      <c r="X34" s="49">
        <v>0</v>
      </c>
      <c r="Y34" s="49">
        <v>0</v>
      </c>
      <c r="Z34" s="49">
        <v>0</v>
      </c>
      <c r="AA34" s="49">
        <v>0</v>
      </c>
      <c r="AB34" s="49">
        <v>0</v>
      </c>
      <c r="AC34" s="49">
        <v>0</v>
      </c>
      <c r="AD34" s="49">
        <v>0</v>
      </c>
      <c r="AE34" s="49">
        <v>0</v>
      </c>
      <c r="AF34" s="49">
        <v>0</v>
      </c>
      <c r="AG34" s="49">
        <v>0</v>
      </c>
      <c r="AH34" s="49">
        <v>0</v>
      </c>
      <c r="AI34" s="49">
        <v>0</v>
      </c>
      <c r="AJ34" s="49">
        <v>0</v>
      </c>
      <c r="AK34" s="49">
        <v>0</v>
      </c>
      <c r="AL34" s="49">
        <v>0</v>
      </c>
      <c r="AM34" s="49">
        <v>400000</v>
      </c>
      <c r="AN34" s="43">
        <v>400000</v>
      </c>
    </row>
    <row r="35" spans="1:40" s="8" customFormat="1" x14ac:dyDescent="0.2">
      <c r="A35" s="36" t="s">
        <v>71</v>
      </c>
      <c r="B35" s="19">
        <v>22</v>
      </c>
      <c r="C35" s="34"/>
      <c r="D35" s="35" t="s">
        <v>84</v>
      </c>
      <c r="E35" s="41">
        <v>681354276</v>
      </c>
      <c r="F35" s="42">
        <v>96.41</v>
      </c>
      <c r="G35" s="43">
        <v>706725730</v>
      </c>
      <c r="H35" s="44">
        <v>25371454</v>
      </c>
      <c r="I35" s="45">
        <v>0</v>
      </c>
      <c r="J35" s="46">
        <v>96.41</v>
      </c>
      <c r="K35" s="44">
        <v>0</v>
      </c>
      <c r="L35" s="43">
        <v>0</v>
      </c>
      <c r="M35" s="44">
        <v>0</v>
      </c>
      <c r="N35" s="47">
        <v>63024.35</v>
      </c>
      <c r="O35" s="48">
        <v>3.512</v>
      </c>
      <c r="P35" s="44">
        <v>1794543</v>
      </c>
      <c r="Q35" s="48">
        <v>98.35</v>
      </c>
      <c r="R35" s="44">
        <v>1824650</v>
      </c>
      <c r="S35" s="43">
        <v>0</v>
      </c>
      <c r="T35" s="42">
        <v>96.41</v>
      </c>
      <c r="U35" s="43">
        <v>0</v>
      </c>
      <c r="V35" s="43">
        <v>0</v>
      </c>
      <c r="W35" s="44">
        <v>27196104</v>
      </c>
      <c r="X35" s="49">
        <v>0</v>
      </c>
      <c r="Y35" s="49">
        <v>0</v>
      </c>
      <c r="Z35" s="49">
        <v>0</v>
      </c>
      <c r="AA35" s="49">
        <v>0</v>
      </c>
      <c r="AB35" s="49">
        <v>0</v>
      </c>
      <c r="AC35" s="49">
        <v>0</v>
      </c>
      <c r="AD35" s="49">
        <v>0</v>
      </c>
      <c r="AE35" s="49">
        <v>0</v>
      </c>
      <c r="AF35" s="49">
        <v>0</v>
      </c>
      <c r="AG35" s="49">
        <v>0</v>
      </c>
      <c r="AH35" s="49">
        <v>0</v>
      </c>
      <c r="AI35" s="49">
        <v>0</v>
      </c>
      <c r="AJ35" s="49">
        <v>0</v>
      </c>
      <c r="AK35" s="49">
        <v>0</v>
      </c>
      <c r="AL35" s="49">
        <v>0</v>
      </c>
      <c r="AM35" s="49">
        <v>0</v>
      </c>
      <c r="AN35" s="43">
        <v>0</v>
      </c>
    </row>
    <row r="36" spans="1:40" s="8" customFormat="1" x14ac:dyDescent="0.2">
      <c r="A36" s="36" t="s">
        <v>71</v>
      </c>
      <c r="B36" s="19">
        <v>23</v>
      </c>
      <c r="C36" s="34"/>
      <c r="D36" s="35" t="s">
        <v>110</v>
      </c>
      <c r="E36" s="41">
        <v>558611698</v>
      </c>
      <c r="F36" s="42">
        <v>99.41</v>
      </c>
      <c r="G36" s="43">
        <v>561927068</v>
      </c>
      <c r="H36" s="44">
        <v>3315370</v>
      </c>
      <c r="I36" s="45">
        <v>0</v>
      </c>
      <c r="J36" s="46">
        <v>99.41</v>
      </c>
      <c r="K36" s="44">
        <v>0</v>
      </c>
      <c r="L36" s="43">
        <v>0</v>
      </c>
      <c r="M36" s="44">
        <v>0</v>
      </c>
      <c r="N36" s="47">
        <v>65818.58</v>
      </c>
      <c r="O36" s="48">
        <v>2.0609999999999999</v>
      </c>
      <c r="P36" s="44">
        <v>3193526</v>
      </c>
      <c r="Q36" s="48">
        <v>102.73</v>
      </c>
      <c r="R36" s="44">
        <v>3108660</v>
      </c>
      <c r="S36" s="43">
        <v>0</v>
      </c>
      <c r="T36" s="42">
        <v>99.41</v>
      </c>
      <c r="U36" s="43">
        <v>0</v>
      </c>
      <c r="V36" s="43">
        <v>0</v>
      </c>
      <c r="W36" s="44">
        <v>6424030</v>
      </c>
      <c r="X36" s="4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49">
        <v>0</v>
      </c>
      <c r="AE36" s="49">
        <v>0</v>
      </c>
      <c r="AF36" s="49">
        <v>0</v>
      </c>
      <c r="AG36" s="49">
        <v>0</v>
      </c>
      <c r="AH36" s="49">
        <v>0</v>
      </c>
      <c r="AI36" s="49">
        <v>0</v>
      </c>
      <c r="AJ36" s="49">
        <v>0</v>
      </c>
      <c r="AK36" s="49">
        <v>0</v>
      </c>
      <c r="AL36" s="49">
        <v>0</v>
      </c>
      <c r="AM36" s="49">
        <v>0</v>
      </c>
      <c r="AN36" s="43">
        <v>0</v>
      </c>
    </row>
    <row r="37" spans="1:40" x14ac:dyDescent="0.2">
      <c r="A37" s="11"/>
      <c r="B37" s="1"/>
      <c r="C37" s="1"/>
      <c r="D37" s="1"/>
      <c r="E37" s="4"/>
      <c r="F37" s="5"/>
      <c r="G37" s="4"/>
      <c r="H37" s="4"/>
      <c r="I37" s="4"/>
      <c r="J37" s="5"/>
      <c r="K37" s="4"/>
      <c r="L37" s="4"/>
      <c r="M37" s="4"/>
      <c r="N37" s="6"/>
      <c r="O37" s="7"/>
      <c r="P37" s="4"/>
      <c r="Q37" s="6"/>
      <c r="R37" s="10"/>
      <c r="T37" s="5"/>
      <c r="U37" s="4"/>
      <c r="V37" s="6"/>
      <c r="W37" s="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5"/>
    </row>
    <row r="38" spans="1:40" x14ac:dyDescent="0.2">
      <c r="A38" s="12"/>
      <c r="B38" s="13"/>
      <c r="C38" s="13"/>
      <c r="D38" s="18" t="s">
        <v>29</v>
      </c>
      <c r="E38" s="37">
        <v>10226023745</v>
      </c>
      <c r="F38" s="37"/>
      <c r="G38" s="37">
        <v>10942827704</v>
      </c>
      <c r="H38" s="37">
        <v>716803959</v>
      </c>
      <c r="I38" s="37">
        <v>11653934</v>
      </c>
      <c r="J38" s="37"/>
      <c r="K38" s="37">
        <v>12305413</v>
      </c>
      <c r="L38" s="37">
        <v>11653934</v>
      </c>
      <c r="M38" s="37">
        <v>0</v>
      </c>
      <c r="N38" s="38">
        <v>1658829.05</v>
      </c>
      <c r="O38" s="38"/>
      <c r="P38" s="37">
        <v>48518137</v>
      </c>
      <c r="Q38" s="37"/>
      <c r="R38" s="37">
        <v>51334348</v>
      </c>
      <c r="S38" s="37"/>
      <c r="T38" s="38"/>
      <c r="U38" s="37">
        <v>0</v>
      </c>
      <c r="V38" s="37">
        <v>0</v>
      </c>
      <c r="W38" s="37">
        <v>768138307</v>
      </c>
      <c r="X38" s="37">
        <v>10605000</v>
      </c>
      <c r="Y38" s="37">
        <v>15200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37">
        <v>0</v>
      </c>
      <c r="AK38" s="37">
        <v>0</v>
      </c>
      <c r="AL38" s="37">
        <v>0</v>
      </c>
      <c r="AM38" s="37">
        <v>400000</v>
      </c>
      <c r="AN38" s="37">
        <v>11020200</v>
      </c>
    </row>
    <row r="39" spans="1:40" x14ac:dyDescent="0.2">
      <c r="A39" s="12"/>
      <c r="B39" s="13"/>
      <c r="C39" s="13"/>
      <c r="D39" s="33"/>
      <c r="E39" s="29"/>
      <c r="F39" s="29"/>
      <c r="G39" s="29"/>
      <c r="H39" s="29"/>
      <c r="I39" s="29"/>
      <c r="J39" s="29"/>
      <c r="K39" s="29"/>
      <c r="L39" s="29"/>
      <c r="M39" s="29"/>
      <c r="N39" s="30"/>
      <c r="O39" s="30"/>
      <c r="P39" s="29"/>
      <c r="Q39" s="29"/>
      <c r="R39" s="31"/>
      <c r="S39" s="29"/>
      <c r="T39" s="30"/>
      <c r="U39" s="29"/>
      <c r="V39" s="29"/>
      <c r="W39" s="29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</row>
    <row r="40" spans="1:40" s="24" customFormat="1" ht="11.25" x14ac:dyDescent="0.2">
      <c r="B40" s="17"/>
      <c r="C40" s="17"/>
      <c r="D40" s="17"/>
      <c r="E40" s="17" t="s">
        <v>86</v>
      </c>
      <c r="F40" s="26"/>
      <c r="G40" s="25"/>
      <c r="H40" s="25"/>
      <c r="I40" s="27"/>
      <c r="J40" s="27"/>
      <c r="K40" s="27"/>
      <c r="L40" s="25"/>
      <c r="M40" s="25"/>
      <c r="N40" s="64" t="s">
        <v>87</v>
      </c>
      <c r="O40" s="64"/>
      <c r="P40" s="64"/>
      <c r="Q40" s="64"/>
      <c r="R40" s="64"/>
      <c r="S40" s="64"/>
      <c r="T40" s="64"/>
      <c r="U40" s="64"/>
      <c r="V40" s="64"/>
      <c r="W40" s="64"/>
      <c r="X40" s="64" t="s">
        <v>86</v>
      </c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</row>
    <row r="41" spans="1:40" x14ac:dyDescent="0.2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16"/>
      <c r="Y41" s="16"/>
      <c r="Z41" s="16"/>
      <c r="AA41" s="16"/>
      <c r="AB41" s="16"/>
      <c r="AC41" s="2"/>
      <c r="AD41" s="2"/>
      <c r="AE41" s="2"/>
      <c r="AF41" s="2"/>
    </row>
    <row r="42" spans="1:40" x14ac:dyDescent="0.2">
      <c r="X42" s="6"/>
      <c r="Y42" s="6"/>
      <c r="Z42" s="6"/>
      <c r="AA42" s="6"/>
      <c r="AB42" s="6"/>
    </row>
    <row r="43" spans="1:40" x14ac:dyDescent="0.2">
      <c r="X43" s="6"/>
      <c r="Y43" s="6"/>
      <c r="Z43" s="6"/>
      <c r="AA43" s="6"/>
      <c r="AB43" s="6"/>
    </row>
    <row r="44" spans="1:40" x14ac:dyDescent="0.2">
      <c r="X44" s="6"/>
      <c r="Y44" s="6"/>
      <c r="Z44" s="6"/>
      <c r="AA44" s="6"/>
      <c r="AB44" s="6"/>
    </row>
    <row r="45" spans="1:40" x14ac:dyDescent="0.2">
      <c r="X45" s="6"/>
      <c r="Y45" s="6"/>
      <c r="Z45" s="6"/>
      <c r="AA45" s="6"/>
      <c r="AB45" s="6"/>
    </row>
    <row r="46" spans="1:40" x14ac:dyDescent="0.2">
      <c r="X46" s="6"/>
      <c r="Y46" s="6"/>
      <c r="Z46" s="6"/>
      <c r="AA46" s="6"/>
      <c r="AB46" s="6"/>
    </row>
    <row r="47" spans="1:40" x14ac:dyDescent="0.2">
      <c r="X47" s="6"/>
      <c r="Y47" s="6"/>
      <c r="Z47" s="6"/>
      <c r="AA47" s="6"/>
      <c r="AB47" s="6"/>
    </row>
    <row r="48" spans="1:40" x14ac:dyDescent="0.2">
      <c r="X48" s="6"/>
      <c r="Y48" s="6"/>
      <c r="Z48" s="6"/>
      <c r="AA48" s="6"/>
      <c r="AB48" s="6"/>
    </row>
    <row r="49" spans="24:28" x14ac:dyDescent="0.2">
      <c r="X49" s="6"/>
      <c r="Y49" s="6"/>
      <c r="Z49" s="6"/>
      <c r="AA49" s="6"/>
      <c r="AB49" s="6"/>
    </row>
    <row r="50" spans="24:28" x14ac:dyDescent="0.2">
      <c r="X50" s="6"/>
      <c r="Y50" s="6"/>
      <c r="Z50" s="6"/>
      <c r="AA50" s="6"/>
      <c r="AB50" s="6"/>
    </row>
    <row r="51" spans="24:28" x14ac:dyDescent="0.2">
      <c r="X51" s="6"/>
      <c r="Y51" s="6"/>
      <c r="Z51" s="6"/>
      <c r="AA51" s="6"/>
      <c r="AB51" s="6"/>
    </row>
    <row r="52" spans="24:28" x14ac:dyDescent="0.2">
      <c r="X52" s="6"/>
      <c r="Y52" s="6"/>
      <c r="Z52" s="6"/>
      <c r="AA52" s="6"/>
      <c r="AB52" s="6"/>
    </row>
    <row r="53" spans="24:28" x14ac:dyDescent="0.2">
      <c r="X53" s="6"/>
      <c r="Y53" s="6"/>
      <c r="Z53" s="6"/>
      <c r="AA53" s="6"/>
      <c r="AB53" s="6"/>
    </row>
    <row r="54" spans="24:28" x14ac:dyDescent="0.2">
      <c r="X54" s="6"/>
      <c r="Y54" s="6"/>
      <c r="Z54" s="6"/>
      <c r="AA54" s="6"/>
      <c r="AB54" s="6"/>
    </row>
    <row r="56" spans="24:28" x14ac:dyDescent="0.2">
      <c r="X56" s="6"/>
      <c r="Y56" s="6"/>
      <c r="Z56" s="6"/>
      <c r="AA56" s="6"/>
      <c r="AB56" s="6"/>
    </row>
  </sheetData>
  <mergeCells count="47">
    <mergeCell ref="AN9:AN14"/>
    <mergeCell ref="AI9:AI14"/>
    <mergeCell ref="AJ9:AJ14"/>
    <mergeCell ref="AK9:AK14"/>
    <mergeCell ref="AL9:AL14"/>
    <mergeCell ref="AM9:AM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X7:AN7"/>
    <mergeCell ref="N40:W40"/>
    <mergeCell ref="X40:AN40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Administration</dc:creator>
  <cp:lastModifiedBy>Michael Buffett</cp:lastModifiedBy>
  <cp:lastPrinted>2010-03-10T16:47:19Z</cp:lastPrinted>
  <dcterms:created xsi:type="dcterms:W3CDTF">2002-01-15T13:54:18Z</dcterms:created>
  <dcterms:modified xsi:type="dcterms:W3CDTF">2019-04-24T13:21:18Z</dcterms:modified>
</cp:coreProperties>
</file>