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tytbuff\Desktop\2020 Job 5721\Compliance Plan\"/>
    </mc:Choice>
  </mc:AlternateContent>
  <bookViews>
    <workbookView xWindow="0" yWindow="0" windowWidth="10080" windowHeight="9990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Table'!$A$1:$AN$45</definedName>
    <definedName name="_xlnm.Print_Titles" localSheetId="0">'Equalization Table'!$A:$D,'Equalization Table'!$1:$14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" i="1" l="1"/>
  <c r="P2" i="1"/>
</calcChain>
</file>

<file path=xl/sharedStrings.xml><?xml version="1.0" encoding="utf-8"?>
<sst xmlns="http://schemas.openxmlformats.org/spreadsheetml/2006/main" count="169" uniqueCount="132">
  <si>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</si>
  <si>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</si>
  <si>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</si>
  <si>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</si>
  <si>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</si>
  <si>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</si>
  <si>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</si>
  <si>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</si>
  <si>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</si>
  <si>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</si>
  <si>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</si>
  <si>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</si>
  <si>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</si>
  <si>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</si>
  <si>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</si>
  <si>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</si>
  <si>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</si>
  <si>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</si>
  <si>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</si>
  <si>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</si>
  <si>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</si>
  <si>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</si>
  <si>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</si>
  <si>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</si>
  <si>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</si>
  <si>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</si>
  <si>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</si>
  <si>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</si>
  <si>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</si>
  <si>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</si>
  <si>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</si>
  <si>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</si>
  <si>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</si>
  <si>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</si>
  <si>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</si>
  <si>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</si>
  <si>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</si>
  <si>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</si>
  <si>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</si>
  <si>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</si>
  <si>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</si>
  <si>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</si>
  <si>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</si>
  <si>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</si>
  <si>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</si>
  <si>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</si>
  <si>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</si>
  <si>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</si>
  <si>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</si>
  <si>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</si>
  <si>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</si>
  <si>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</si>
  <si>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</si>
  <si>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</si>
  <si>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</si>
  <si>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</si>
  <si>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</si>
  <si>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</si>
  <si>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</si>
  <si>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</si>
  <si>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</si>
  <si>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</si>
  <si>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</si>
  <si>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</si>
  <si>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</si>
  <si>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</si>
  <si>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Multi-Family Dwelling Abatement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</si>
  <si>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</si>
  <si>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</si>
  <si>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</si>
  <si>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</si>
  <si>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</si>
  <si>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</si>
  <si>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</si>
  <si>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</si>
  <si>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</si>
  <si>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</si>
  <si>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</si>
  <si>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</si>
  <si>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</si>
  <si>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</si>
  <si>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</si>
  <si>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</si>
  <si>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</si>
  <si>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</si>
  <si>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</si>
  <si>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</si>
  <si>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</si>
  <si>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</si>
  <si>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</si>
  <si>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WASHINGTON TWP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</si>
  <si>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</si>
  <si>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</si>
  <si>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</si>
  <si>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</si>
  <si>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</si>
  <si>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FRANKLIN TWP</t>
  </si>
  <si>
    <t>MONROE TWP</t>
  </si>
  <si>
    <t>CLAYTON BORO</t>
  </si>
  <si>
    <t>DEPTFORD TWP</t>
  </si>
  <si>
    <t>EAST GREENWICH TWP</t>
  </si>
  <si>
    <t>ELK TWP</t>
  </si>
  <si>
    <t>GLASSBORO BORO</t>
  </si>
  <si>
    <t>GREENWICH TWP</t>
  </si>
  <si>
    <t>HARRISON TWP</t>
  </si>
  <si>
    <t>LOGAN TWP</t>
  </si>
  <si>
    <t>MANTUA TWP</t>
  </si>
  <si>
    <t>NATIONAL PARK BORO</t>
  </si>
  <si>
    <t>NEWFIELD BORO</t>
  </si>
  <si>
    <t>PAULSBORO BORO</t>
  </si>
  <si>
    <t>PITMAN BORO</t>
  </si>
  <si>
    <t>SO HARRISON TWP</t>
  </si>
  <si>
    <t>SWEDESBORO BORO</t>
  </si>
  <si>
    <t>WENONAH BORO</t>
  </si>
  <si>
    <t>WEST DEPTFORD TWP</t>
  </si>
  <si>
    <t>WESTVILLE BORO</t>
  </si>
  <si>
    <t>WOODBURY CITY</t>
  </si>
  <si>
    <t>WOODBURY HEIGHTS BORO</t>
  </si>
  <si>
    <t>WOOLWICH TWP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</si>
  <si>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</si>
  <si>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</si>
  <si>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</si>
  <si>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</si>
  <si>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</si>
  <si>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</si>
  <si>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</si>
  <si>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</si>
  <si>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</si>
  <si>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</si>
  <si>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</si>
  <si>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RE</t>
  </si>
  <si>
    <t>Final Equalization Table, County of Gloucester for the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</si>
</sst>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#,##0.00000000000000"/>
    <numFmt numFmtId="166" formatCode="0.000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2" fillId="2" borderId="0" xfId="0" quotePrefix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/>
    <xf numFmtId="0" fontId="4" fillId="2" borderId="0" xfId="0" applyFont="1" applyFill="1"/>
    <xf numFmtId="0" fontId="0" fillId="2" borderId="5" xfId="0" applyFill="1" applyBorder="1" applyAlignment="1">
      <alignment horizontal="center" vertical="center" wrapText="1"/>
    </xf>
    <xf numFmtId="0" fontId="0" fillId="0" borderId="2" xfId="0" applyBorder="1"/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1" fillId="0" borderId="2" xfId="0" applyFont="1" applyBorder="1"/>
    <xf numFmtId="37" fontId="0" fillId="0" borderId="7" xfId="0" applyNumberFormat="1" applyFill="1" applyBorder="1" applyAlignment="1">
      <alignment horizontal="center"/>
    </xf>
    <xf numFmtId="37" fontId="0" fillId="0" borderId="2" xfId="0" applyNumberForma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/>
    </xf>
    <xf numFmtId="37" fontId="1" fillId="0" borderId="7" xfId="0" applyNumberFormat="1" applyFont="1" applyFill="1" applyBorder="1" applyAlignment="1">
      <alignment horizontal="center"/>
    </xf>
    <xf numFmtId="0" fontId="5" fillId="0" borderId="2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7" fontId="1" fillId="0" borderId="6" xfId="1" applyNumberFormat="1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center" vertical="center" wrapText="1"/>
    </xf>
    <xf numFmtId="39" fontId="0" fillId="0" borderId="2" xfId="1" applyNumberFormat="1" applyFont="1" applyFill="1" applyBorder="1" applyAlignment="1">
      <alignment horizontal="center" vertical="center" wrapText="1"/>
    </xf>
    <xf numFmtId="166" fontId="1" fillId="0" borderId="9" xfId="0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37" fontId="1" fillId="0" borderId="2" xfId="0" applyNumberFormat="1" applyFont="1" applyFill="1" applyBorder="1" applyAlignment="1">
      <alignment horizontal="center" vertical="center" wrapText="1"/>
    </xf>
    <xf numFmtId="37" fontId="0" fillId="0" borderId="6" xfId="1" applyNumberFormat="1" applyFont="1" applyFill="1" applyBorder="1" applyAlignment="1">
      <alignment horizontal="center" vertical="center" wrapText="1"/>
    </xf>
    <xf numFmtId="37" fontId="1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2" fontId="0" fillId="0" borderId="0" xfId="0" applyNumberFormat="1" applyFill="1"/>
    <xf numFmtId="37" fontId="0" fillId="0" borderId="0" xfId="0" applyNumberFormat="1" applyFill="1" applyAlignment="1">
      <alignment horizontal="center"/>
    </xf>
    <xf numFmtId="37" fontId="0" fillId="0" borderId="0" xfId="0" applyNumberFormat="1" applyFill="1"/>
    <xf numFmtId="4" fontId="0" fillId="0" borderId="0" xfId="0" applyNumberFormat="1" applyFill="1" applyAlignment="1">
      <alignment horizontal="center"/>
    </xf>
    <xf numFmtId="164" fontId="0" fillId="0" borderId="0" xfId="0" applyNumberFormat="1" applyFill="1"/>
    <xf numFmtId="4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0" fillId="0" borderId="7" xfId="0" applyNumberFormat="1" applyFill="1" applyBorder="1"/>
    <xf numFmtId="3" fontId="0" fillId="0" borderId="7" xfId="0" applyNumberFormat="1" applyFill="1" applyBorder="1" applyAlignment="1">
      <alignment horizontal="center"/>
    </xf>
    <xf numFmtId="37" fontId="0" fillId="0" borderId="7" xfId="0" applyNumberFormat="1" applyFill="1" applyBorder="1"/>
    <xf numFmtId="4" fontId="1" fillId="0" borderId="7" xfId="0" applyNumberFormat="1" applyFont="1" applyFill="1" applyBorder="1" applyAlignment="1">
      <alignment horizontal="center"/>
    </xf>
    <xf numFmtId="4" fontId="0" fillId="0" borderId="7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75"/>
  <sheetViews>
    <sheetView tabSelected="1" topLeftCell="A7" zoomScaleNormal="100" workbookViewId="0">
      <pane xSplit="4" topLeftCell="E1" activePane="topRight" state="frozen"/>
      <selection pane="topRight" activeCell="I44" sqref="I44"/>
    </sheetView>
  </sheetViews>
  <sheetFormatPr defaultColWidth="9.140625"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3.7109375" style="3" customWidth="1"/>
    <col min="24" max="27" width="11" style="3" customWidth="1"/>
    <col min="28" max="28" width="11.28515625" style="3" customWidth="1"/>
    <col min="29" max="29" width="9.7109375" style="3" customWidth="1"/>
    <col min="30" max="30" width="11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5703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0" ht="15" x14ac:dyDescent="0.2">
      <c r="G2" s="26"/>
      <c r="H2" s="2" t="s">
        <v>131</v>
      </c>
      <c r="P2" s="3" t="str">
        <f>H2</f>
        <v>Final Equalization Table, County of Gloucester for the year 2020</v>
      </c>
      <c r="AD2" s="3" t="str">
        <f>H2</f>
        <v>Final Equalization Table, County of Gloucester for the year 2020</v>
      </c>
    </row>
    <row r="5" spans="1:40" ht="27.6" customHeight="1" x14ac:dyDescent="0.2">
      <c r="E5" s="43" t="s">
        <v>6</v>
      </c>
      <c r="F5" s="43"/>
      <c r="G5" s="43"/>
      <c r="H5" s="43"/>
      <c r="I5" s="42" t="s">
        <v>70</v>
      </c>
      <c r="J5" s="42"/>
      <c r="K5" s="42"/>
      <c r="L5" s="42"/>
      <c r="M5" s="42"/>
      <c r="N5" s="43" t="s">
        <v>47</v>
      </c>
      <c r="O5" s="43"/>
      <c r="P5" s="43"/>
      <c r="Q5" s="43"/>
      <c r="R5" s="43"/>
      <c r="S5" s="42" t="s">
        <v>48</v>
      </c>
      <c r="T5" s="42"/>
      <c r="U5" s="42"/>
      <c r="V5" s="42" t="s">
        <v>30</v>
      </c>
      <c r="W5" s="42" t="s">
        <v>49</v>
      </c>
    </row>
    <row r="6" spans="1:40" ht="28.15" customHeight="1" x14ac:dyDescent="0.2">
      <c r="E6" s="43"/>
      <c r="F6" s="43"/>
      <c r="G6" s="43"/>
      <c r="H6" s="43"/>
      <c r="I6" s="42"/>
      <c r="J6" s="42"/>
      <c r="K6" s="42"/>
      <c r="L6" s="42"/>
      <c r="M6" s="42"/>
      <c r="N6" s="43"/>
      <c r="O6" s="43"/>
      <c r="P6" s="43"/>
      <c r="Q6" s="43"/>
      <c r="R6" s="43"/>
      <c r="S6" s="42"/>
      <c r="T6" s="42"/>
      <c r="U6" s="42"/>
      <c r="V6" s="42"/>
      <c r="W6" s="42"/>
    </row>
    <row r="7" spans="1:40" ht="12.75" customHeight="1" x14ac:dyDescent="0.2">
      <c r="E7" s="43"/>
      <c r="F7" s="43"/>
      <c r="G7" s="43"/>
      <c r="H7" s="43"/>
      <c r="I7" s="42"/>
      <c r="J7" s="42"/>
      <c r="K7" s="42"/>
      <c r="L7" s="42"/>
      <c r="M7" s="42"/>
      <c r="N7" s="43"/>
      <c r="O7" s="43"/>
      <c r="P7" s="43"/>
      <c r="Q7" s="43"/>
      <c r="R7" s="43"/>
      <c r="S7" s="42"/>
      <c r="T7" s="42"/>
      <c r="U7" s="42"/>
      <c r="V7" s="42"/>
      <c r="W7" s="42"/>
      <c r="X7" s="44" t="s">
        <v>46</v>
      </c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6"/>
    </row>
    <row r="8" spans="1:40" x14ac:dyDescent="0.2">
      <c r="E8" s="19" t="s">
        <v>12</v>
      </c>
      <c r="F8" s="19" t="s">
        <v>13</v>
      </c>
      <c r="G8" s="19" t="s">
        <v>14</v>
      </c>
      <c r="H8" s="19" t="s">
        <v>15</v>
      </c>
      <c r="I8" s="19" t="s">
        <v>16</v>
      </c>
      <c r="J8" s="19" t="s">
        <v>17</v>
      </c>
      <c r="K8" s="19" t="s">
        <v>18</v>
      </c>
      <c r="L8" s="19" t="s">
        <v>19</v>
      </c>
      <c r="M8" s="19" t="s">
        <v>20</v>
      </c>
      <c r="N8" s="19" t="s">
        <v>21</v>
      </c>
      <c r="O8" s="19" t="s">
        <v>22</v>
      </c>
      <c r="P8" s="19" t="s">
        <v>23</v>
      </c>
      <c r="Q8" s="19" t="s">
        <v>24</v>
      </c>
      <c r="R8" s="19" t="s">
        <v>25</v>
      </c>
      <c r="S8" s="20" t="s">
        <v>26</v>
      </c>
      <c r="T8" s="20" t="s">
        <v>27</v>
      </c>
      <c r="U8" s="20" t="s">
        <v>28</v>
      </c>
      <c r="V8" s="20">
        <v>5</v>
      </c>
      <c r="W8" s="20">
        <v>6</v>
      </c>
      <c r="X8" s="18" t="s">
        <v>32</v>
      </c>
      <c r="Y8" s="18" t="s">
        <v>33</v>
      </c>
      <c r="Z8" s="18" t="s">
        <v>34</v>
      </c>
      <c r="AA8" s="18" t="s">
        <v>35</v>
      </c>
      <c r="AB8" s="18" t="s">
        <v>5</v>
      </c>
      <c r="AC8" s="18" t="s">
        <v>36</v>
      </c>
      <c r="AD8" s="18" t="s">
        <v>37</v>
      </c>
      <c r="AE8" s="18" t="s">
        <v>38</v>
      </c>
      <c r="AF8" s="18" t="s">
        <v>39</v>
      </c>
      <c r="AG8" s="18" t="s">
        <v>40</v>
      </c>
      <c r="AH8" s="18" t="s">
        <v>41</v>
      </c>
      <c r="AI8" s="18" t="s">
        <v>42</v>
      </c>
      <c r="AJ8" s="30" t="s">
        <v>43</v>
      </c>
      <c r="AK8" s="31" t="s">
        <v>91</v>
      </c>
      <c r="AL8" s="31" t="s">
        <v>121</v>
      </c>
      <c r="AM8" s="31" t="s">
        <v>122</v>
      </c>
      <c r="AN8" s="31" t="s">
        <v>123</v>
      </c>
    </row>
    <row r="9" spans="1:40" s="8" customFormat="1" ht="13.15" customHeight="1" x14ac:dyDescent="0.2">
      <c r="B9" s="9"/>
      <c r="C9" s="48" t="s">
        <v>44</v>
      </c>
      <c r="D9" s="49" t="s">
        <v>45</v>
      </c>
      <c r="E9" s="50" t="s">
        <v>31</v>
      </c>
      <c r="F9" s="42" t="s">
        <v>8</v>
      </c>
      <c r="G9" s="42" t="s">
        <v>50</v>
      </c>
      <c r="H9" s="42" t="s">
        <v>51</v>
      </c>
      <c r="I9" s="42" t="s">
        <v>7</v>
      </c>
      <c r="J9" s="39" t="s">
        <v>11</v>
      </c>
      <c r="K9" s="42" t="s">
        <v>56</v>
      </c>
      <c r="L9" s="42" t="s">
        <v>52</v>
      </c>
      <c r="M9" s="42" t="s">
        <v>119</v>
      </c>
      <c r="N9" s="42" t="s">
        <v>53</v>
      </c>
      <c r="O9" s="42" t="s">
        <v>9</v>
      </c>
      <c r="P9" s="42" t="s">
        <v>57</v>
      </c>
      <c r="Q9" s="42" t="s">
        <v>58</v>
      </c>
      <c r="R9" s="42" t="s">
        <v>54</v>
      </c>
      <c r="S9" s="42" t="s">
        <v>7</v>
      </c>
      <c r="T9" s="42" t="s">
        <v>10</v>
      </c>
      <c r="U9" s="42" t="s">
        <v>59</v>
      </c>
      <c r="V9" s="42" t="s">
        <v>94</v>
      </c>
      <c r="W9" s="42" t="s">
        <v>55</v>
      </c>
      <c r="X9" s="42" t="s">
        <v>60</v>
      </c>
      <c r="Y9" s="42" t="s">
        <v>124</v>
      </c>
      <c r="Z9" s="42" t="s">
        <v>69</v>
      </c>
      <c r="AA9" s="42" t="s">
        <v>68</v>
      </c>
      <c r="AB9" s="39" t="s">
        <v>125</v>
      </c>
      <c r="AC9" s="42" t="s">
        <v>120</v>
      </c>
      <c r="AD9" s="39" t="s">
        <v>126</v>
      </c>
      <c r="AE9" s="39" t="s">
        <v>127</v>
      </c>
      <c r="AF9" s="39" t="s">
        <v>128</v>
      </c>
      <c r="AG9" s="42" t="s">
        <v>62</v>
      </c>
      <c r="AH9" s="42" t="s">
        <v>61</v>
      </c>
      <c r="AI9" s="42" t="s">
        <v>64</v>
      </c>
      <c r="AJ9" s="42" t="s">
        <v>63</v>
      </c>
      <c r="AK9" s="41" t="s">
        <v>65</v>
      </c>
      <c r="AL9" s="41" t="s">
        <v>66</v>
      </c>
      <c r="AM9" s="41" t="s">
        <v>67</v>
      </c>
      <c r="AN9" s="41" t="s">
        <v>129</v>
      </c>
    </row>
    <row r="10" spans="1:40" s="8" customFormat="1" x14ac:dyDescent="0.2">
      <c r="B10" s="9"/>
      <c r="C10" s="48"/>
      <c r="D10" s="49"/>
      <c r="E10" s="50"/>
      <c r="F10" s="42"/>
      <c r="G10" s="42"/>
      <c r="H10" s="42"/>
      <c r="I10" s="42"/>
      <c r="J10" s="40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0"/>
      <c r="AC10" s="42"/>
      <c r="AD10" s="40"/>
      <c r="AE10" s="40"/>
      <c r="AF10" s="40"/>
      <c r="AG10" s="42"/>
      <c r="AH10" s="42"/>
      <c r="AI10" s="42"/>
      <c r="AJ10" s="42"/>
      <c r="AK10" s="42"/>
      <c r="AL10" s="42"/>
      <c r="AM10" s="42"/>
      <c r="AN10" s="42"/>
    </row>
    <row r="11" spans="1:40" s="8" customFormat="1" ht="55.9" customHeight="1" x14ac:dyDescent="0.2">
      <c r="B11" s="9"/>
      <c r="C11" s="48"/>
      <c r="D11" s="49"/>
      <c r="E11" s="50"/>
      <c r="F11" s="42"/>
      <c r="G11" s="42"/>
      <c r="H11" s="42"/>
      <c r="I11" s="42"/>
      <c r="J11" s="40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0"/>
      <c r="AC11" s="42"/>
      <c r="AD11" s="40"/>
      <c r="AE11" s="40"/>
      <c r="AF11" s="40"/>
      <c r="AG11" s="42"/>
      <c r="AH11" s="42"/>
      <c r="AI11" s="42"/>
      <c r="AJ11" s="42"/>
      <c r="AK11" s="42"/>
      <c r="AL11" s="42"/>
      <c r="AM11" s="42"/>
      <c r="AN11" s="42"/>
    </row>
    <row r="12" spans="1:40" s="8" customFormat="1" x14ac:dyDescent="0.2">
      <c r="B12" s="9"/>
      <c r="C12" s="48"/>
      <c r="D12" s="49"/>
      <c r="E12" s="50"/>
      <c r="F12" s="42"/>
      <c r="G12" s="42"/>
      <c r="H12" s="42"/>
      <c r="I12" s="42"/>
      <c r="J12" s="40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0"/>
      <c r="AC12" s="42"/>
      <c r="AD12" s="40"/>
      <c r="AE12" s="40"/>
      <c r="AF12" s="40"/>
      <c r="AG12" s="42"/>
      <c r="AH12" s="42"/>
      <c r="AI12" s="42"/>
      <c r="AJ12" s="42"/>
      <c r="AK12" s="42"/>
      <c r="AL12" s="42"/>
      <c r="AM12" s="42"/>
      <c r="AN12" s="42"/>
    </row>
    <row r="13" spans="1:40" s="8" customFormat="1" x14ac:dyDescent="0.2">
      <c r="B13" s="9"/>
      <c r="C13" s="48"/>
      <c r="D13" s="49"/>
      <c r="E13" s="50"/>
      <c r="F13" s="42"/>
      <c r="G13" s="42"/>
      <c r="H13" s="42"/>
      <c r="I13" s="42"/>
      <c r="J13" s="40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0"/>
      <c r="AC13" s="42"/>
      <c r="AD13" s="40"/>
      <c r="AE13" s="40"/>
      <c r="AF13" s="40"/>
      <c r="AG13" s="42"/>
      <c r="AH13" s="42"/>
      <c r="AI13" s="42"/>
      <c r="AJ13" s="42"/>
      <c r="AK13" s="42"/>
      <c r="AL13" s="42"/>
      <c r="AM13" s="42"/>
      <c r="AN13" s="42"/>
    </row>
    <row r="14" spans="1:40" s="8" customFormat="1" x14ac:dyDescent="0.2">
      <c r="B14" s="9"/>
      <c r="C14" s="48"/>
      <c r="D14" s="49"/>
      <c r="E14" s="50"/>
      <c r="F14" s="42"/>
      <c r="G14" s="42"/>
      <c r="H14" s="42"/>
      <c r="I14" s="42"/>
      <c r="J14" s="21" t="s">
        <v>95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1"/>
      <c r="AC14" s="42"/>
      <c r="AD14" s="41"/>
      <c r="AE14" s="41"/>
      <c r="AF14" s="41"/>
      <c r="AG14" s="42"/>
      <c r="AH14" s="42"/>
      <c r="AI14" s="42"/>
      <c r="AJ14" s="42"/>
      <c r="AK14" s="42"/>
      <c r="AL14" s="42"/>
      <c r="AM14" s="42"/>
      <c r="AN14" s="42"/>
    </row>
    <row r="15" spans="1:40" s="8" customFormat="1" x14ac:dyDescent="0.2">
      <c r="A15" s="29" t="s">
        <v>87</v>
      </c>
      <c r="B15" s="17" t="s">
        <v>0</v>
      </c>
      <c r="C15" s="27" t="s">
        <v>5</v>
      </c>
      <c r="D15" s="28" t="s">
        <v>98</v>
      </c>
      <c r="E15" s="51">
        <v>465511100</v>
      </c>
      <c r="F15" s="52">
        <v>96.14</v>
      </c>
      <c r="G15" s="53">
        <v>484201269</v>
      </c>
      <c r="H15" s="34">
        <v>18690169</v>
      </c>
      <c r="I15" s="53">
        <v>1232582</v>
      </c>
      <c r="J15" s="52">
        <v>96.14</v>
      </c>
      <c r="K15" s="34">
        <v>1282070</v>
      </c>
      <c r="L15" s="53">
        <v>1232582</v>
      </c>
      <c r="M15" s="34">
        <v>0</v>
      </c>
      <c r="N15" s="54">
        <v>45148.36</v>
      </c>
      <c r="O15" s="55">
        <v>3.89</v>
      </c>
      <c r="P15" s="34">
        <v>1160626</v>
      </c>
      <c r="Q15" s="52">
        <v>95.6</v>
      </c>
      <c r="R15" s="34">
        <v>1214044</v>
      </c>
      <c r="S15" s="53">
        <v>0</v>
      </c>
      <c r="T15" s="52">
        <v>96.14</v>
      </c>
      <c r="U15" s="53">
        <v>0</v>
      </c>
      <c r="V15" s="53">
        <v>1066600</v>
      </c>
      <c r="W15" s="34">
        <v>20970813</v>
      </c>
      <c r="X15" s="56">
        <v>0</v>
      </c>
      <c r="Y15" s="56">
        <v>0</v>
      </c>
      <c r="Z15" s="56">
        <v>0</v>
      </c>
      <c r="AA15" s="56"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0</v>
      </c>
      <c r="AG15" s="56">
        <v>0</v>
      </c>
      <c r="AH15" s="56">
        <v>267900</v>
      </c>
      <c r="AI15" s="56">
        <v>0</v>
      </c>
      <c r="AJ15" s="56">
        <v>0</v>
      </c>
      <c r="AK15" s="56">
        <v>0</v>
      </c>
      <c r="AL15" s="56">
        <v>0</v>
      </c>
      <c r="AM15" s="56">
        <v>0</v>
      </c>
      <c r="AN15" s="53">
        <v>267900</v>
      </c>
    </row>
    <row r="16" spans="1:40" s="8" customFormat="1" x14ac:dyDescent="0.2">
      <c r="A16" s="29" t="s">
        <v>87</v>
      </c>
      <c r="B16" s="17" t="s">
        <v>1</v>
      </c>
      <c r="C16" s="27" t="s">
        <v>5</v>
      </c>
      <c r="D16" s="28" t="s">
        <v>99</v>
      </c>
      <c r="E16" s="51">
        <v>2823774200</v>
      </c>
      <c r="F16" s="52">
        <v>98.05</v>
      </c>
      <c r="G16" s="53">
        <v>2879932891</v>
      </c>
      <c r="H16" s="34">
        <v>56158691</v>
      </c>
      <c r="I16" s="53">
        <v>6218076</v>
      </c>
      <c r="J16" s="52">
        <v>98.05</v>
      </c>
      <c r="K16" s="34">
        <v>6341740</v>
      </c>
      <c r="L16" s="53">
        <v>6218076</v>
      </c>
      <c r="M16" s="34">
        <v>0</v>
      </c>
      <c r="N16" s="54">
        <v>169201.24</v>
      </c>
      <c r="O16" s="55">
        <v>3.1379999999999999</v>
      </c>
      <c r="P16" s="34">
        <v>5392009</v>
      </c>
      <c r="Q16" s="52">
        <v>96.31</v>
      </c>
      <c r="R16" s="34">
        <v>5598597</v>
      </c>
      <c r="S16" s="53">
        <v>0</v>
      </c>
      <c r="T16" s="52">
        <v>98.05</v>
      </c>
      <c r="U16" s="53">
        <v>0</v>
      </c>
      <c r="V16" s="53">
        <v>0</v>
      </c>
      <c r="W16" s="34">
        <v>61757288</v>
      </c>
      <c r="X16" s="56">
        <v>0</v>
      </c>
      <c r="Y16" s="56">
        <v>155000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>
        <v>0</v>
      </c>
      <c r="AN16" s="53">
        <v>155000</v>
      </c>
    </row>
    <row r="17" spans="1:40" s="8" customFormat="1" x14ac:dyDescent="0.2">
      <c r="A17" s="29" t="s">
        <v>87</v>
      </c>
      <c r="B17" s="17" t="s">
        <v>2</v>
      </c>
      <c r="C17" s="27"/>
      <c r="D17" s="28" t="s">
        <v>100</v>
      </c>
      <c r="E17" s="51">
        <v>1211054600</v>
      </c>
      <c r="F17" s="52">
        <v>99.87</v>
      </c>
      <c r="G17" s="53">
        <v>1212631020</v>
      </c>
      <c r="H17" s="34">
        <v>1576420</v>
      </c>
      <c r="I17" s="53">
        <v>0</v>
      </c>
      <c r="J17" s="52">
        <v>99.87</v>
      </c>
      <c r="K17" s="34">
        <v>0</v>
      </c>
      <c r="L17" s="53">
        <v>0</v>
      </c>
      <c r="M17" s="34">
        <v>0</v>
      </c>
      <c r="N17" s="54">
        <v>33032.379999999997</v>
      </c>
      <c r="O17" s="55">
        <v>2.9940000000000002</v>
      </c>
      <c r="P17" s="34">
        <v>1103286</v>
      </c>
      <c r="Q17" s="57">
        <v>100.28</v>
      </c>
      <c r="R17" s="58">
        <v>1100205</v>
      </c>
      <c r="S17" s="53">
        <v>0</v>
      </c>
      <c r="T17" s="52">
        <v>99.87</v>
      </c>
      <c r="U17" s="53">
        <v>0</v>
      </c>
      <c r="V17" s="53">
        <v>17140170</v>
      </c>
      <c r="W17" s="34">
        <v>19816795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3">
        <v>0</v>
      </c>
    </row>
    <row r="18" spans="1:40" s="8" customFormat="1" x14ac:dyDescent="0.2">
      <c r="A18" s="29" t="s">
        <v>87</v>
      </c>
      <c r="B18" s="17" t="s">
        <v>3</v>
      </c>
      <c r="C18" s="27"/>
      <c r="D18" s="28" t="s">
        <v>101</v>
      </c>
      <c r="E18" s="51">
        <v>373102300</v>
      </c>
      <c r="F18" s="52">
        <v>95.02</v>
      </c>
      <c r="G18" s="53">
        <v>392656599</v>
      </c>
      <c r="H18" s="34">
        <v>19554299</v>
      </c>
      <c r="I18" s="53">
        <v>1148777</v>
      </c>
      <c r="J18" s="52">
        <v>95.02</v>
      </c>
      <c r="K18" s="34">
        <v>1208984</v>
      </c>
      <c r="L18" s="53">
        <v>1148777</v>
      </c>
      <c r="M18" s="34">
        <v>0</v>
      </c>
      <c r="N18" s="54">
        <v>19123.18</v>
      </c>
      <c r="O18" s="55">
        <v>3.5670000000000002</v>
      </c>
      <c r="P18" s="34">
        <v>536114</v>
      </c>
      <c r="Q18" s="52">
        <v>95.57</v>
      </c>
      <c r="R18" s="34">
        <v>560965</v>
      </c>
      <c r="S18" s="53">
        <v>0</v>
      </c>
      <c r="T18" s="52">
        <v>95.02</v>
      </c>
      <c r="U18" s="53">
        <v>0</v>
      </c>
      <c r="V18" s="53">
        <v>0</v>
      </c>
      <c r="W18" s="34">
        <v>20115264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6">
        <v>0</v>
      </c>
      <c r="AN18" s="53">
        <v>0</v>
      </c>
    </row>
    <row r="19" spans="1:40" s="8" customFormat="1" x14ac:dyDescent="0.2">
      <c r="A19" s="29" t="s">
        <v>87</v>
      </c>
      <c r="B19" s="17" t="s">
        <v>4</v>
      </c>
      <c r="C19" s="27"/>
      <c r="D19" s="28" t="s">
        <v>96</v>
      </c>
      <c r="E19" s="59">
        <v>1228438700</v>
      </c>
      <c r="F19" s="52">
        <v>92.45</v>
      </c>
      <c r="G19" s="53">
        <v>1328760087</v>
      </c>
      <c r="H19" s="34">
        <v>100321387</v>
      </c>
      <c r="I19" s="53">
        <v>2159754</v>
      </c>
      <c r="J19" s="52">
        <v>92.45</v>
      </c>
      <c r="K19" s="34">
        <v>2336132</v>
      </c>
      <c r="L19" s="53">
        <v>2159754</v>
      </c>
      <c r="M19" s="34">
        <v>0</v>
      </c>
      <c r="N19" s="54">
        <v>56009.25</v>
      </c>
      <c r="O19" s="55">
        <v>3.3340000000000001</v>
      </c>
      <c r="P19" s="34">
        <v>1679942</v>
      </c>
      <c r="Q19" s="52">
        <v>93.27</v>
      </c>
      <c r="R19" s="34">
        <v>1801160</v>
      </c>
      <c r="S19" s="53">
        <v>0</v>
      </c>
      <c r="T19" s="52">
        <v>92.45</v>
      </c>
      <c r="U19" s="53">
        <v>0</v>
      </c>
      <c r="V19" s="53">
        <v>0</v>
      </c>
      <c r="W19" s="34">
        <v>102122547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3">
        <v>0</v>
      </c>
    </row>
    <row r="20" spans="1:40" s="8" customFormat="1" x14ac:dyDescent="0.2">
      <c r="A20" s="29" t="s">
        <v>87</v>
      </c>
      <c r="B20" s="17" t="s">
        <v>89</v>
      </c>
      <c r="C20" s="27" t="s">
        <v>5</v>
      </c>
      <c r="D20" s="28" t="s">
        <v>102</v>
      </c>
      <c r="E20" s="51">
        <v>1258030700</v>
      </c>
      <c r="F20" s="52">
        <v>96.78</v>
      </c>
      <c r="G20" s="53">
        <v>1299887063</v>
      </c>
      <c r="H20" s="58">
        <v>41856363</v>
      </c>
      <c r="I20" s="53">
        <v>5823166</v>
      </c>
      <c r="J20" s="52">
        <v>96.78</v>
      </c>
      <c r="K20" s="34">
        <v>6016911</v>
      </c>
      <c r="L20" s="53">
        <v>5823166</v>
      </c>
      <c r="M20" s="34">
        <v>0</v>
      </c>
      <c r="N20" s="54">
        <v>245854.94</v>
      </c>
      <c r="O20" s="55">
        <v>3.5489999999999999</v>
      </c>
      <c r="P20" s="34">
        <v>6927443</v>
      </c>
      <c r="Q20" s="52">
        <v>100.71</v>
      </c>
      <c r="R20" s="34">
        <v>6878605</v>
      </c>
      <c r="S20" s="53">
        <v>0</v>
      </c>
      <c r="T20" s="52">
        <v>96.78</v>
      </c>
      <c r="U20" s="53">
        <v>0</v>
      </c>
      <c r="V20" s="53">
        <v>46858270</v>
      </c>
      <c r="W20" s="34">
        <v>95593238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20500</v>
      </c>
      <c r="AI20" s="56">
        <v>0</v>
      </c>
      <c r="AJ20" s="56">
        <v>0</v>
      </c>
      <c r="AK20" s="56">
        <v>0</v>
      </c>
      <c r="AL20" s="56">
        <v>0</v>
      </c>
      <c r="AM20" s="56">
        <v>0</v>
      </c>
      <c r="AN20" s="53">
        <v>20500</v>
      </c>
    </row>
    <row r="21" spans="1:40" s="8" customFormat="1" x14ac:dyDescent="0.2">
      <c r="A21" s="29" t="s">
        <v>87</v>
      </c>
      <c r="B21" s="17" t="s">
        <v>88</v>
      </c>
      <c r="C21" s="27" t="s">
        <v>5</v>
      </c>
      <c r="D21" s="28" t="s">
        <v>103</v>
      </c>
      <c r="E21" s="59">
        <v>679184300</v>
      </c>
      <c r="F21" s="52">
        <v>90.81</v>
      </c>
      <c r="G21" s="53">
        <v>747917961</v>
      </c>
      <c r="H21" s="34">
        <v>68733661</v>
      </c>
      <c r="I21" s="53">
        <v>41056831</v>
      </c>
      <c r="J21" s="52">
        <v>90.81</v>
      </c>
      <c r="K21" s="34">
        <v>45211795</v>
      </c>
      <c r="L21" s="53">
        <v>41056831</v>
      </c>
      <c r="M21" s="34">
        <v>0</v>
      </c>
      <c r="N21" s="54">
        <v>393108.3</v>
      </c>
      <c r="O21" s="55">
        <v>3.2770000000000001</v>
      </c>
      <c r="P21" s="34">
        <v>11995981</v>
      </c>
      <c r="Q21" s="52">
        <v>92.91</v>
      </c>
      <c r="R21" s="34">
        <v>12911399</v>
      </c>
      <c r="S21" s="53">
        <v>0</v>
      </c>
      <c r="T21" s="52">
        <v>90.81</v>
      </c>
      <c r="U21" s="53">
        <v>0</v>
      </c>
      <c r="V21" s="53">
        <v>0</v>
      </c>
      <c r="W21" s="34">
        <v>81645060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6">
        <v>15000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3">
        <v>15000</v>
      </c>
    </row>
    <row r="22" spans="1:40" s="8" customFormat="1" x14ac:dyDescent="0.2">
      <c r="A22" s="29" t="s">
        <v>87</v>
      </c>
      <c r="B22" s="17" t="s">
        <v>87</v>
      </c>
      <c r="C22" s="27"/>
      <c r="D22" s="28" t="s">
        <v>104</v>
      </c>
      <c r="E22" s="59">
        <v>1542931800</v>
      </c>
      <c r="F22" s="52">
        <v>97.14</v>
      </c>
      <c r="G22" s="53">
        <v>1588358863</v>
      </c>
      <c r="H22" s="34">
        <v>45427063</v>
      </c>
      <c r="I22" s="53">
        <v>3052312</v>
      </c>
      <c r="J22" s="52">
        <v>97.14</v>
      </c>
      <c r="K22" s="34">
        <v>3142178</v>
      </c>
      <c r="L22" s="53">
        <v>3052312</v>
      </c>
      <c r="M22" s="34">
        <v>0</v>
      </c>
      <c r="N22" s="54">
        <v>38490.379999999997</v>
      </c>
      <c r="O22" s="55">
        <v>2.9009999999999998</v>
      </c>
      <c r="P22" s="34">
        <v>1326797</v>
      </c>
      <c r="Q22" s="52">
        <v>97.81</v>
      </c>
      <c r="R22" s="34">
        <v>1356504</v>
      </c>
      <c r="S22" s="53">
        <v>0</v>
      </c>
      <c r="T22" s="52">
        <v>97.14</v>
      </c>
      <c r="U22" s="53">
        <v>0</v>
      </c>
      <c r="V22" s="53">
        <v>0</v>
      </c>
      <c r="W22" s="34">
        <v>46783567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3">
        <v>0</v>
      </c>
    </row>
    <row r="23" spans="1:40" s="8" customFormat="1" x14ac:dyDescent="0.2">
      <c r="A23" s="29" t="s">
        <v>87</v>
      </c>
      <c r="B23" s="17" t="s">
        <v>86</v>
      </c>
      <c r="C23" s="27" t="s">
        <v>5</v>
      </c>
      <c r="D23" s="28" t="s">
        <v>105</v>
      </c>
      <c r="E23" s="59">
        <v>1454409740</v>
      </c>
      <c r="F23" s="52">
        <v>97.55</v>
      </c>
      <c r="G23" s="53">
        <v>1490937714</v>
      </c>
      <c r="H23" s="34">
        <v>36527974</v>
      </c>
      <c r="I23" s="53">
        <v>0</v>
      </c>
      <c r="J23" s="52">
        <v>97.55</v>
      </c>
      <c r="K23" s="34">
        <v>0</v>
      </c>
      <c r="L23" s="53">
        <v>0</v>
      </c>
      <c r="M23" s="34">
        <v>0</v>
      </c>
      <c r="N23" s="54">
        <v>66547.539999999994</v>
      </c>
      <c r="O23" s="55">
        <v>2.1720000000000002</v>
      </c>
      <c r="P23" s="34">
        <v>3063883</v>
      </c>
      <c r="Q23" s="52">
        <v>94.97</v>
      </c>
      <c r="R23" s="34">
        <v>3226159</v>
      </c>
      <c r="S23" s="53">
        <v>0</v>
      </c>
      <c r="T23" s="52">
        <v>97.55</v>
      </c>
      <c r="U23" s="53">
        <v>0</v>
      </c>
      <c r="V23" s="53">
        <v>0</v>
      </c>
      <c r="W23" s="34">
        <v>39754133</v>
      </c>
      <c r="X23" s="56">
        <v>0</v>
      </c>
      <c r="Y23" s="56">
        <v>10691610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  <c r="AN23" s="53">
        <v>10691610</v>
      </c>
    </row>
    <row r="24" spans="1:40" s="8" customFormat="1" x14ac:dyDescent="0.2">
      <c r="A24" s="29" t="s">
        <v>87</v>
      </c>
      <c r="B24" s="17" t="s">
        <v>85</v>
      </c>
      <c r="C24" s="27" t="s">
        <v>5</v>
      </c>
      <c r="D24" s="28" t="s">
        <v>106</v>
      </c>
      <c r="E24" s="59">
        <v>1347665987</v>
      </c>
      <c r="F24" s="52">
        <v>92.41</v>
      </c>
      <c r="G24" s="53">
        <v>1458355142</v>
      </c>
      <c r="H24" s="34">
        <v>110689155</v>
      </c>
      <c r="I24" s="53">
        <v>0</v>
      </c>
      <c r="J24" s="52">
        <v>92.41</v>
      </c>
      <c r="K24" s="34">
        <v>0</v>
      </c>
      <c r="L24" s="53">
        <v>0</v>
      </c>
      <c r="M24" s="34">
        <v>0</v>
      </c>
      <c r="N24" s="54">
        <v>60696.07</v>
      </c>
      <c r="O24" s="55">
        <v>3.3410000000000002</v>
      </c>
      <c r="P24" s="34">
        <v>1816704</v>
      </c>
      <c r="Q24" s="52">
        <v>93.33</v>
      </c>
      <c r="R24" s="34">
        <v>1946538</v>
      </c>
      <c r="S24" s="53">
        <v>0</v>
      </c>
      <c r="T24" s="52">
        <v>92.41</v>
      </c>
      <c r="U24" s="53">
        <v>0</v>
      </c>
      <c r="V24" s="53">
        <v>0</v>
      </c>
      <c r="W24" s="34">
        <v>112635693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43900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3">
        <v>43900</v>
      </c>
    </row>
    <row r="25" spans="1:40" s="8" customFormat="1" x14ac:dyDescent="0.2">
      <c r="A25" s="29" t="s">
        <v>87</v>
      </c>
      <c r="B25" s="17" t="s">
        <v>84</v>
      </c>
      <c r="C25" s="38"/>
      <c r="D25" s="37" t="s">
        <v>97</v>
      </c>
      <c r="E25" s="59">
        <v>2721975400</v>
      </c>
      <c r="F25" s="52">
        <v>100.15</v>
      </c>
      <c r="G25" s="53">
        <v>2717898552</v>
      </c>
      <c r="H25" s="34">
        <v>-4076848</v>
      </c>
      <c r="I25" s="53">
        <v>0</v>
      </c>
      <c r="J25" s="52">
        <v>100</v>
      </c>
      <c r="K25" s="34">
        <v>0</v>
      </c>
      <c r="L25" s="53">
        <v>0</v>
      </c>
      <c r="M25" s="34">
        <v>0</v>
      </c>
      <c r="N25" s="54">
        <v>126176.11</v>
      </c>
      <c r="O25" s="55">
        <v>3.6150000000000002</v>
      </c>
      <c r="P25" s="34">
        <v>3490349</v>
      </c>
      <c r="Q25" s="52">
        <v>99.55</v>
      </c>
      <c r="R25" s="34">
        <v>3506127</v>
      </c>
      <c r="S25" s="53">
        <v>0</v>
      </c>
      <c r="T25" s="52">
        <v>100.15</v>
      </c>
      <c r="U25" s="53">
        <v>0</v>
      </c>
      <c r="V25" s="53">
        <v>0</v>
      </c>
      <c r="W25" s="34">
        <v>-570721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3">
        <v>0</v>
      </c>
    </row>
    <row r="26" spans="1:40" s="8" customFormat="1" x14ac:dyDescent="0.2">
      <c r="A26" s="29" t="s">
        <v>87</v>
      </c>
      <c r="B26" s="17" t="s">
        <v>83</v>
      </c>
      <c r="C26" s="27"/>
      <c r="D26" s="28" t="s">
        <v>107</v>
      </c>
      <c r="E26" s="59">
        <v>158701200</v>
      </c>
      <c r="F26" s="52">
        <v>96.37</v>
      </c>
      <c r="G26" s="53">
        <v>164679049</v>
      </c>
      <c r="H26" s="34">
        <v>5977849</v>
      </c>
      <c r="I26" s="53">
        <v>342774</v>
      </c>
      <c r="J26" s="52">
        <v>96.37</v>
      </c>
      <c r="K26" s="34">
        <v>355685</v>
      </c>
      <c r="L26" s="53">
        <v>342774</v>
      </c>
      <c r="M26" s="34">
        <v>0</v>
      </c>
      <c r="N26" s="54">
        <v>6747.87</v>
      </c>
      <c r="O26" s="55">
        <v>4.3789999999999996</v>
      </c>
      <c r="P26" s="34">
        <v>154096</v>
      </c>
      <c r="Q26" s="52">
        <v>99.69</v>
      </c>
      <c r="R26" s="34">
        <v>154575</v>
      </c>
      <c r="S26" s="53">
        <v>0</v>
      </c>
      <c r="T26" s="52">
        <v>96.37</v>
      </c>
      <c r="U26" s="53">
        <v>0</v>
      </c>
      <c r="V26" s="53">
        <v>0</v>
      </c>
      <c r="W26" s="34">
        <v>6132424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6">
        <v>0</v>
      </c>
      <c r="AN26" s="53">
        <v>0</v>
      </c>
    </row>
    <row r="27" spans="1:40" s="8" customFormat="1" x14ac:dyDescent="0.2">
      <c r="A27" s="29" t="s">
        <v>87</v>
      </c>
      <c r="B27" s="17" t="s">
        <v>82</v>
      </c>
      <c r="C27" s="27"/>
      <c r="D27" s="28" t="s">
        <v>108</v>
      </c>
      <c r="E27" s="59">
        <v>132956900</v>
      </c>
      <c r="F27" s="52">
        <v>97.38</v>
      </c>
      <c r="G27" s="53">
        <v>136534093</v>
      </c>
      <c r="H27" s="34">
        <v>3577193</v>
      </c>
      <c r="I27" s="53">
        <v>0</v>
      </c>
      <c r="J27" s="52">
        <v>97.38</v>
      </c>
      <c r="K27" s="34">
        <v>0</v>
      </c>
      <c r="L27" s="53">
        <v>0</v>
      </c>
      <c r="M27" s="34">
        <v>0</v>
      </c>
      <c r="N27" s="54">
        <v>20445.759999999998</v>
      </c>
      <c r="O27" s="55">
        <v>3.4660000000000002</v>
      </c>
      <c r="P27" s="34">
        <v>589895</v>
      </c>
      <c r="Q27" s="52">
        <v>100.35</v>
      </c>
      <c r="R27" s="34">
        <v>587838</v>
      </c>
      <c r="S27" s="53">
        <v>0</v>
      </c>
      <c r="T27" s="52">
        <v>97.38</v>
      </c>
      <c r="U27" s="53">
        <v>0</v>
      </c>
      <c r="V27" s="53">
        <v>0</v>
      </c>
      <c r="W27" s="34">
        <v>4165031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53">
        <v>0</v>
      </c>
    </row>
    <row r="28" spans="1:40" s="8" customFormat="1" x14ac:dyDescent="0.2">
      <c r="A28" s="29" t="s">
        <v>87</v>
      </c>
      <c r="B28" s="17" t="s">
        <v>81</v>
      </c>
      <c r="C28" s="27"/>
      <c r="D28" s="28" t="s">
        <v>109</v>
      </c>
      <c r="E28" s="59">
        <v>339411300</v>
      </c>
      <c r="F28" s="52">
        <v>100.96</v>
      </c>
      <c r="G28" s="53">
        <v>336183934</v>
      </c>
      <c r="H28" s="34">
        <v>-3227366</v>
      </c>
      <c r="I28" s="53">
        <v>0</v>
      </c>
      <c r="J28" s="52">
        <v>100</v>
      </c>
      <c r="K28" s="34">
        <v>0</v>
      </c>
      <c r="L28" s="53">
        <v>0</v>
      </c>
      <c r="M28" s="34">
        <v>0</v>
      </c>
      <c r="N28" s="54">
        <v>122361.64</v>
      </c>
      <c r="O28" s="55">
        <v>4.0739999999999998</v>
      </c>
      <c r="P28" s="34">
        <v>3003477</v>
      </c>
      <c r="Q28" s="52">
        <v>102.59</v>
      </c>
      <c r="R28" s="34">
        <v>2927651</v>
      </c>
      <c r="S28" s="53">
        <v>0</v>
      </c>
      <c r="T28" s="52">
        <v>100.96</v>
      </c>
      <c r="U28" s="53">
        <v>0</v>
      </c>
      <c r="V28" s="53">
        <v>0</v>
      </c>
      <c r="W28" s="34">
        <v>-299715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3">
        <v>0</v>
      </c>
    </row>
    <row r="29" spans="1:40" s="8" customFormat="1" x14ac:dyDescent="0.2">
      <c r="A29" s="29" t="s">
        <v>87</v>
      </c>
      <c r="B29" s="17" t="s">
        <v>80</v>
      </c>
      <c r="C29" s="27" t="s">
        <v>5</v>
      </c>
      <c r="D29" s="28" t="s">
        <v>110</v>
      </c>
      <c r="E29" s="59">
        <v>568717700</v>
      </c>
      <c r="F29" s="52">
        <v>91.66</v>
      </c>
      <c r="G29" s="53">
        <v>620464434</v>
      </c>
      <c r="H29" s="34">
        <v>51746734</v>
      </c>
      <c r="I29" s="53">
        <v>0</v>
      </c>
      <c r="J29" s="52">
        <v>91.66</v>
      </c>
      <c r="K29" s="34">
        <v>0</v>
      </c>
      <c r="L29" s="53">
        <v>0</v>
      </c>
      <c r="M29" s="34">
        <v>0</v>
      </c>
      <c r="N29" s="54">
        <v>120456.58</v>
      </c>
      <c r="O29" s="55">
        <v>4.3259999999999996</v>
      </c>
      <c r="P29" s="34">
        <v>2784479</v>
      </c>
      <c r="Q29" s="52">
        <v>94.22</v>
      </c>
      <c r="R29" s="34">
        <v>2955295</v>
      </c>
      <c r="S29" s="53">
        <v>0</v>
      </c>
      <c r="T29" s="52">
        <v>91.66</v>
      </c>
      <c r="U29" s="53">
        <v>0</v>
      </c>
      <c r="V29" s="53">
        <v>0</v>
      </c>
      <c r="W29" s="34">
        <v>54702029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1187100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3">
        <v>1187100</v>
      </c>
    </row>
    <row r="30" spans="1:40" s="8" customFormat="1" x14ac:dyDescent="0.2">
      <c r="A30" s="29" t="s">
        <v>87</v>
      </c>
      <c r="B30" s="17" t="s">
        <v>79</v>
      </c>
      <c r="C30" s="27"/>
      <c r="D30" s="28" t="s">
        <v>111</v>
      </c>
      <c r="E30" s="59">
        <v>385735700</v>
      </c>
      <c r="F30" s="52">
        <v>95.04</v>
      </c>
      <c r="G30" s="53">
        <v>405866688</v>
      </c>
      <c r="H30" s="34">
        <v>20130988</v>
      </c>
      <c r="I30" s="53">
        <v>0</v>
      </c>
      <c r="J30" s="52">
        <v>95.04</v>
      </c>
      <c r="K30" s="34">
        <v>0</v>
      </c>
      <c r="L30" s="53">
        <v>0</v>
      </c>
      <c r="M30" s="34">
        <v>0</v>
      </c>
      <c r="N30" s="54">
        <v>20756.95</v>
      </c>
      <c r="O30" s="55">
        <v>2.9529999999999998</v>
      </c>
      <c r="P30" s="34">
        <v>702911</v>
      </c>
      <c r="Q30" s="52">
        <v>93.65</v>
      </c>
      <c r="R30" s="34">
        <v>750572</v>
      </c>
      <c r="S30" s="53">
        <v>0</v>
      </c>
      <c r="T30" s="52">
        <v>95.04</v>
      </c>
      <c r="U30" s="53">
        <v>0</v>
      </c>
      <c r="V30" s="53">
        <v>0</v>
      </c>
      <c r="W30" s="34">
        <v>20881560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>
        <v>0</v>
      </c>
      <c r="AN30" s="53">
        <v>0</v>
      </c>
    </row>
    <row r="31" spans="1:40" s="8" customFormat="1" x14ac:dyDescent="0.2">
      <c r="A31" s="29" t="s">
        <v>87</v>
      </c>
      <c r="B31" s="17" t="s">
        <v>78</v>
      </c>
      <c r="C31" s="27"/>
      <c r="D31" s="28" t="s">
        <v>112</v>
      </c>
      <c r="E31" s="59">
        <v>172167600</v>
      </c>
      <c r="F31" s="52">
        <v>95.59</v>
      </c>
      <c r="G31" s="53">
        <v>180110472</v>
      </c>
      <c r="H31" s="34">
        <v>7942872</v>
      </c>
      <c r="I31" s="53">
        <v>0</v>
      </c>
      <c r="J31" s="52">
        <v>95.59</v>
      </c>
      <c r="K31" s="34">
        <v>0</v>
      </c>
      <c r="L31" s="53">
        <v>0</v>
      </c>
      <c r="M31" s="34">
        <v>0</v>
      </c>
      <c r="N31" s="54">
        <v>86783.15</v>
      </c>
      <c r="O31" s="55">
        <v>3.988</v>
      </c>
      <c r="P31" s="34">
        <v>2176107</v>
      </c>
      <c r="Q31" s="52">
        <v>98.65</v>
      </c>
      <c r="R31" s="34">
        <v>2205886</v>
      </c>
      <c r="S31" s="53">
        <v>0</v>
      </c>
      <c r="T31" s="52">
        <v>95.59</v>
      </c>
      <c r="U31" s="53">
        <v>0</v>
      </c>
      <c r="V31" s="53">
        <v>0</v>
      </c>
      <c r="W31" s="34">
        <v>10148758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>
        <v>0</v>
      </c>
      <c r="AN31" s="53">
        <v>0</v>
      </c>
    </row>
    <row r="32" spans="1:40" s="8" customFormat="1" x14ac:dyDescent="0.2">
      <c r="A32" s="29" t="s">
        <v>87</v>
      </c>
      <c r="B32" s="17" t="s">
        <v>77</v>
      </c>
      <c r="C32" s="27" t="s">
        <v>130</v>
      </c>
      <c r="D32" s="32" t="s">
        <v>90</v>
      </c>
      <c r="E32" s="51">
        <v>4706640565</v>
      </c>
      <c r="F32" s="57">
        <v>96.92</v>
      </c>
      <c r="G32" s="53">
        <v>4856211891</v>
      </c>
      <c r="H32" s="34">
        <v>149571326</v>
      </c>
      <c r="I32" s="53">
        <v>4877481</v>
      </c>
      <c r="J32" s="57">
        <v>100</v>
      </c>
      <c r="K32" s="34">
        <v>4877481</v>
      </c>
      <c r="L32" s="53">
        <v>4877481</v>
      </c>
      <c r="M32" s="34">
        <v>0</v>
      </c>
      <c r="N32" s="54">
        <v>106319.86</v>
      </c>
      <c r="O32" s="55">
        <v>3.5009999999999999</v>
      </c>
      <c r="P32" s="34">
        <v>3036843</v>
      </c>
      <c r="Q32" s="52">
        <v>91.65</v>
      </c>
      <c r="R32" s="34">
        <v>3313522</v>
      </c>
      <c r="S32" s="53">
        <v>0</v>
      </c>
      <c r="T32" s="52">
        <v>96.92</v>
      </c>
      <c r="U32" s="53">
        <v>0</v>
      </c>
      <c r="V32" s="53">
        <v>2622480</v>
      </c>
      <c r="W32" s="34">
        <v>155507328</v>
      </c>
      <c r="X32" s="56">
        <v>0</v>
      </c>
      <c r="Y32" s="56">
        <v>805000</v>
      </c>
      <c r="Z32" s="56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6">
        <v>0</v>
      </c>
      <c r="AN32" s="53">
        <v>805000</v>
      </c>
    </row>
    <row r="33" spans="1:40" s="8" customFormat="1" x14ac:dyDescent="0.2">
      <c r="A33" s="29" t="s">
        <v>87</v>
      </c>
      <c r="B33" s="17" t="s">
        <v>76</v>
      </c>
      <c r="C33" s="27"/>
      <c r="D33" s="32" t="s">
        <v>113</v>
      </c>
      <c r="E33" s="51">
        <v>218200300</v>
      </c>
      <c r="F33" s="52">
        <v>98.76</v>
      </c>
      <c r="G33" s="60">
        <v>220939955</v>
      </c>
      <c r="H33" s="58">
        <v>2739655</v>
      </c>
      <c r="I33" s="53">
        <v>0</v>
      </c>
      <c r="J33" s="52">
        <v>98.76</v>
      </c>
      <c r="K33" s="34">
        <v>0</v>
      </c>
      <c r="L33" s="53">
        <v>0</v>
      </c>
      <c r="M33" s="34">
        <v>0</v>
      </c>
      <c r="N33" s="54">
        <v>3976.42</v>
      </c>
      <c r="O33" s="55">
        <v>4.1449999999999996</v>
      </c>
      <c r="P33" s="34">
        <v>95933</v>
      </c>
      <c r="Q33" s="52">
        <v>99.33</v>
      </c>
      <c r="R33" s="34">
        <v>96580</v>
      </c>
      <c r="S33" s="53">
        <v>0</v>
      </c>
      <c r="T33" s="52">
        <v>98.76</v>
      </c>
      <c r="U33" s="53">
        <v>0</v>
      </c>
      <c r="V33" s="53">
        <v>0</v>
      </c>
      <c r="W33" s="34">
        <v>2836235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0</v>
      </c>
      <c r="AM33" s="56">
        <v>0</v>
      </c>
      <c r="AN33" s="53">
        <v>0</v>
      </c>
    </row>
    <row r="34" spans="1:40" s="8" customFormat="1" x14ac:dyDescent="0.2">
      <c r="A34" s="29" t="s">
        <v>87</v>
      </c>
      <c r="B34" s="17" t="s">
        <v>75</v>
      </c>
      <c r="C34" s="27" t="s">
        <v>5</v>
      </c>
      <c r="D34" s="28" t="s">
        <v>114</v>
      </c>
      <c r="E34" s="59">
        <v>2207090700</v>
      </c>
      <c r="F34" s="52">
        <v>91.94</v>
      </c>
      <c r="G34" s="53">
        <v>2400577224</v>
      </c>
      <c r="H34" s="34">
        <v>193486524</v>
      </c>
      <c r="I34" s="53">
        <v>4752159</v>
      </c>
      <c r="J34" s="52">
        <v>91.94</v>
      </c>
      <c r="K34" s="34">
        <v>5168761</v>
      </c>
      <c r="L34" s="53">
        <v>4752159</v>
      </c>
      <c r="M34" s="34">
        <v>0</v>
      </c>
      <c r="N34" s="54">
        <v>407630.39</v>
      </c>
      <c r="O34" s="55">
        <v>3.3159999999999998</v>
      </c>
      <c r="P34" s="34">
        <v>12292834</v>
      </c>
      <c r="Q34" s="52">
        <v>97.72</v>
      </c>
      <c r="R34" s="34">
        <v>12579650</v>
      </c>
      <c r="S34" s="53">
        <v>0</v>
      </c>
      <c r="T34" s="52">
        <v>91.94</v>
      </c>
      <c r="U34" s="53">
        <v>0</v>
      </c>
      <c r="V34" s="53">
        <v>0</v>
      </c>
      <c r="W34" s="34">
        <v>206066174</v>
      </c>
      <c r="X34" s="56">
        <v>2311700</v>
      </c>
      <c r="Y34" s="56">
        <v>3286900</v>
      </c>
      <c r="Z34" s="56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v>0</v>
      </c>
      <c r="AH34" s="56">
        <v>181900</v>
      </c>
      <c r="AI34" s="56">
        <v>0</v>
      </c>
      <c r="AJ34" s="56">
        <v>0</v>
      </c>
      <c r="AK34" s="56">
        <v>0</v>
      </c>
      <c r="AL34" s="56">
        <v>0</v>
      </c>
      <c r="AM34" s="56">
        <v>0</v>
      </c>
      <c r="AN34" s="53">
        <v>5780500</v>
      </c>
    </row>
    <row r="35" spans="1:40" s="8" customFormat="1" x14ac:dyDescent="0.2">
      <c r="A35" s="29" t="s">
        <v>87</v>
      </c>
      <c r="B35" s="17" t="s">
        <v>74</v>
      </c>
      <c r="C35" s="27" t="s">
        <v>5</v>
      </c>
      <c r="D35" s="28" t="s">
        <v>115</v>
      </c>
      <c r="E35" s="59">
        <v>231937300</v>
      </c>
      <c r="F35" s="52">
        <v>97.49</v>
      </c>
      <c r="G35" s="53">
        <v>237908811</v>
      </c>
      <c r="H35" s="34">
        <v>5971511</v>
      </c>
      <c r="I35" s="53">
        <v>229833</v>
      </c>
      <c r="J35" s="52">
        <v>97.49</v>
      </c>
      <c r="K35" s="34">
        <v>235750</v>
      </c>
      <c r="L35" s="53">
        <v>229833</v>
      </c>
      <c r="M35" s="34">
        <v>0</v>
      </c>
      <c r="N35" s="54">
        <v>45409.11</v>
      </c>
      <c r="O35" s="55">
        <v>4.5590000000000002</v>
      </c>
      <c r="P35" s="34">
        <v>996032</v>
      </c>
      <c r="Q35" s="52">
        <v>94.07</v>
      </c>
      <c r="R35" s="34">
        <v>1058820</v>
      </c>
      <c r="S35" s="53">
        <v>0</v>
      </c>
      <c r="T35" s="52">
        <v>97.49</v>
      </c>
      <c r="U35" s="53">
        <v>0</v>
      </c>
      <c r="V35" s="53">
        <v>0</v>
      </c>
      <c r="W35" s="34">
        <v>7030331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124800</v>
      </c>
      <c r="AI35" s="56">
        <v>0</v>
      </c>
      <c r="AJ35" s="56">
        <v>0</v>
      </c>
      <c r="AK35" s="56">
        <v>0</v>
      </c>
      <c r="AL35" s="56">
        <v>0</v>
      </c>
      <c r="AM35" s="56">
        <v>0</v>
      </c>
      <c r="AN35" s="53">
        <v>124800</v>
      </c>
    </row>
    <row r="36" spans="1:40" s="8" customFormat="1" x14ac:dyDescent="0.2">
      <c r="A36" s="29" t="s">
        <v>87</v>
      </c>
      <c r="B36" s="17" t="s">
        <v>73</v>
      </c>
      <c r="C36" s="27" t="s">
        <v>5</v>
      </c>
      <c r="D36" s="28" t="s">
        <v>116</v>
      </c>
      <c r="E36" s="59">
        <v>565697500</v>
      </c>
      <c r="F36" s="52">
        <v>90.64</v>
      </c>
      <c r="G36" s="53">
        <v>624114629</v>
      </c>
      <c r="H36" s="34">
        <v>58417129</v>
      </c>
      <c r="I36" s="53">
        <v>5071799</v>
      </c>
      <c r="J36" s="52">
        <v>90.64</v>
      </c>
      <c r="K36" s="34">
        <v>5595542</v>
      </c>
      <c r="L36" s="53">
        <v>5071799</v>
      </c>
      <c r="M36" s="34">
        <v>0</v>
      </c>
      <c r="N36" s="54">
        <v>161160.23000000001</v>
      </c>
      <c r="O36" s="55">
        <v>4.7720000000000002</v>
      </c>
      <c r="P36" s="34">
        <v>3377205</v>
      </c>
      <c r="Q36" s="52">
        <v>98.9</v>
      </c>
      <c r="R36" s="34">
        <v>3414767</v>
      </c>
      <c r="S36" s="53">
        <v>0</v>
      </c>
      <c r="T36" s="52">
        <v>90.64</v>
      </c>
      <c r="U36" s="53">
        <v>0</v>
      </c>
      <c r="V36" s="53">
        <v>0</v>
      </c>
      <c r="W36" s="34">
        <v>61831896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60400</v>
      </c>
      <c r="AI36" s="56">
        <v>0</v>
      </c>
      <c r="AJ36" s="56">
        <v>0</v>
      </c>
      <c r="AK36" s="56">
        <v>0</v>
      </c>
      <c r="AL36" s="56">
        <v>0</v>
      </c>
      <c r="AM36" s="56">
        <v>0</v>
      </c>
      <c r="AN36" s="53">
        <v>60400</v>
      </c>
    </row>
    <row r="37" spans="1:40" s="8" customFormat="1" x14ac:dyDescent="0.2">
      <c r="A37" s="29" t="s">
        <v>87</v>
      </c>
      <c r="B37" s="17" t="s">
        <v>72</v>
      </c>
      <c r="C37" s="27"/>
      <c r="D37" s="28" t="s">
        <v>117</v>
      </c>
      <c r="E37" s="59">
        <v>249376000</v>
      </c>
      <c r="F37" s="52">
        <v>93.07</v>
      </c>
      <c r="G37" s="53">
        <v>267944558</v>
      </c>
      <c r="H37" s="34">
        <v>18568558</v>
      </c>
      <c r="I37" s="53">
        <v>641821</v>
      </c>
      <c r="J37" s="52">
        <v>93.07</v>
      </c>
      <c r="K37" s="34">
        <v>689611</v>
      </c>
      <c r="L37" s="53">
        <v>641821</v>
      </c>
      <c r="M37" s="34">
        <v>0</v>
      </c>
      <c r="N37" s="54">
        <v>41968.03</v>
      </c>
      <c r="O37" s="55">
        <v>4.5170000000000003</v>
      </c>
      <c r="P37" s="34">
        <v>929113</v>
      </c>
      <c r="Q37" s="52">
        <v>94.76</v>
      </c>
      <c r="R37" s="34">
        <v>980491</v>
      </c>
      <c r="S37" s="53">
        <v>0</v>
      </c>
      <c r="T37" s="52">
        <v>93.07</v>
      </c>
      <c r="U37" s="53">
        <v>0</v>
      </c>
      <c r="V37" s="53">
        <v>0</v>
      </c>
      <c r="W37" s="34">
        <v>19549049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>
        <v>0</v>
      </c>
      <c r="AN37" s="53">
        <v>0</v>
      </c>
    </row>
    <row r="38" spans="1:40" s="8" customFormat="1" x14ac:dyDescent="0.2">
      <c r="A38" s="29" t="s">
        <v>87</v>
      </c>
      <c r="B38" s="17" t="s">
        <v>71</v>
      </c>
      <c r="C38" s="27" t="s">
        <v>130</v>
      </c>
      <c r="D38" s="28" t="s">
        <v>118</v>
      </c>
      <c r="E38" s="59">
        <v>1347561510</v>
      </c>
      <c r="F38" s="52">
        <v>99.94</v>
      </c>
      <c r="G38" s="53">
        <v>1348370532</v>
      </c>
      <c r="H38" s="34">
        <v>809022</v>
      </c>
      <c r="I38" s="53">
        <v>0</v>
      </c>
      <c r="J38" s="57">
        <v>100</v>
      </c>
      <c r="K38" s="34">
        <v>0</v>
      </c>
      <c r="L38" s="53">
        <v>0</v>
      </c>
      <c r="M38" s="34">
        <v>0</v>
      </c>
      <c r="N38" s="54">
        <v>59527.91</v>
      </c>
      <c r="O38" s="55">
        <v>3.7559999999999998</v>
      </c>
      <c r="P38" s="34">
        <v>1584875</v>
      </c>
      <c r="Q38" s="52">
        <v>87.68</v>
      </c>
      <c r="R38" s="34">
        <v>1807567</v>
      </c>
      <c r="S38" s="53">
        <v>0</v>
      </c>
      <c r="T38" s="52">
        <v>99.94</v>
      </c>
      <c r="U38" s="53">
        <v>0</v>
      </c>
      <c r="V38" s="53">
        <v>0</v>
      </c>
      <c r="W38" s="34">
        <v>2616589</v>
      </c>
      <c r="X38" s="56">
        <v>0</v>
      </c>
      <c r="Y38" s="56">
        <v>985690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6">
        <v>0</v>
      </c>
      <c r="AN38" s="53">
        <v>985690</v>
      </c>
    </row>
    <row r="39" spans="1:40" x14ac:dyDescent="0.2">
      <c r="A39" s="10"/>
      <c r="B39" s="1"/>
      <c r="C39" s="1"/>
      <c r="D39" s="1"/>
      <c r="E39" s="61"/>
      <c r="F39" s="62"/>
      <c r="G39" s="63"/>
      <c r="H39" s="63"/>
      <c r="I39" s="61"/>
      <c r="J39" s="62"/>
      <c r="K39" s="64"/>
      <c r="L39" s="64"/>
      <c r="M39" s="64"/>
      <c r="N39" s="65"/>
      <c r="O39" s="66"/>
      <c r="P39" s="63"/>
      <c r="Q39" s="67"/>
      <c r="R39" s="63"/>
      <c r="S39" s="68"/>
      <c r="T39" s="62"/>
      <c r="U39" s="61"/>
      <c r="V39" s="67"/>
      <c r="W39" s="61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70"/>
    </row>
    <row r="40" spans="1:40" x14ac:dyDescent="0.2">
      <c r="A40" s="11"/>
      <c r="B40" s="12"/>
      <c r="C40" s="12"/>
      <c r="D40" s="16" t="s">
        <v>29</v>
      </c>
      <c r="E40" s="35">
        <v>26390273102</v>
      </c>
      <c r="F40" s="71"/>
      <c r="G40" s="36">
        <v>27401443431</v>
      </c>
      <c r="H40" s="36">
        <v>1011170329</v>
      </c>
      <c r="I40" s="72">
        <v>76607365</v>
      </c>
      <c r="J40" s="71"/>
      <c r="K40" s="36">
        <v>82462640</v>
      </c>
      <c r="L40" s="33">
        <v>76607365</v>
      </c>
      <c r="M40" s="73"/>
      <c r="N40" s="74">
        <v>2456931.65</v>
      </c>
      <c r="O40" s="75"/>
      <c r="P40" s="33">
        <v>70216934</v>
      </c>
      <c r="Q40" s="71"/>
      <c r="R40" s="33">
        <v>72933517</v>
      </c>
      <c r="S40" s="71"/>
      <c r="T40" s="75"/>
      <c r="U40" s="71"/>
      <c r="V40" s="72">
        <v>67687520</v>
      </c>
      <c r="W40" s="35">
        <v>1151791366</v>
      </c>
      <c r="X40" s="72">
        <v>2311700</v>
      </c>
      <c r="Y40" s="72">
        <v>15924200</v>
      </c>
      <c r="Z40" s="72">
        <v>0</v>
      </c>
      <c r="AA40" s="72">
        <v>0</v>
      </c>
      <c r="AB40" s="72">
        <v>0</v>
      </c>
      <c r="AC40" s="72">
        <v>0</v>
      </c>
      <c r="AD40" s="72">
        <v>0</v>
      </c>
      <c r="AE40" s="72">
        <v>0</v>
      </c>
      <c r="AF40" s="72">
        <v>0</v>
      </c>
      <c r="AG40" s="72">
        <v>0</v>
      </c>
      <c r="AH40" s="72">
        <v>1901500</v>
      </c>
      <c r="AI40" s="72">
        <v>0</v>
      </c>
      <c r="AJ40" s="72">
        <v>0</v>
      </c>
      <c r="AK40" s="72">
        <v>0</v>
      </c>
      <c r="AL40" s="72">
        <v>0</v>
      </c>
      <c r="AM40" s="72">
        <v>0</v>
      </c>
      <c r="AN40" s="72">
        <v>20137400</v>
      </c>
    </row>
    <row r="41" spans="1:40" x14ac:dyDescent="0.2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7"/>
      <c r="T41" s="4"/>
      <c r="U41" s="4"/>
      <c r="V41" s="4"/>
      <c r="W41" s="4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40" s="22" customFormat="1" ht="11.25" x14ac:dyDescent="0.2">
      <c r="B42" s="15"/>
      <c r="C42" s="15"/>
      <c r="D42" s="15"/>
      <c r="E42" s="15" t="s">
        <v>92</v>
      </c>
      <c r="F42" s="24"/>
      <c r="G42" s="23"/>
      <c r="H42" s="23"/>
      <c r="I42" s="25"/>
      <c r="J42" s="25"/>
      <c r="K42" s="25"/>
      <c r="L42" s="23"/>
      <c r="M42" s="23"/>
      <c r="N42" s="47" t="s">
        <v>93</v>
      </c>
      <c r="O42" s="47"/>
      <c r="P42" s="47"/>
      <c r="Q42" s="47"/>
      <c r="R42" s="47"/>
      <c r="S42" s="47"/>
      <c r="T42" s="47"/>
      <c r="U42" s="47"/>
      <c r="V42" s="47"/>
      <c r="W42" s="47"/>
      <c r="X42" s="47" t="s">
        <v>92</v>
      </c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</row>
    <row r="43" spans="1:40" x14ac:dyDescent="0.2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14"/>
      <c r="Y43" s="14"/>
      <c r="Z43" s="14"/>
      <c r="AA43" s="14"/>
      <c r="AB43" s="14"/>
      <c r="AC43" s="2"/>
      <c r="AD43" s="2"/>
      <c r="AE43" s="2"/>
      <c r="AF43" s="2"/>
    </row>
    <row r="44" spans="1:40" x14ac:dyDescent="0.2">
      <c r="X44" s="6"/>
      <c r="Y44" s="6"/>
      <c r="Z44" s="6"/>
      <c r="AA44" s="6"/>
      <c r="AB44" s="6"/>
    </row>
    <row r="45" spans="1:40" x14ac:dyDescent="0.2">
      <c r="X45" s="6"/>
      <c r="Y45" s="6"/>
      <c r="Z45" s="6"/>
      <c r="AA45" s="6"/>
      <c r="AB45" s="6"/>
    </row>
    <row r="46" spans="1:40" x14ac:dyDescent="0.2">
      <c r="X46" s="6"/>
      <c r="Y46" s="6"/>
      <c r="Z46" s="6"/>
      <c r="AA46" s="6"/>
      <c r="AB46" s="6"/>
    </row>
    <row r="47" spans="1:40" x14ac:dyDescent="0.2">
      <c r="X47" s="6"/>
      <c r="Y47" s="6"/>
      <c r="Z47" s="6"/>
      <c r="AA47" s="6"/>
      <c r="AB47" s="6"/>
    </row>
    <row r="48" spans="1:40" x14ac:dyDescent="0.2">
      <c r="X48" s="6"/>
      <c r="Y48" s="6"/>
      <c r="Z48" s="6"/>
      <c r="AA48" s="6"/>
      <c r="AB48" s="6"/>
    </row>
    <row r="49" spans="9:28" x14ac:dyDescent="0.2">
      <c r="X49" s="6"/>
      <c r="Y49" s="6"/>
      <c r="Z49" s="6"/>
      <c r="AA49" s="6"/>
      <c r="AB49" s="6"/>
    </row>
    <row r="50" spans="9:28" x14ac:dyDescent="0.2">
      <c r="I50" s="5"/>
      <c r="J50" s="5"/>
      <c r="X50" s="6"/>
      <c r="Y50" s="6"/>
      <c r="Z50" s="6"/>
      <c r="AA50" s="6"/>
      <c r="AB50" s="6"/>
    </row>
    <row r="51" spans="9:28" x14ac:dyDescent="0.2">
      <c r="I51" s="5"/>
      <c r="J51" s="5"/>
      <c r="Q51" s="5"/>
      <c r="R51" s="5"/>
      <c r="X51" s="6"/>
      <c r="Y51" s="6"/>
      <c r="Z51" s="6"/>
      <c r="AA51" s="6"/>
      <c r="AB51" s="6"/>
    </row>
    <row r="52" spans="9:28" x14ac:dyDescent="0.2">
      <c r="I52" s="5"/>
      <c r="J52" s="5"/>
      <c r="Q52" s="5"/>
      <c r="R52" s="5"/>
      <c r="X52" s="6"/>
      <c r="Y52" s="6"/>
      <c r="Z52" s="6"/>
      <c r="AA52" s="6"/>
      <c r="AB52" s="6"/>
    </row>
    <row r="53" spans="9:28" x14ac:dyDescent="0.2">
      <c r="I53" s="5"/>
      <c r="J53" s="5"/>
      <c r="Q53" s="5"/>
      <c r="R53" s="5"/>
      <c r="X53" s="6"/>
      <c r="Y53" s="6"/>
      <c r="Z53" s="6"/>
      <c r="AA53" s="6"/>
      <c r="AB53" s="6"/>
    </row>
    <row r="54" spans="9:28" x14ac:dyDescent="0.2">
      <c r="I54" s="5"/>
      <c r="J54" s="5"/>
      <c r="Q54" s="5"/>
      <c r="R54" s="5"/>
      <c r="X54" s="6"/>
      <c r="Y54" s="6"/>
      <c r="Z54" s="6"/>
      <c r="AA54" s="6"/>
      <c r="AB54" s="6"/>
    </row>
    <row r="55" spans="9:28" x14ac:dyDescent="0.2">
      <c r="I55" s="5"/>
      <c r="J55" s="5"/>
      <c r="Q55" s="5"/>
      <c r="R55" s="5"/>
      <c r="X55" s="6"/>
      <c r="Y55" s="6"/>
      <c r="Z55" s="6"/>
      <c r="AA55" s="6"/>
      <c r="AB55" s="6"/>
    </row>
    <row r="56" spans="9:28" x14ac:dyDescent="0.2">
      <c r="I56" s="5"/>
      <c r="J56" s="5"/>
      <c r="Q56" s="5"/>
      <c r="R56" s="5"/>
      <c r="X56" s="6"/>
      <c r="Y56" s="6"/>
      <c r="Z56" s="6"/>
      <c r="AA56" s="6"/>
      <c r="AB56" s="6"/>
    </row>
    <row r="57" spans="9:28" x14ac:dyDescent="0.2">
      <c r="I57" s="5"/>
      <c r="J57" s="5"/>
      <c r="Q57" s="5"/>
      <c r="R57" s="5"/>
    </row>
    <row r="58" spans="9:28" x14ac:dyDescent="0.2">
      <c r="I58" s="5"/>
      <c r="J58" s="5"/>
      <c r="Q58" s="5"/>
      <c r="R58" s="5"/>
      <c r="X58" s="6"/>
      <c r="Y58" s="6"/>
      <c r="Z58" s="6"/>
      <c r="AA58" s="6"/>
      <c r="AB58" s="6"/>
    </row>
    <row r="59" spans="9:28" x14ac:dyDescent="0.2">
      <c r="I59" s="5"/>
      <c r="J59" s="5"/>
      <c r="Q59" s="5"/>
      <c r="R59" s="5"/>
    </row>
    <row r="60" spans="9:28" x14ac:dyDescent="0.2">
      <c r="I60" s="5"/>
      <c r="J60" s="5"/>
      <c r="Q60" s="5"/>
      <c r="R60" s="5"/>
    </row>
    <row r="61" spans="9:28" x14ac:dyDescent="0.2">
      <c r="I61" s="5"/>
      <c r="J61" s="5"/>
      <c r="Q61" s="5"/>
      <c r="R61" s="5"/>
    </row>
    <row r="62" spans="9:28" x14ac:dyDescent="0.2">
      <c r="I62" s="5"/>
      <c r="J62" s="5"/>
      <c r="Q62" s="5"/>
      <c r="R62" s="5"/>
    </row>
    <row r="63" spans="9:28" x14ac:dyDescent="0.2">
      <c r="I63" s="5"/>
      <c r="J63" s="5"/>
      <c r="Q63" s="5"/>
      <c r="R63" s="5"/>
    </row>
    <row r="64" spans="9:28" x14ac:dyDescent="0.2">
      <c r="I64" s="5"/>
      <c r="J64" s="5"/>
      <c r="Q64" s="5"/>
      <c r="R64" s="5"/>
    </row>
    <row r="65" spans="9:18" x14ac:dyDescent="0.2">
      <c r="I65" s="5"/>
      <c r="J65" s="5"/>
      <c r="Q65" s="5"/>
      <c r="R65" s="5"/>
    </row>
    <row r="66" spans="9:18" x14ac:dyDescent="0.2">
      <c r="I66" s="5"/>
      <c r="J66" s="5"/>
      <c r="Q66" s="5"/>
      <c r="R66" s="5"/>
    </row>
    <row r="67" spans="9:18" x14ac:dyDescent="0.2">
      <c r="I67" s="5"/>
      <c r="J67" s="5"/>
      <c r="Q67" s="5"/>
      <c r="R67" s="5"/>
    </row>
    <row r="68" spans="9:18" x14ac:dyDescent="0.2">
      <c r="I68" s="5"/>
      <c r="J68" s="5"/>
      <c r="Q68" s="5"/>
      <c r="R68" s="5"/>
    </row>
    <row r="69" spans="9:18" x14ac:dyDescent="0.2">
      <c r="I69" s="5"/>
      <c r="J69" s="5"/>
      <c r="Q69" s="5"/>
      <c r="R69" s="5"/>
    </row>
    <row r="70" spans="9:18" x14ac:dyDescent="0.2">
      <c r="I70" s="5"/>
      <c r="J70" s="5"/>
      <c r="Q70" s="5"/>
      <c r="R70" s="5"/>
    </row>
    <row r="71" spans="9:18" x14ac:dyDescent="0.2">
      <c r="I71" s="5"/>
      <c r="J71" s="5"/>
      <c r="Q71" s="5"/>
      <c r="R71" s="5"/>
    </row>
    <row r="72" spans="9:18" x14ac:dyDescent="0.2">
      <c r="I72" s="5"/>
      <c r="J72" s="5"/>
      <c r="Q72" s="5"/>
      <c r="R72" s="5"/>
    </row>
    <row r="73" spans="9:18" x14ac:dyDescent="0.2">
      <c r="I73" s="5"/>
      <c r="J73" s="5"/>
      <c r="Q73" s="5"/>
      <c r="R73" s="5"/>
    </row>
    <row r="74" spans="9:18" x14ac:dyDescent="0.2">
      <c r="Q74" s="5"/>
      <c r="R74" s="5"/>
    </row>
    <row r="75" spans="9:18" x14ac:dyDescent="0.2">
      <c r="Q75" s="5"/>
      <c r="R75" s="5"/>
    </row>
  </sheetData>
  <mergeCells count="47">
    <mergeCell ref="X7:AN7"/>
    <mergeCell ref="N42:W42"/>
    <mergeCell ref="X42:AN42"/>
    <mergeCell ref="C9:C14"/>
    <mergeCell ref="D9:D14"/>
    <mergeCell ref="Q9:Q14"/>
    <mergeCell ref="I5:M7"/>
    <mergeCell ref="E5:H7"/>
    <mergeCell ref="V5:V7"/>
    <mergeCell ref="S9:S14"/>
    <mergeCell ref="T9:T14"/>
    <mergeCell ref="M9:M14"/>
    <mergeCell ref="E9:E14"/>
    <mergeCell ref="F9:F14"/>
    <mergeCell ref="G9:G14"/>
    <mergeCell ref="H9:H14"/>
    <mergeCell ref="I9:I14"/>
    <mergeCell ref="J9:J13"/>
    <mergeCell ref="K9:K14"/>
    <mergeCell ref="L9:L14"/>
    <mergeCell ref="V9:V14"/>
    <mergeCell ref="N5:R7"/>
    <mergeCell ref="W5:W7"/>
    <mergeCell ref="W9:W14"/>
    <mergeCell ref="R9:R14"/>
    <mergeCell ref="P9:P14"/>
    <mergeCell ref="S5:U7"/>
    <mergeCell ref="U9:U14"/>
    <mergeCell ref="N9:N14"/>
    <mergeCell ref="O9:O14"/>
    <mergeCell ref="X9:X14"/>
    <mergeCell ref="AB9:AB14"/>
    <mergeCell ref="AC9:AC14"/>
    <mergeCell ref="AD9:AD14"/>
    <mergeCell ref="Y9:Y14"/>
    <mergeCell ref="Z9:Z14"/>
    <mergeCell ref="AA9:AA14"/>
    <mergeCell ref="AE9:AE14"/>
    <mergeCell ref="AF9:AF14"/>
    <mergeCell ref="AG9:AG14"/>
    <mergeCell ref="AH9:AH14"/>
    <mergeCell ref="AN9:AN14"/>
    <mergeCell ref="AI9:AI14"/>
    <mergeCell ref="AJ9:AJ14"/>
    <mergeCell ref="AK9:AK14"/>
    <mergeCell ref="AL9:AL14"/>
    <mergeCell ref="AM9:AM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  <ignoredErrors>
    <ignoredError sqref="A15:B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35e97a8-7486-4082-94c4-ab983c563e82">DXV2RQSVUS77-2982-2905</_dlc_DocId>
    <_dlc_DocIdUrl xmlns="035e97a8-7486-4082-94c4-ab983c563e82">
      <Url>http://treassp/taxation/propadmin/_layouts/DocIdRedir.aspx?ID=DXV2RQSVUS77-2982-2905</Url>
      <Description>DXV2RQSVUS77-2982-2905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686174EE2EE645B0FE6CC3676EDABC" ma:contentTypeVersion="0" ma:contentTypeDescription="Create a new document." ma:contentTypeScope="" ma:versionID="33ddcfa5f06cfb26cd74c3ddc4fb17d9">
  <xsd:schema xmlns:xsd="http://www.w3.org/2001/XMLSchema" xmlns:xs="http://www.w3.org/2001/XMLSchema" xmlns:p="http://schemas.microsoft.com/office/2006/metadata/properties" xmlns:ns2="035e97a8-7486-4082-94c4-ab983c563e82" targetNamespace="http://schemas.microsoft.com/office/2006/metadata/properties" ma:root="true" ma:fieldsID="33ab6eafd7a0e7f3c9a3ec5e64a03729" ns2:_="">
    <xsd:import namespace="035e97a8-7486-4082-94c4-ab983c563e8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e97a8-7486-4082-94c4-ab983c563e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587F5-0FC6-4109-894C-945F45DDC397}"/>
</file>

<file path=customXml/itemProps2.xml><?xml version="1.0" encoding="utf-8"?>
<ds:datastoreItem xmlns:ds="http://schemas.openxmlformats.org/officeDocument/2006/customXml" ds:itemID="{3AB290FF-16A7-4CF6-B11D-B80D3A432684}"/>
</file>

<file path=customXml/itemProps3.xml><?xml version="1.0" encoding="utf-8"?>
<ds:datastoreItem xmlns:ds="http://schemas.openxmlformats.org/officeDocument/2006/customXml" ds:itemID="{838F1EC7-4AFB-4ED8-B4A3-58E125BCFF65}"/>
</file>

<file path=customXml/itemProps4.xml><?xml version="1.0" encoding="utf-8"?>
<ds:datastoreItem xmlns:ds="http://schemas.openxmlformats.org/officeDocument/2006/customXml" ds:itemID="{DB772EA6-1523-4491-8BED-0D858AB93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Property Administration</dc:creator>
  <cp:lastModifiedBy>Michael Buffett</cp:lastModifiedBy>
  <cp:lastPrinted>2010-03-10T16:47:19Z</cp:lastPrinted>
  <dcterms:created xsi:type="dcterms:W3CDTF">2002-01-15T13:54:18Z</dcterms:created>
  <dcterms:modified xsi:type="dcterms:W3CDTF">2020-05-27T13:48:53Z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0x01010015686174EE2EE645B0FE6CC3676EDABC</vt:lpwstr>
  </property>
  <property fmtid="{D5CDD505-2E9C-101B-9397-08002B2CF9AE}" pid="3" name="_dlc_DocIdItemGuid">
    <vt:lpwstr>ab6a12a5-32c2-4769-93fe-36bdff773853</vt:lpwstr>
  </property>
</Properties>
</file>