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tytbuff\Desktop\2020 Job 5721\Compliance Plan\"/>
    </mc:Choice>
  </mc:AlternateContent>
  <bookViews>
    <workbookView xWindow="10440" yWindow="1545" windowWidth="38415" windowHeight="23835"/>
  </bookViews>
  <sheets>
    <sheet name="Equalization Table" sheetId="1" r:id="rId1"/>
  </sheets>
  <definedNames>
    <definedName name="_Fill" hidden="1">'Equalization Table'!#REF!</definedName>
    <definedName name="_xlnm.Print_Area" localSheetId="0">'Equalization Table'!$A$1:$AN$42</definedName>
    <definedName name="_xlnm.Print_Titles" localSheetId="0">'Equalization Table'!$A:$D,'Equalization Table'!$1:$14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" i="1" l="1"/>
  <c r="AD2" i="1"/>
</calcChain>
</file>

<file path=xl/sharedStrings.xml><?xml version="1.0" encoding="utf-8"?>
<sst xmlns="http://schemas.openxmlformats.org/spreadsheetml/2006/main" count="167" uniqueCount="128">
  <si>
    <t>01</t>
  </si>
  <si>
    <t>02</t>
  </si>
  <si>
    <t>03</t>
  </si>
  <si>
    <t>04</t>
  </si>
  <si>
    <t>05</t>
  </si>
  <si>
    <t>E</t>
  </si>
  <si>
    <t>Real Property Exclusive of Class II Railroad Property</t>
  </si>
  <si>
    <t>Aggregate Assessed Value</t>
  </si>
  <si>
    <t>Real Property Ratio of Aggregate Assessed to Aggregate True Value</t>
  </si>
  <si>
    <t xml:space="preserve">Preceding Year General Tax Rate </t>
  </si>
  <si>
    <t>Real Property Ratio of Aggregate Assessed to Aggregate True</t>
  </si>
  <si>
    <t xml:space="preserve">Taxable % Level (The Lower of the County % Assessment Level or the Pre-Tax Year's School Aid District Ratio) </t>
  </si>
  <si>
    <t>1A</t>
  </si>
  <si>
    <t>1B</t>
  </si>
  <si>
    <t>1C</t>
  </si>
  <si>
    <t>1D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</si>
  <si>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</si>
  <si>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</si>
  <si>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</si>
  <si>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</si>
  <si>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</si>
  <si>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</si>
  <si>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</si>
  <si>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</si>
  <si>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</si>
  <si>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</si>
  <si>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</si>
  <si>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</si>
  <si>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</si>
  <si>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TOTAL</t>
  </si>
  <si>
    <t>Assumed Equalized Value In Lieu Tax Payment</t>
  </si>
  <si>
    <t>Aggregate Assessed Value (Excluding Limited Exemptions and Abatements)</t>
  </si>
  <si>
    <t xml:space="preserve">A </t>
  </si>
  <si>
    <t xml:space="preserve">B 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</si>
  <si>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</si>
  <si>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</si>
  <si>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</si>
  <si>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</si>
  <si>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</si>
  <si>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</si>
  <si>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</si>
  <si>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</si>
  <si>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</si>
  <si>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</si>
  <si>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foot notes</t>
  </si>
  <si>
    <t>Municipality</t>
  </si>
  <si>
    <t>Assessed Values of Limited Exemptions and Abatements</t>
  </si>
  <si>
    <t>Equalization of Replacement Revenues Under PL 1966 C 135 as amended</t>
  </si>
  <si>
    <t>Deduct True Value of Real Property Exclusive of Class II Railroad Property Where the Taxes are in Default and Liens Unenforceable                                   (C 168, PL 1974)</t>
  </si>
  <si>
    <t>Net Amount of (Col 1D + Col 2E + Col 3E - Col 4C + Col 5)</t>
  </si>
  <si>
    <t>Aggregate True Value                                                 (Col 1A/ Col 1B)</t>
  </si>
  <si>
    <t>Amount By Which Col1A Should be Increased or Decreased to Correspond to Col 1C</t>
  </si>
  <si>
    <t>Aggregate Equalized Valuation                                            (Col 2C * Col 2B)</t>
  </si>
  <si>
    <t>Business Personal Property Replacement Revenue Received during Preceding Year (PL 1966 C 135 as amended)</t>
  </si>
  <si>
    <t>Assumed  Equalized Value of Amount in                                           Col 3C                                          (Col 3C / Col 3D)</t>
  </si>
  <si>
    <t>Transfer to Col 10 County Abstract of Ratables</t>
  </si>
  <si>
    <t>Aggregate True Value 
(Col 2A / Col 2B)</t>
  </si>
  <si>
    <t>Capitalization of Replacement Revenues 
(Col 3A / Col 3B)</t>
  </si>
  <si>
    <t>Real Property Ratio of Aggregate Assessed Value to Aggregate True Value (Preceding Year County Equalization Ratio Col 1B in the County Equalization Table)  PL 1971 C 32</t>
  </si>
  <si>
    <t>Aggregate True Value 
(Col 4A / Col 4B)</t>
  </si>
  <si>
    <t>Pollution Control N.J.S.A. 54:4-3.56</t>
  </si>
  <si>
    <t>Dwelling Exemption N.J.S.A. 40A:21-5</t>
  </si>
  <si>
    <t>Dwelling Abatement  N.J.S.A. 40A:21-5</t>
  </si>
  <si>
    <t>New Dwelling Conversion Exemption  N.J.S.A. 40A:21-5</t>
  </si>
  <si>
    <t>New Dwelling Conversion Abatement  N.J.S.A. 40A:21-5</t>
  </si>
  <si>
    <t>Multi-Family Dwelling Abatement  N.J.S.A. 40A:21-6</t>
  </si>
  <si>
    <t>Commercial &amp; Industrial Exemption  N.J.S.A. 40A:21-7</t>
  </si>
  <si>
    <t>Water Sewer Facility  N.J.S.A. 54:4-3.59</t>
  </si>
  <si>
    <t>Fallout Shelter N.J.S.A. 54:4-3.48</t>
  </si>
  <si>
    <t>Business Personal Property Locally Assessed N.J.S.A. 54:4-2.47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</si>
  <si>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</si>
  <si>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</si>
  <si>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</si>
  <si>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</si>
  <si>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</si>
  <si>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</si>
  <si>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</si>
  <si>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</si>
  <si>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</si>
  <si>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</si>
  <si>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</si>
  <si>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</si>
  <si>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</si>
  <si>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</si>
  <si>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</si>
  <si>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</si>
  <si>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N</t>
  </si>
  <si>
    <t xml:space="preserve">R - Revaluation   r - Reassessment  A - Approximation  F - Fiscal Town  E - Excludes Special Exemption </t>
  </si>
  <si>
    <t xml:space="preserve">R - Revaluation   r - Reassessment  A - Approximation  F - Fiscal Town  E - Excludes Special Exemption  </t>
  </si>
  <si>
    <t>In Lieu True Value                     (C 441 PL 1991) N.J.S.A. 40A:21-1 et seq.</t>
  </si>
  <si>
    <t>(N.J.S.A. 54:1-35.2)</t>
  </si>
  <si>
    <t>FRANKLIN TWP</t>
  </si>
  <si>
    <t>BEDMINSTER TWP</t>
  </si>
  <si>
    <t>BERNARDS TWP</t>
  </si>
  <si>
    <t>BERNARDSVILLE BORO</t>
  </si>
  <si>
    <t>BOUND BROOK BORO</t>
  </si>
  <si>
    <t>BRANCHBURG TWP</t>
  </si>
  <si>
    <t>BRIDGEWATER TWP</t>
  </si>
  <si>
    <t>FAR HILLS BORO</t>
  </si>
  <si>
    <t>GREEN BROOK TWP</t>
  </si>
  <si>
    <t>HILLSBOROUGH TWP</t>
  </si>
  <si>
    <t>MANVILLE BORO</t>
  </si>
  <si>
    <t>MILLSTONE BORO</t>
  </si>
  <si>
    <t>MONTGOMERY TWP</t>
  </si>
  <si>
    <t>NORTH PLAINFIELD BORO</t>
  </si>
  <si>
    <t>PEAPACK GLADSTONE BORO</t>
  </si>
  <si>
    <t>RARITAN BORO</t>
  </si>
  <si>
    <t>ROCKY HILL BORO</t>
  </si>
  <si>
    <t>SOMERVILLE BORO</t>
  </si>
  <si>
    <t>SO BOUND BROOK BORO</t>
  </si>
  <si>
    <t>WARREN TWP</t>
  </si>
  <si>
    <t>WATCHUNG BORO</t>
  </si>
  <si>
    <t>Amount By Which Col 2A Should be Increased or Decreased to Correspond to Col 2D</t>
  </si>
  <si>
    <t>UEZ Residential Abatement  N.J.S.A. 54:4-3.139</t>
  </si>
  <si>
    <t>O</t>
  </si>
  <si>
    <t>P</t>
  </si>
  <si>
    <t>Q</t>
  </si>
  <si>
    <t>Fire Suppression N.J.S.A. 
54:4-3.13</t>
  </si>
  <si>
    <t>Renewable Energy
N.J.S.A. 54:4-3.113a - 113g</t>
  </si>
  <si>
    <t>Home Improvement
Only to be used until year 2000 (Repealed) 
R.S.54:4-3.95</t>
  </si>
  <si>
    <t>Multi-Family Dwelling
Only to be used until year 2000 (Repealed) 
R.S.54:4-3.121</t>
  </si>
  <si>
    <t>Class 4 Abatement
Only to be used until year 2000 (Repealed)
R.S.54:4-3.72</t>
  </si>
  <si>
    <t xml:space="preserve">Total Value (Sum of A Through P) </t>
  </si>
  <si>
    <t>Multi-Family Dwelling Exemption N.J.S.A. 40A:21-6</t>
  </si>
  <si>
    <t>r</t>
  </si>
  <si>
    <t>rE</t>
  </si>
  <si>
    <t xml:space="preserve"> </t>
  </si>
  <si>
    <t>Final Equalization Table, County of Somerset for the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</si>
</sst>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"/>
    <numFmt numFmtId="165" formatCode="0.000"/>
    <numFmt numFmtId="166" formatCode="0.00_);\(0.00\)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2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3" fontId="0" fillId="2" borderId="0" xfId="0" applyNumberFormat="1" applyFill="1"/>
    <xf numFmtId="2" fontId="0" fillId="2" borderId="0" xfId="0" applyNumberFormat="1" applyFill="1"/>
    <xf numFmtId="4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2" fillId="2" borderId="0" xfId="0" quotePrefix="1" applyFont="1" applyFill="1" applyAlignment="1">
      <alignment horizontal="left"/>
    </xf>
    <xf numFmtId="3" fontId="2" fillId="2" borderId="0" xfId="0" quotePrefix="1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4" fontId="0" fillId="2" borderId="0" xfId="0" applyNumberFormat="1" applyFill="1" applyAlignment="1">
      <alignment horizontal="center"/>
    </xf>
    <xf numFmtId="0" fontId="3" fillId="2" borderId="0" xfId="0" applyFont="1" applyFill="1" applyAlignment="1">
      <alignment horizontal="left"/>
    </xf>
    <xf numFmtId="3" fontId="2" fillId="2" borderId="1" xfId="0" applyNumberFormat="1" applyFont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49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0" xfId="0" applyFont="1" applyFill="1"/>
    <xf numFmtId="3" fontId="3" fillId="2" borderId="0" xfId="0" applyNumberFormat="1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 applyAlignment="1"/>
    <xf numFmtId="0" fontId="4" fillId="2" borderId="0" xfId="0" applyFont="1" applyFill="1"/>
    <xf numFmtId="3" fontId="0" fillId="2" borderId="0" xfId="0" applyNumberFormat="1" applyFill="1" applyBorder="1"/>
    <xf numFmtId="4" fontId="0" fillId="2" borderId="0" xfId="0" applyNumberFormat="1" applyFill="1" applyBorder="1"/>
    <xf numFmtId="3" fontId="0" fillId="2" borderId="0" xfId="0" applyNumberFormat="1" applyFill="1" applyBorder="1" applyAlignment="1">
      <alignment horizontal="right"/>
    </xf>
    <xf numFmtId="3" fontId="2" fillId="2" borderId="0" xfId="1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2" xfId="0" applyBorder="1"/>
    <xf numFmtId="49" fontId="0" fillId="2" borderId="2" xfId="0" applyNumberFormat="1" applyFill="1" applyBorder="1" applyAlignment="1">
      <alignment horizontal="right" vertical="center"/>
    </xf>
    <xf numFmtId="3" fontId="0" fillId="2" borderId="7" xfId="0" applyNumberFormat="1" applyFill="1" applyBorder="1"/>
    <xf numFmtId="4" fontId="0" fillId="2" borderId="7" xfId="0" applyNumberFormat="1" applyFill="1" applyBorder="1"/>
    <xf numFmtId="49" fontId="0" fillId="2" borderId="5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right" vertical="center"/>
    </xf>
    <xf numFmtId="0" fontId="1" fillId="2" borderId="2" xfId="0" quotePrefix="1" applyFont="1" applyFill="1" applyBorder="1" applyAlignment="1">
      <alignment horizontal="left" vertical="center"/>
    </xf>
    <xf numFmtId="0" fontId="1" fillId="0" borderId="2" xfId="0" applyFont="1" applyBorder="1"/>
    <xf numFmtId="0" fontId="1" fillId="2" borderId="0" xfId="0" applyFont="1" applyFill="1" applyAlignment="1">
      <alignment wrapText="1"/>
    </xf>
    <xf numFmtId="37" fontId="0" fillId="2" borderId="7" xfId="0" applyNumberFormat="1" applyFill="1" applyBorder="1" applyAlignment="1">
      <alignment horizontal="center"/>
    </xf>
    <xf numFmtId="3" fontId="0" fillId="2" borderId="7" xfId="0" applyNumberFormat="1" applyFill="1" applyBorder="1" applyAlignment="1">
      <alignment horizontal="center"/>
    </xf>
    <xf numFmtId="39" fontId="0" fillId="2" borderId="7" xfId="0" applyNumberFormat="1" applyFill="1" applyBorder="1" applyAlignment="1">
      <alignment horizontal="center"/>
    </xf>
    <xf numFmtId="37" fontId="0" fillId="2" borderId="0" xfId="0" applyNumberFormat="1" applyFill="1" applyAlignment="1">
      <alignment horizontal="center"/>
    </xf>
    <xf numFmtId="0" fontId="6" fillId="2" borderId="5" xfId="0" applyFont="1" applyFill="1" applyBorder="1" applyAlignment="1">
      <alignment horizontal="center" vertical="center" wrapText="1"/>
    </xf>
    <xf numFmtId="165" fontId="5" fillId="0" borderId="9" xfId="3" applyNumberFormat="1" applyFont="1" applyFill="1" applyBorder="1" applyAlignment="1">
      <alignment horizontal="center" vertical="center"/>
    </xf>
    <xf numFmtId="37" fontId="5" fillId="2" borderId="7" xfId="0" applyNumberFormat="1" applyFont="1" applyFill="1" applyBorder="1" applyAlignment="1">
      <alignment horizontal="center"/>
    </xf>
    <xf numFmtId="4" fontId="5" fillId="2" borderId="0" xfId="0" applyNumberFormat="1" applyFont="1" applyFill="1"/>
    <xf numFmtId="37" fontId="5" fillId="2" borderId="0" xfId="0" applyNumberFormat="1" applyFont="1" applyFill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44" fontId="0" fillId="2" borderId="2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37" fontId="0" fillId="0" borderId="6" xfId="1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37" fontId="0" fillId="0" borderId="2" xfId="1" applyNumberFormat="1" applyFont="1" applyFill="1" applyBorder="1" applyAlignment="1">
      <alignment horizontal="center" vertical="center" wrapText="1"/>
    </xf>
    <xf numFmtId="37" fontId="0" fillId="0" borderId="2" xfId="0" applyNumberFormat="1" applyFill="1" applyBorder="1" applyAlignment="1">
      <alignment horizontal="center" vertical="center" wrapText="1"/>
    </xf>
    <xf numFmtId="166" fontId="0" fillId="0" borderId="4" xfId="0" applyNumberFormat="1" applyFill="1" applyBorder="1" applyAlignment="1">
      <alignment horizontal="center" vertical="center" wrapText="1"/>
    </xf>
    <xf numFmtId="39" fontId="0" fillId="0" borderId="2" xfId="1" applyNumberFormat="1" applyFont="1" applyFill="1" applyBorder="1" applyAlignment="1">
      <alignment horizontal="center" vertical="center" wrapText="1"/>
    </xf>
    <xf numFmtId="37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37" fontId="5" fillId="0" borderId="2" xfId="1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center" vertical="center" wrapText="1"/>
    </xf>
    <xf numFmtId="37" fontId="1" fillId="0" borderId="6" xfId="1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37" fontId="1" fillId="0" borderId="2" xfId="1" applyNumberFormat="1" applyFont="1" applyFill="1" applyBorder="1" applyAlignment="1">
      <alignment horizontal="center" vertical="center" wrapText="1"/>
    </xf>
    <xf numFmtId="166" fontId="1" fillId="0" borderId="4" xfId="0" applyNumberFormat="1" applyFont="1" applyFill="1" applyBorder="1" applyAlignment="1">
      <alignment horizontal="center" vertical="center" wrapText="1"/>
    </xf>
    <xf numFmtId="39" fontId="1" fillId="0" borderId="2" xfId="1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55"/>
  <sheetViews>
    <sheetView tabSelected="1" topLeftCell="A7" zoomScaleNormal="100" workbookViewId="0">
      <pane xSplit="4" topLeftCell="E1" activePane="topRight" state="frozen"/>
      <selection pane="topRight" activeCell="K37" sqref="K37"/>
    </sheetView>
  </sheetViews>
  <sheetFormatPr defaultColWidth="9.140625" defaultRowHeight="12.75" x14ac:dyDescent="0.2"/>
  <cols>
    <col min="1" max="1" width="3.42578125" style="3" bestFit="1" customWidth="1"/>
    <col min="2" max="2" width="3" style="2" bestFit="1" customWidth="1"/>
    <col min="3" max="3" width="6.140625" style="3" customWidth="1"/>
    <col min="4" max="4" width="29.42578125" style="3" customWidth="1"/>
    <col min="5" max="5" width="16.140625" style="3" customWidth="1"/>
    <col min="6" max="6" width="17.85546875" style="3" customWidth="1"/>
    <col min="7" max="7" width="16.7109375" style="3" customWidth="1"/>
    <col min="8" max="8" width="19.28515625" style="3" customWidth="1"/>
    <col min="9" max="9" width="15.28515625" style="3" customWidth="1"/>
    <col min="10" max="10" width="19.85546875" style="3" customWidth="1"/>
    <col min="11" max="11" width="16" style="3" customWidth="1"/>
    <col min="12" max="12" width="15.42578125" style="3" customWidth="1"/>
    <col min="13" max="13" width="14" style="3" customWidth="1"/>
    <col min="14" max="14" width="18.42578125" style="3" customWidth="1"/>
    <col min="15" max="15" width="11.7109375" style="3" customWidth="1"/>
    <col min="16" max="16" width="15.7109375" style="3" customWidth="1"/>
    <col min="17" max="17" width="19.28515625" style="3" customWidth="1"/>
    <col min="18" max="18" width="15.42578125" style="3" customWidth="1"/>
    <col min="19" max="19" width="11.42578125" style="3" customWidth="1"/>
    <col min="20" max="20" width="14" style="3" customWidth="1"/>
    <col min="21" max="21" width="14.85546875" style="3" customWidth="1"/>
    <col min="22" max="22" width="16" style="3" customWidth="1"/>
    <col min="23" max="23" width="13.7109375" style="3" customWidth="1"/>
    <col min="24" max="27" width="11" style="3" customWidth="1"/>
    <col min="28" max="28" width="11.28515625" style="3" customWidth="1"/>
    <col min="29" max="29" width="9.7109375" style="3" customWidth="1"/>
    <col min="30" max="30" width="12.7109375" style="3" customWidth="1"/>
    <col min="31" max="31" width="10.7109375" style="3" customWidth="1"/>
    <col min="32" max="32" width="13.140625" style="3" customWidth="1"/>
    <col min="33" max="33" width="11.42578125" style="3" customWidth="1"/>
    <col min="34" max="34" width="11.140625" style="3" customWidth="1"/>
    <col min="35" max="35" width="10.140625" style="3" customWidth="1"/>
    <col min="36" max="36" width="11.42578125" style="3" customWidth="1"/>
    <col min="37" max="38" width="12" style="3" customWidth="1"/>
    <col min="39" max="39" width="11.28515625" style="3" customWidth="1"/>
    <col min="40" max="40" width="12" style="3" customWidth="1"/>
    <col min="41" max="16384" width="9.140625" style="3"/>
  </cols>
  <sheetData>
    <row r="2" spans="1:40" ht="15" x14ac:dyDescent="0.2">
      <c r="G2" s="27"/>
      <c r="H2" s="40" t="s">
        <v>127</v>
      </c>
      <c r="P2" s="3" t="str">
        <f>H2</f>
        <v>Final Equalization Table, County of Somerset for the year 2020</v>
      </c>
      <c r="AD2" s="3" t="str">
        <f>H2</f>
        <v>Final Equalization Table, County of Somerset for the year 2020</v>
      </c>
    </row>
    <row r="5" spans="1:40" ht="27.6" customHeight="1" x14ac:dyDescent="0.2">
      <c r="E5" s="63" t="s">
        <v>6</v>
      </c>
      <c r="F5" s="63"/>
      <c r="G5" s="63"/>
      <c r="H5" s="63"/>
      <c r="I5" s="56" t="s">
        <v>69</v>
      </c>
      <c r="J5" s="56"/>
      <c r="K5" s="56"/>
      <c r="L5" s="56"/>
      <c r="M5" s="56"/>
      <c r="N5" s="63" t="s">
        <v>47</v>
      </c>
      <c r="O5" s="63"/>
      <c r="P5" s="63"/>
      <c r="Q5" s="63"/>
      <c r="R5" s="63"/>
      <c r="S5" s="56" t="s">
        <v>48</v>
      </c>
      <c r="T5" s="56"/>
      <c r="U5" s="56"/>
      <c r="V5" s="56" t="s">
        <v>30</v>
      </c>
      <c r="W5" s="56" t="s">
        <v>49</v>
      </c>
    </row>
    <row r="6" spans="1:40" ht="28.35" customHeight="1" x14ac:dyDescent="0.2">
      <c r="E6" s="63"/>
      <c r="F6" s="63"/>
      <c r="G6" s="63"/>
      <c r="H6" s="63"/>
      <c r="I6" s="56"/>
      <c r="J6" s="56"/>
      <c r="K6" s="56"/>
      <c r="L6" s="56"/>
      <c r="M6" s="56"/>
      <c r="N6" s="63"/>
      <c r="O6" s="63"/>
      <c r="P6" s="63"/>
      <c r="Q6" s="63"/>
      <c r="R6" s="63"/>
      <c r="S6" s="56"/>
      <c r="T6" s="56"/>
      <c r="U6" s="56"/>
      <c r="V6" s="56"/>
      <c r="W6" s="56"/>
    </row>
    <row r="7" spans="1:40" ht="12.75" customHeight="1" x14ac:dyDescent="0.2">
      <c r="E7" s="63"/>
      <c r="F7" s="63"/>
      <c r="G7" s="63"/>
      <c r="H7" s="63"/>
      <c r="I7" s="56"/>
      <c r="J7" s="56"/>
      <c r="K7" s="56"/>
      <c r="L7" s="56"/>
      <c r="M7" s="56"/>
      <c r="N7" s="63"/>
      <c r="O7" s="63"/>
      <c r="P7" s="63"/>
      <c r="Q7" s="63"/>
      <c r="R7" s="63"/>
      <c r="S7" s="56"/>
      <c r="T7" s="56"/>
      <c r="U7" s="56"/>
      <c r="V7" s="56"/>
      <c r="W7" s="56"/>
      <c r="X7" s="59" t="s">
        <v>46</v>
      </c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1"/>
    </row>
    <row r="8" spans="1:40" x14ac:dyDescent="0.2">
      <c r="E8" s="20" t="s">
        <v>12</v>
      </c>
      <c r="F8" s="20" t="s">
        <v>13</v>
      </c>
      <c r="G8" s="20" t="s">
        <v>14</v>
      </c>
      <c r="H8" s="20" t="s">
        <v>15</v>
      </c>
      <c r="I8" s="20" t="s">
        <v>16</v>
      </c>
      <c r="J8" s="20" t="s">
        <v>17</v>
      </c>
      <c r="K8" s="20" t="s">
        <v>18</v>
      </c>
      <c r="L8" s="20" t="s">
        <v>19</v>
      </c>
      <c r="M8" s="20" t="s">
        <v>20</v>
      </c>
      <c r="N8" s="20" t="s">
        <v>21</v>
      </c>
      <c r="O8" s="20" t="s">
        <v>22</v>
      </c>
      <c r="P8" s="20" t="s">
        <v>23</v>
      </c>
      <c r="Q8" s="20" t="s">
        <v>24</v>
      </c>
      <c r="R8" s="20" t="s">
        <v>25</v>
      </c>
      <c r="S8" s="21" t="s">
        <v>26</v>
      </c>
      <c r="T8" s="21" t="s">
        <v>27</v>
      </c>
      <c r="U8" s="21" t="s">
        <v>28</v>
      </c>
      <c r="V8" s="21">
        <v>5</v>
      </c>
      <c r="W8" s="21">
        <v>6</v>
      </c>
      <c r="X8" s="19" t="s">
        <v>32</v>
      </c>
      <c r="Y8" s="19" t="s">
        <v>33</v>
      </c>
      <c r="Z8" s="19" t="s">
        <v>34</v>
      </c>
      <c r="AA8" s="19" t="s">
        <v>35</v>
      </c>
      <c r="AB8" s="19" t="s">
        <v>5</v>
      </c>
      <c r="AC8" s="19" t="s">
        <v>36</v>
      </c>
      <c r="AD8" s="19" t="s">
        <v>37</v>
      </c>
      <c r="AE8" s="19" t="s">
        <v>38</v>
      </c>
      <c r="AF8" s="19" t="s">
        <v>39</v>
      </c>
      <c r="AG8" s="19" t="s">
        <v>40</v>
      </c>
      <c r="AH8" s="19" t="s">
        <v>41</v>
      </c>
      <c r="AI8" s="19" t="s">
        <v>42</v>
      </c>
      <c r="AJ8" s="38" t="s">
        <v>43</v>
      </c>
      <c r="AK8" s="39" t="s">
        <v>86</v>
      </c>
      <c r="AL8" s="39" t="s">
        <v>114</v>
      </c>
      <c r="AM8" s="39" t="s">
        <v>115</v>
      </c>
      <c r="AN8" s="39" t="s">
        <v>116</v>
      </c>
    </row>
    <row r="9" spans="1:40" s="8" customFormat="1" ht="13.35" customHeight="1" x14ac:dyDescent="0.2">
      <c r="B9" s="9"/>
      <c r="C9" s="64" t="s">
        <v>44</v>
      </c>
      <c r="D9" s="65" t="s">
        <v>45</v>
      </c>
      <c r="E9" s="66" t="s">
        <v>31</v>
      </c>
      <c r="F9" s="56" t="s">
        <v>8</v>
      </c>
      <c r="G9" s="56" t="s">
        <v>50</v>
      </c>
      <c r="H9" s="56" t="s">
        <v>51</v>
      </c>
      <c r="I9" s="56" t="s">
        <v>7</v>
      </c>
      <c r="J9" s="57" t="s">
        <v>11</v>
      </c>
      <c r="K9" s="56" t="s">
        <v>56</v>
      </c>
      <c r="L9" s="56" t="s">
        <v>52</v>
      </c>
      <c r="M9" s="56" t="s">
        <v>112</v>
      </c>
      <c r="N9" s="56" t="s">
        <v>53</v>
      </c>
      <c r="O9" s="56" t="s">
        <v>9</v>
      </c>
      <c r="P9" s="56" t="s">
        <v>57</v>
      </c>
      <c r="Q9" s="56" t="s">
        <v>58</v>
      </c>
      <c r="R9" s="56" t="s">
        <v>54</v>
      </c>
      <c r="S9" s="56" t="s">
        <v>7</v>
      </c>
      <c r="T9" s="56" t="s">
        <v>10</v>
      </c>
      <c r="U9" s="56" t="s">
        <v>59</v>
      </c>
      <c r="V9" s="56" t="s">
        <v>89</v>
      </c>
      <c r="W9" s="56" t="s">
        <v>55</v>
      </c>
      <c r="X9" s="56" t="s">
        <v>60</v>
      </c>
      <c r="Y9" s="56" t="s">
        <v>117</v>
      </c>
      <c r="Z9" s="56" t="s">
        <v>68</v>
      </c>
      <c r="AA9" s="56" t="s">
        <v>67</v>
      </c>
      <c r="AB9" s="57" t="s">
        <v>118</v>
      </c>
      <c r="AC9" s="56" t="s">
        <v>113</v>
      </c>
      <c r="AD9" s="57" t="s">
        <v>119</v>
      </c>
      <c r="AE9" s="57" t="s">
        <v>120</v>
      </c>
      <c r="AF9" s="57" t="s">
        <v>121</v>
      </c>
      <c r="AG9" s="56" t="s">
        <v>62</v>
      </c>
      <c r="AH9" s="56" t="s">
        <v>61</v>
      </c>
      <c r="AI9" s="56" t="s">
        <v>64</v>
      </c>
      <c r="AJ9" s="56" t="s">
        <v>63</v>
      </c>
      <c r="AK9" s="55" t="s">
        <v>123</v>
      </c>
      <c r="AL9" s="55" t="s">
        <v>65</v>
      </c>
      <c r="AM9" s="55" t="s">
        <v>66</v>
      </c>
      <c r="AN9" s="55" t="s">
        <v>122</v>
      </c>
    </row>
    <row r="10" spans="1:40" s="8" customFormat="1" x14ac:dyDescent="0.2">
      <c r="B10" s="9"/>
      <c r="C10" s="64"/>
      <c r="D10" s="65"/>
      <c r="E10" s="66"/>
      <c r="F10" s="56"/>
      <c r="G10" s="56"/>
      <c r="H10" s="56"/>
      <c r="I10" s="56"/>
      <c r="J10" s="58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8"/>
      <c r="AC10" s="56"/>
      <c r="AD10" s="58"/>
      <c r="AE10" s="58"/>
      <c r="AF10" s="58"/>
      <c r="AG10" s="56"/>
      <c r="AH10" s="56"/>
      <c r="AI10" s="56"/>
      <c r="AJ10" s="56"/>
      <c r="AK10" s="56"/>
      <c r="AL10" s="56"/>
      <c r="AM10" s="56"/>
      <c r="AN10" s="56"/>
    </row>
    <row r="11" spans="1:40" s="8" customFormat="1" ht="56.1" customHeight="1" x14ac:dyDescent="0.2">
      <c r="B11" s="9"/>
      <c r="C11" s="64"/>
      <c r="D11" s="65"/>
      <c r="E11" s="66"/>
      <c r="F11" s="56"/>
      <c r="G11" s="56"/>
      <c r="H11" s="56"/>
      <c r="I11" s="56"/>
      <c r="J11" s="58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8"/>
      <c r="AC11" s="56"/>
      <c r="AD11" s="58"/>
      <c r="AE11" s="58"/>
      <c r="AF11" s="58"/>
      <c r="AG11" s="56"/>
      <c r="AH11" s="56"/>
      <c r="AI11" s="56"/>
      <c r="AJ11" s="56"/>
      <c r="AK11" s="56"/>
      <c r="AL11" s="56"/>
      <c r="AM11" s="56"/>
      <c r="AN11" s="56"/>
    </row>
    <row r="12" spans="1:40" s="8" customFormat="1" x14ac:dyDescent="0.2">
      <c r="B12" s="9"/>
      <c r="C12" s="64"/>
      <c r="D12" s="65"/>
      <c r="E12" s="66"/>
      <c r="F12" s="56"/>
      <c r="G12" s="56"/>
      <c r="H12" s="56"/>
      <c r="I12" s="56"/>
      <c r="J12" s="58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8"/>
      <c r="AC12" s="56"/>
      <c r="AD12" s="58"/>
      <c r="AE12" s="58"/>
      <c r="AF12" s="58"/>
      <c r="AG12" s="56"/>
      <c r="AH12" s="56"/>
      <c r="AI12" s="56"/>
      <c r="AJ12" s="56"/>
      <c r="AK12" s="56"/>
      <c r="AL12" s="56"/>
      <c r="AM12" s="56"/>
      <c r="AN12" s="56"/>
    </row>
    <row r="13" spans="1:40" s="8" customFormat="1" x14ac:dyDescent="0.2">
      <c r="B13" s="9"/>
      <c r="C13" s="64"/>
      <c r="D13" s="65"/>
      <c r="E13" s="66"/>
      <c r="F13" s="56"/>
      <c r="G13" s="56"/>
      <c r="H13" s="56"/>
      <c r="I13" s="56"/>
      <c r="J13" s="58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8"/>
      <c r="AC13" s="56"/>
      <c r="AD13" s="58"/>
      <c r="AE13" s="58"/>
      <c r="AF13" s="58"/>
      <c r="AG13" s="56"/>
      <c r="AH13" s="56"/>
      <c r="AI13" s="56"/>
      <c r="AJ13" s="56"/>
      <c r="AK13" s="56"/>
      <c r="AL13" s="56"/>
      <c r="AM13" s="56"/>
      <c r="AN13" s="56"/>
    </row>
    <row r="14" spans="1:40" s="8" customFormat="1" x14ac:dyDescent="0.2">
      <c r="B14" s="9"/>
      <c r="C14" s="64"/>
      <c r="D14" s="65"/>
      <c r="E14" s="66"/>
      <c r="F14" s="56"/>
      <c r="G14" s="56"/>
      <c r="H14" s="56"/>
      <c r="I14" s="56"/>
      <c r="J14" s="22" t="s">
        <v>90</v>
      </c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5"/>
      <c r="AC14" s="56"/>
      <c r="AD14" s="55"/>
      <c r="AE14" s="55"/>
      <c r="AF14" s="55"/>
      <c r="AG14" s="56"/>
      <c r="AH14" s="56"/>
      <c r="AI14" s="56"/>
      <c r="AJ14" s="56"/>
      <c r="AK14" s="56"/>
      <c r="AL14" s="56"/>
      <c r="AM14" s="56"/>
      <c r="AN14" s="56"/>
    </row>
    <row r="15" spans="1:40" s="8" customFormat="1" x14ac:dyDescent="0.2">
      <c r="A15" s="35" t="s">
        <v>73</v>
      </c>
      <c r="B15" s="18" t="s">
        <v>0</v>
      </c>
      <c r="C15" s="33" t="s">
        <v>124</v>
      </c>
      <c r="D15" s="34" t="s">
        <v>92</v>
      </c>
      <c r="E15" s="67">
        <v>2445646620</v>
      </c>
      <c r="F15" s="68">
        <v>99.6</v>
      </c>
      <c r="G15" s="69">
        <v>2455468494</v>
      </c>
      <c r="H15" s="70">
        <v>9821874</v>
      </c>
      <c r="I15" s="69">
        <v>5982746</v>
      </c>
      <c r="J15" s="71">
        <v>100</v>
      </c>
      <c r="K15" s="70">
        <v>5982746</v>
      </c>
      <c r="L15" s="69">
        <v>5982746</v>
      </c>
      <c r="M15" s="70">
        <v>0</v>
      </c>
      <c r="N15" s="72">
        <v>59577</v>
      </c>
      <c r="O15" s="51">
        <v>1.375</v>
      </c>
      <c r="P15" s="70">
        <v>4332873</v>
      </c>
      <c r="Q15" s="68">
        <v>98.21</v>
      </c>
      <c r="R15" s="70">
        <v>4411845</v>
      </c>
      <c r="S15" s="69">
        <v>0</v>
      </c>
      <c r="T15" s="68">
        <v>99.6</v>
      </c>
      <c r="U15" s="69">
        <v>0</v>
      </c>
      <c r="V15" s="69">
        <v>0</v>
      </c>
      <c r="W15" s="70">
        <v>14233719</v>
      </c>
      <c r="X15" s="70">
        <v>0</v>
      </c>
      <c r="Y15" s="70">
        <v>0</v>
      </c>
      <c r="Z15" s="70">
        <v>0</v>
      </c>
      <c r="AA15" s="70">
        <v>0</v>
      </c>
      <c r="AB15" s="70">
        <v>0</v>
      </c>
      <c r="AC15" s="70">
        <v>0</v>
      </c>
      <c r="AD15" s="70">
        <v>0</v>
      </c>
      <c r="AE15" s="70">
        <v>0</v>
      </c>
      <c r="AF15" s="70">
        <v>0</v>
      </c>
      <c r="AG15" s="70">
        <v>0</v>
      </c>
      <c r="AH15" s="70">
        <v>0</v>
      </c>
      <c r="AI15" s="70">
        <v>0</v>
      </c>
      <c r="AJ15" s="70">
        <v>0</v>
      </c>
      <c r="AK15" s="70">
        <v>0</v>
      </c>
      <c r="AL15" s="70">
        <v>0</v>
      </c>
      <c r="AM15" s="70">
        <v>0</v>
      </c>
      <c r="AN15" s="69">
        <v>0</v>
      </c>
    </row>
    <row r="16" spans="1:40" s="8" customFormat="1" x14ac:dyDescent="0.2">
      <c r="A16" s="35" t="s">
        <v>73</v>
      </c>
      <c r="B16" s="18" t="s">
        <v>1</v>
      </c>
      <c r="C16" s="33" t="s">
        <v>124</v>
      </c>
      <c r="D16" s="34" t="s">
        <v>93</v>
      </c>
      <c r="E16" s="67">
        <v>6699014000</v>
      </c>
      <c r="F16" s="68">
        <v>96.71</v>
      </c>
      <c r="G16" s="69">
        <v>6926909317</v>
      </c>
      <c r="H16" s="70">
        <v>227895317</v>
      </c>
      <c r="I16" s="69">
        <v>8151385</v>
      </c>
      <c r="J16" s="71">
        <v>100</v>
      </c>
      <c r="K16" s="70">
        <v>8151385</v>
      </c>
      <c r="L16" s="69">
        <v>8151385</v>
      </c>
      <c r="M16" s="70">
        <v>0</v>
      </c>
      <c r="N16" s="72">
        <v>127450</v>
      </c>
      <c r="O16" s="51">
        <v>2.0339999999999998</v>
      </c>
      <c r="P16" s="73">
        <v>6265978</v>
      </c>
      <c r="Q16" s="68">
        <v>97.2</v>
      </c>
      <c r="R16" s="73">
        <v>6446479</v>
      </c>
      <c r="S16" s="69">
        <v>0</v>
      </c>
      <c r="T16" s="68">
        <v>96.71</v>
      </c>
      <c r="U16" s="69">
        <v>0</v>
      </c>
      <c r="V16" s="69">
        <v>0</v>
      </c>
      <c r="W16" s="73">
        <v>234341796</v>
      </c>
      <c r="X16" s="70">
        <v>0</v>
      </c>
      <c r="Y16" s="70">
        <v>0</v>
      </c>
      <c r="Z16" s="70">
        <v>0</v>
      </c>
      <c r="AA16" s="70">
        <v>0</v>
      </c>
      <c r="AB16" s="70">
        <v>0</v>
      </c>
      <c r="AC16" s="70">
        <v>0</v>
      </c>
      <c r="AD16" s="70">
        <v>0</v>
      </c>
      <c r="AE16" s="70">
        <v>0</v>
      </c>
      <c r="AF16" s="70">
        <v>0</v>
      </c>
      <c r="AG16" s="70">
        <v>0</v>
      </c>
      <c r="AH16" s="70">
        <v>0</v>
      </c>
      <c r="AI16" s="70">
        <v>0</v>
      </c>
      <c r="AJ16" s="70">
        <v>0</v>
      </c>
      <c r="AK16" s="70">
        <v>0</v>
      </c>
      <c r="AL16" s="70">
        <v>0</v>
      </c>
      <c r="AM16" s="70">
        <v>0</v>
      </c>
      <c r="AN16" s="69">
        <v>0</v>
      </c>
    </row>
    <row r="17" spans="1:40" s="8" customFormat="1" x14ac:dyDescent="0.2">
      <c r="A17" s="35" t="s">
        <v>73</v>
      </c>
      <c r="B17" s="18" t="s">
        <v>2</v>
      </c>
      <c r="C17" s="33" t="s">
        <v>124</v>
      </c>
      <c r="D17" s="34" t="s">
        <v>94</v>
      </c>
      <c r="E17" s="67">
        <v>2187024300</v>
      </c>
      <c r="F17" s="74">
        <v>98.25</v>
      </c>
      <c r="G17" s="69">
        <v>2225978931</v>
      </c>
      <c r="H17" s="70">
        <v>38954631</v>
      </c>
      <c r="I17" s="69">
        <v>4877208</v>
      </c>
      <c r="J17" s="71">
        <v>100</v>
      </c>
      <c r="K17" s="70">
        <v>4877208</v>
      </c>
      <c r="L17" s="69">
        <v>4877208</v>
      </c>
      <c r="M17" s="70">
        <v>0</v>
      </c>
      <c r="N17" s="72">
        <v>84377</v>
      </c>
      <c r="O17" s="51">
        <v>2.0379999999999998</v>
      </c>
      <c r="P17" s="73">
        <v>4140186</v>
      </c>
      <c r="Q17" s="74">
        <v>99.33</v>
      </c>
      <c r="R17" s="73">
        <v>4168112</v>
      </c>
      <c r="S17" s="69">
        <v>0</v>
      </c>
      <c r="T17" s="68">
        <v>98.25</v>
      </c>
      <c r="U17" s="69">
        <v>0</v>
      </c>
      <c r="V17" s="69">
        <v>0</v>
      </c>
      <c r="W17" s="73">
        <v>43122743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0">
        <v>0</v>
      </c>
      <c r="AD17" s="70">
        <v>0</v>
      </c>
      <c r="AE17" s="70">
        <v>0</v>
      </c>
      <c r="AF17" s="70">
        <v>0</v>
      </c>
      <c r="AG17" s="70">
        <v>0</v>
      </c>
      <c r="AH17" s="70">
        <v>0</v>
      </c>
      <c r="AI17" s="70">
        <v>0</v>
      </c>
      <c r="AJ17" s="70">
        <v>0</v>
      </c>
      <c r="AK17" s="70">
        <v>0</v>
      </c>
      <c r="AL17" s="70">
        <v>0</v>
      </c>
      <c r="AM17" s="70">
        <v>0</v>
      </c>
      <c r="AN17" s="69">
        <v>0</v>
      </c>
    </row>
    <row r="18" spans="1:40" s="8" customFormat="1" x14ac:dyDescent="0.2">
      <c r="A18" s="35" t="s">
        <v>73</v>
      </c>
      <c r="B18" s="18" t="s">
        <v>3</v>
      </c>
      <c r="C18" s="33" t="s">
        <v>125</v>
      </c>
      <c r="D18" s="34" t="s">
        <v>95</v>
      </c>
      <c r="E18" s="67">
        <v>826467800</v>
      </c>
      <c r="F18" s="68">
        <v>100.77</v>
      </c>
      <c r="G18" s="69">
        <v>820152625</v>
      </c>
      <c r="H18" s="70">
        <v>-6315175</v>
      </c>
      <c r="I18" s="69">
        <v>7256821</v>
      </c>
      <c r="J18" s="71">
        <v>100</v>
      </c>
      <c r="K18" s="70">
        <v>7256821</v>
      </c>
      <c r="L18" s="69">
        <v>7256821</v>
      </c>
      <c r="M18" s="70">
        <v>0</v>
      </c>
      <c r="N18" s="72">
        <v>94516</v>
      </c>
      <c r="O18" s="51">
        <v>3.2370000000000001</v>
      </c>
      <c r="P18" s="73">
        <v>2919864</v>
      </c>
      <c r="Q18" s="68">
        <v>98.07</v>
      </c>
      <c r="R18" s="73">
        <v>2977326</v>
      </c>
      <c r="S18" s="69">
        <v>0</v>
      </c>
      <c r="T18" s="68">
        <v>100.77</v>
      </c>
      <c r="U18" s="69">
        <v>0</v>
      </c>
      <c r="V18" s="75">
        <v>16313406</v>
      </c>
      <c r="W18" s="73">
        <v>12975557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0">
        <v>0</v>
      </c>
      <c r="AD18" s="70">
        <v>0</v>
      </c>
      <c r="AE18" s="70">
        <v>0</v>
      </c>
      <c r="AF18" s="70">
        <v>0</v>
      </c>
      <c r="AG18" s="70">
        <v>60000</v>
      </c>
      <c r="AH18" s="70">
        <v>0</v>
      </c>
      <c r="AI18" s="70">
        <v>0</v>
      </c>
      <c r="AJ18" s="70">
        <v>0</v>
      </c>
      <c r="AK18" s="70">
        <v>0</v>
      </c>
      <c r="AL18" s="70">
        <v>0</v>
      </c>
      <c r="AM18" s="70">
        <v>0</v>
      </c>
      <c r="AN18" s="69">
        <v>60000</v>
      </c>
    </row>
    <row r="19" spans="1:40" s="8" customFormat="1" x14ac:dyDescent="0.2">
      <c r="A19" s="35" t="s">
        <v>73</v>
      </c>
      <c r="B19" s="18" t="s">
        <v>4</v>
      </c>
      <c r="C19" s="33" t="s">
        <v>125</v>
      </c>
      <c r="D19" s="34" t="s">
        <v>96</v>
      </c>
      <c r="E19" s="67">
        <v>3250119400</v>
      </c>
      <c r="F19" s="68">
        <v>97.35</v>
      </c>
      <c r="G19" s="69">
        <v>3338592090</v>
      </c>
      <c r="H19" s="70">
        <v>88472690</v>
      </c>
      <c r="I19" s="69">
        <v>4689100</v>
      </c>
      <c r="J19" s="71">
        <v>100</v>
      </c>
      <c r="K19" s="70">
        <v>4689100</v>
      </c>
      <c r="L19" s="69">
        <v>4689100</v>
      </c>
      <c r="M19" s="70">
        <v>0</v>
      </c>
      <c r="N19" s="72">
        <v>105478</v>
      </c>
      <c r="O19" s="51">
        <v>2.1549999999999998</v>
      </c>
      <c r="P19" s="73">
        <v>4894571</v>
      </c>
      <c r="Q19" s="68">
        <v>98.24</v>
      </c>
      <c r="R19" s="73">
        <v>4982259</v>
      </c>
      <c r="S19" s="69">
        <v>0</v>
      </c>
      <c r="T19" s="68">
        <v>97.35</v>
      </c>
      <c r="U19" s="69">
        <v>0</v>
      </c>
      <c r="V19" s="75">
        <v>0</v>
      </c>
      <c r="W19" s="73">
        <v>93454949</v>
      </c>
      <c r="X19" s="70">
        <v>501600</v>
      </c>
      <c r="Y19" s="70">
        <v>1220200</v>
      </c>
      <c r="Z19" s="70">
        <v>0</v>
      </c>
      <c r="AA19" s="70">
        <v>0</v>
      </c>
      <c r="AB19" s="70">
        <v>0</v>
      </c>
      <c r="AC19" s="70">
        <v>0</v>
      </c>
      <c r="AD19" s="70">
        <v>0</v>
      </c>
      <c r="AE19" s="70">
        <v>0</v>
      </c>
      <c r="AF19" s="70">
        <v>0</v>
      </c>
      <c r="AG19" s="70">
        <v>0</v>
      </c>
      <c r="AH19" s="70">
        <v>0</v>
      </c>
      <c r="AI19" s="70">
        <v>0</v>
      </c>
      <c r="AJ19" s="70">
        <v>0</v>
      </c>
      <c r="AK19" s="70">
        <v>0</v>
      </c>
      <c r="AL19" s="70">
        <v>0</v>
      </c>
      <c r="AM19" s="70">
        <v>0</v>
      </c>
      <c r="AN19" s="69">
        <v>1721800</v>
      </c>
    </row>
    <row r="20" spans="1:40" s="8" customFormat="1" x14ac:dyDescent="0.2">
      <c r="A20" s="35" t="s">
        <v>73</v>
      </c>
      <c r="B20" s="18" t="s">
        <v>85</v>
      </c>
      <c r="C20" s="41" t="s">
        <v>124</v>
      </c>
      <c r="D20" s="34" t="s">
        <v>97</v>
      </c>
      <c r="E20" s="67">
        <v>9224543400</v>
      </c>
      <c r="F20" s="68">
        <v>99.23</v>
      </c>
      <c r="G20" s="69">
        <v>9296123551</v>
      </c>
      <c r="H20" s="70">
        <v>71580151</v>
      </c>
      <c r="I20" s="69">
        <v>9558763</v>
      </c>
      <c r="J20" s="71">
        <v>100</v>
      </c>
      <c r="K20" s="70">
        <v>9558763</v>
      </c>
      <c r="L20" s="69">
        <v>9558763</v>
      </c>
      <c r="M20" s="70">
        <v>0</v>
      </c>
      <c r="N20" s="72">
        <v>2083809</v>
      </c>
      <c r="O20" s="51">
        <v>2.0960000000000001</v>
      </c>
      <c r="P20" s="73">
        <v>99418368</v>
      </c>
      <c r="Q20" s="68">
        <v>97.84</v>
      </c>
      <c r="R20" s="73">
        <v>101613213</v>
      </c>
      <c r="S20" s="69">
        <v>0</v>
      </c>
      <c r="T20" s="68">
        <v>99.23</v>
      </c>
      <c r="U20" s="69">
        <v>0</v>
      </c>
      <c r="V20" s="75">
        <v>10849390</v>
      </c>
      <c r="W20" s="73">
        <v>184042754</v>
      </c>
      <c r="X20" s="70">
        <v>0</v>
      </c>
      <c r="Y20" s="70">
        <v>0</v>
      </c>
      <c r="Z20" s="70">
        <v>0</v>
      </c>
      <c r="AA20" s="70">
        <v>0</v>
      </c>
      <c r="AB20" s="70">
        <v>0</v>
      </c>
      <c r="AC20" s="70">
        <v>0</v>
      </c>
      <c r="AD20" s="70">
        <v>0</v>
      </c>
      <c r="AE20" s="70">
        <v>0</v>
      </c>
      <c r="AF20" s="70">
        <v>0</v>
      </c>
      <c r="AG20" s="70">
        <v>0</v>
      </c>
      <c r="AH20" s="70">
        <v>0</v>
      </c>
      <c r="AI20" s="70">
        <v>0</v>
      </c>
      <c r="AJ20" s="70">
        <v>0</v>
      </c>
      <c r="AK20" s="70">
        <v>0</v>
      </c>
      <c r="AL20" s="70">
        <v>0</v>
      </c>
      <c r="AM20" s="70">
        <v>0</v>
      </c>
      <c r="AN20" s="69">
        <v>0</v>
      </c>
    </row>
    <row r="21" spans="1:40" s="8" customFormat="1" x14ac:dyDescent="0.2">
      <c r="A21" s="35" t="s">
        <v>73</v>
      </c>
      <c r="B21" s="18" t="s">
        <v>84</v>
      </c>
      <c r="C21" s="33" t="s">
        <v>124</v>
      </c>
      <c r="D21" s="34" t="s">
        <v>98</v>
      </c>
      <c r="E21" s="67">
        <v>419282320</v>
      </c>
      <c r="F21" s="68">
        <v>99.05</v>
      </c>
      <c r="G21" s="69">
        <v>423303705</v>
      </c>
      <c r="H21" s="70">
        <v>4021385</v>
      </c>
      <c r="I21" s="69">
        <v>421317</v>
      </c>
      <c r="J21" s="71">
        <v>100</v>
      </c>
      <c r="K21" s="70">
        <v>421317</v>
      </c>
      <c r="L21" s="69">
        <v>421317</v>
      </c>
      <c r="M21" s="70">
        <v>0</v>
      </c>
      <c r="N21" s="72">
        <v>10591</v>
      </c>
      <c r="O21" s="51">
        <v>1.357</v>
      </c>
      <c r="P21" s="73">
        <v>780472</v>
      </c>
      <c r="Q21" s="68">
        <v>100.3</v>
      </c>
      <c r="R21" s="73">
        <v>778138</v>
      </c>
      <c r="S21" s="69">
        <v>0</v>
      </c>
      <c r="T21" s="68">
        <v>99.05</v>
      </c>
      <c r="U21" s="69">
        <v>0</v>
      </c>
      <c r="V21" s="75">
        <v>0</v>
      </c>
      <c r="W21" s="73">
        <v>4799523</v>
      </c>
      <c r="X21" s="70">
        <v>0</v>
      </c>
      <c r="Y21" s="70">
        <v>0</v>
      </c>
      <c r="Z21" s="70">
        <v>0</v>
      </c>
      <c r="AA21" s="70">
        <v>0</v>
      </c>
      <c r="AB21" s="70">
        <v>0</v>
      </c>
      <c r="AC21" s="70">
        <v>0</v>
      </c>
      <c r="AD21" s="70">
        <v>0</v>
      </c>
      <c r="AE21" s="70">
        <v>0</v>
      </c>
      <c r="AF21" s="70">
        <v>0</v>
      </c>
      <c r="AG21" s="70">
        <v>0</v>
      </c>
      <c r="AH21" s="70">
        <v>0</v>
      </c>
      <c r="AI21" s="70">
        <v>0</v>
      </c>
      <c r="AJ21" s="70">
        <v>0</v>
      </c>
      <c r="AK21" s="70">
        <v>0</v>
      </c>
      <c r="AL21" s="70">
        <v>0</v>
      </c>
      <c r="AM21" s="70">
        <v>0</v>
      </c>
      <c r="AN21" s="69">
        <v>0</v>
      </c>
    </row>
    <row r="22" spans="1:40" s="8" customFormat="1" x14ac:dyDescent="0.2">
      <c r="A22" s="35" t="s">
        <v>73</v>
      </c>
      <c r="B22" s="18" t="s">
        <v>83</v>
      </c>
      <c r="C22" s="33" t="s">
        <v>125</v>
      </c>
      <c r="D22" s="34" t="s">
        <v>91</v>
      </c>
      <c r="E22" s="67">
        <v>10542481850</v>
      </c>
      <c r="F22" s="68">
        <v>99.02</v>
      </c>
      <c r="G22" s="69">
        <v>10646820693</v>
      </c>
      <c r="H22" s="70">
        <v>104338843</v>
      </c>
      <c r="I22" s="69">
        <v>17052879</v>
      </c>
      <c r="J22" s="71">
        <v>100</v>
      </c>
      <c r="K22" s="70">
        <v>17052879</v>
      </c>
      <c r="L22" s="69">
        <v>17052879</v>
      </c>
      <c r="M22" s="70">
        <v>0</v>
      </c>
      <c r="N22" s="72">
        <v>283131</v>
      </c>
      <c r="O22" s="51">
        <v>2.2319999999999998</v>
      </c>
      <c r="P22" s="73">
        <v>12685081</v>
      </c>
      <c r="Q22" s="68">
        <v>98.1</v>
      </c>
      <c r="R22" s="73">
        <v>12930766</v>
      </c>
      <c r="S22" s="69">
        <v>0</v>
      </c>
      <c r="T22" s="68">
        <v>99.02</v>
      </c>
      <c r="U22" s="69">
        <v>0</v>
      </c>
      <c r="V22" s="75">
        <v>0</v>
      </c>
      <c r="W22" s="73">
        <v>117269609</v>
      </c>
      <c r="X22" s="70">
        <v>0</v>
      </c>
      <c r="Y22" s="70">
        <v>440100</v>
      </c>
      <c r="Z22" s="70">
        <v>0</v>
      </c>
      <c r="AA22" s="70">
        <v>0</v>
      </c>
      <c r="AB22" s="70">
        <v>0</v>
      </c>
      <c r="AC22" s="70">
        <v>0</v>
      </c>
      <c r="AD22" s="70">
        <v>0</v>
      </c>
      <c r="AE22" s="70">
        <v>0</v>
      </c>
      <c r="AF22" s="70">
        <v>0</v>
      </c>
      <c r="AG22" s="70">
        <v>1229200</v>
      </c>
      <c r="AH22" s="70">
        <v>0</v>
      </c>
      <c r="AI22" s="70">
        <v>0</v>
      </c>
      <c r="AJ22" s="70">
        <v>0</v>
      </c>
      <c r="AK22" s="70">
        <v>0</v>
      </c>
      <c r="AL22" s="70">
        <v>0</v>
      </c>
      <c r="AM22" s="70">
        <v>0</v>
      </c>
      <c r="AN22" s="69">
        <v>1669300</v>
      </c>
    </row>
    <row r="23" spans="1:40" s="8" customFormat="1" x14ac:dyDescent="0.2">
      <c r="A23" s="35" t="s">
        <v>73</v>
      </c>
      <c r="B23" s="18" t="s">
        <v>82</v>
      </c>
      <c r="C23" s="33" t="s">
        <v>124</v>
      </c>
      <c r="D23" s="34" t="s">
        <v>99</v>
      </c>
      <c r="E23" s="67">
        <v>1377264612</v>
      </c>
      <c r="F23" s="68">
        <v>98.75</v>
      </c>
      <c r="G23" s="69">
        <v>1394698341</v>
      </c>
      <c r="H23" s="70">
        <v>17433729</v>
      </c>
      <c r="I23" s="69">
        <v>580080</v>
      </c>
      <c r="J23" s="71">
        <v>100</v>
      </c>
      <c r="K23" s="70">
        <v>580080</v>
      </c>
      <c r="L23" s="69">
        <v>580080</v>
      </c>
      <c r="M23" s="70">
        <v>0</v>
      </c>
      <c r="N23" s="72">
        <v>75136</v>
      </c>
      <c r="O23" s="51">
        <v>2.61</v>
      </c>
      <c r="P23" s="73">
        <v>2878774</v>
      </c>
      <c r="Q23" s="68">
        <v>98.18</v>
      </c>
      <c r="R23" s="73">
        <v>2932139</v>
      </c>
      <c r="S23" s="69">
        <v>0</v>
      </c>
      <c r="T23" s="68">
        <v>98.75</v>
      </c>
      <c r="U23" s="69">
        <v>0</v>
      </c>
      <c r="V23" s="75">
        <v>0</v>
      </c>
      <c r="W23" s="73">
        <v>20365868</v>
      </c>
      <c r="X23" s="70">
        <v>0</v>
      </c>
      <c r="Y23" s="70">
        <v>0</v>
      </c>
      <c r="Z23" s="70">
        <v>0</v>
      </c>
      <c r="AA23" s="70">
        <v>0</v>
      </c>
      <c r="AB23" s="70">
        <v>0</v>
      </c>
      <c r="AC23" s="70">
        <v>0</v>
      </c>
      <c r="AD23" s="70">
        <v>0</v>
      </c>
      <c r="AE23" s="70">
        <v>0</v>
      </c>
      <c r="AF23" s="70">
        <v>0</v>
      </c>
      <c r="AG23" s="70">
        <v>0</v>
      </c>
      <c r="AH23" s="70">
        <v>0</v>
      </c>
      <c r="AI23" s="70">
        <v>0</v>
      </c>
      <c r="AJ23" s="70">
        <v>0</v>
      </c>
      <c r="AK23" s="70">
        <v>0</v>
      </c>
      <c r="AL23" s="70">
        <v>0</v>
      </c>
      <c r="AM23" s="70">
        <v>0</v>
      </c>
      <c r="AN23" s="69">
        <v>0</v>
      </c>
    </row>
    <row r="24" spans="1:40" s="8" customFormat="1" x14ac:dyDescent="0.2">
      <c r="A24" s="35" t="s">
        <v>73</v>
      </c>
      <c r="B24" s="18" t="s">
        <v>81</v>
      </c>
      <c r="C24" s="41" t="s">
        <v>125</v>
      </c>
      <c r="D24" s="34" t="s">
        <v>100</v>
      </c>
      <c r="E24" s="67">
        <v>6340327000</v>
      </c>
      <c r="F24" s="68">
        <v>97.04</v>
      </c>
      <c r="G24" s="69">
        <v>6533725268</v>
      </c>
      <c r="H24" s="70">
        <v>193398268</v>
      </c>
      <c r="I24" s="69">
        <v>3225519</v>
      </c>
      <c r="J24" s="71">
        <v>100</v>
      </c>
      <c r="K24" s="70">
        <v>3225519</v>
      </c>
      <c r="L24" s="69">
        <v>3225519</v>
      </c>
      <c r="M24" s="70">
        <v>0</v>
      </c>
      <c r="N24" s="72">
        <v>202536</v>
      </c>
      <c r="O24" s="51">
        <v>2.359</v>
      </c>
      <c r="P24" s="73">
        <v>8585672</v>
      </c>
      <c r="Q24" s="68">
        <v>96.7</v>
      </c>
      <c r="R24" s="73">
        <v>8878668</v>
      </c>
      <c r="S24" s="69">
        <v>0</v>
      </c>
      <c r="T24" s="68">
        <v>97.04</v>
      </c>
      <c r="U24" s="69">
        <v>0</v>
      </c>
      <c r="V24" s="75">
        <v>4463984</v>
      </c>
      <c r="W24" s="73">
        <v>206740920</v>
      </c>
      <c r="X24" s="70">
        <v>0</v>
      </c>
      <c r="Y24" s="70">
        <v>873700</v>
      </c>
      <c r="Z24" s="70">
        <v>0</v>
      </c>
      <c r="AA24" s="70">
        <v>0</v>
      </c>
      <c r="AB24" s="70">
        <v>0</v>
      </c>
      <c r="AC24" s="70">
        <v>0</v>
      </c>
      <c r="AD24" s="70">
        <v>0</v>
      </c>
      <c r="AE24" s="70">
        <v>0</v>
      </c>
      <c r="AF24" s="70">
        <v>0</v>
      </c>
      <c r="AG24" s="70">
        <v>0</v>
      </c>
      <c r="AH24" s="70">
        <v>0</v>
      </c>
      <c r="AI24" s="70">
        <v>0</v>
      </c>
      <c r="AJ24" s="70">
        <v>0</v>
      </c>
      <c r="AK24" s="70">
        <v>0</v>
      </c>
      <c r="AL24" s="70">
        <v>0</v>
      </c>
      <c r="AM24" s="70">
        <v>0</v>
      </c>
      <c r="AN24" s="69">
        <v>873700</v>
      </c>
    </row>
    <row r="25" spans="1:40" s="8" customFormat="1" x14ac:dyDescent="0.2">
      <c r="A25" s="35" t="s">
        <v>73</v>
      </c>
      <c r="B25" s="18" t="s">
        <v>80</v>
      </c>
      <c r="C25" s="41" t="s">
        <v>125</v>
      </c>
      <c r="D25" s="44" t="s">
        <v>101</v>
      </c>
      <c r="E25" s="67">
        <v>916401500</v>
      </c>
      <c r="F25" s="68">
        <v>99.48</v>
      </c>
      <c r="G25" s="69">
        <v>921191697</v>
      </c>
      <c r="H25" s="70">
        <v>4790197</v>
      </c>
      <c r="I25" s="69">
        <v>2005659</v>
      </c>
      <c r="J25" s="71">
        <v>100</v>
      </c>
      <c r="K25" s="70">
        <v>2005659</v>
      </c>
      <c r="L25" s="69">
        <v>2005659</v>
      </c>
      <c r="M25" s="70">
        <v>0</v>
      </c>
      <c r="N25" s="72">
        <v>608076</v>
      </c>
      <c r="O25" s="51">
        <v>3.2669999999999999</v>
      </c>
      <c r="P25" s="73">
        <v>18612672</v>
      </c>
      <c r="Q25" s="68">
        <v>97.42</v>
      </c>
      <c r="R25" s="73">
        <v>19105596</v>
      </c>
      <c r="S25" s="69">
        <v>0</v>
      </c>
      <c r="T25" s="68">
        <v>99.48</v>
      </c>
      <c r="U25" s="69">
        <v>0</v>
      </c>
      <c r="V25" s="75">
        <v>0</v>
      </c>
      <c r="W25" s="73">
        <v>23895793</v>
      </c>
      <c r="X25" s="70">
        <v>0</v>
      </c>
      <c r="Y25" s="70">
        <v>0</v>
      </c>
      <c r="Z25" s="70">
        <v>0</v>
      </c>
      <c r="AA25" s="70">
        <v>0</v>
      </c>
      <c r="AB25" s="70">
        <v>0</v>
      </c>
      <c r="AC25" s="70">
        <v>0</v>
      </c>
      <c r="AD25" s="70">
        <v>0</v>
      </c>
      <c r="AE25" s="70">
        <v>0</v>
      </c>
      <c r="AF25" s="70">
        <v>0</v>
      </c>
      <c r="AG25" s="70">
        <v>0</v>
      </c>
      <c r="AH25" s="76">
        <v>134000</v>
      </c>
      <c r="AI25" s="70">
        <v>0</v>
      </c>
      <c r="AJ25" s="70">
        <v>0</v>
      </c>
      <c r="AK25" s="70">
        <v>0</v>
      </c>
      <c r="AL25" s="70">
        <v>0</v>
      </c>
      <c r="AM25" s="70">
        <v>0</v>
      </c>
      <c r="AN25" s="69">
        <v>134000</v>
      </c>
    </row>
    <row r="26" spans="1:40" s="8" customFormat="1" x14ac:dyDescent="0.2">
      <c r="A26" s="35" t="s">
        <v>73</v>
      </c>
      <c r="B26" s="18" t="s">
        <v>79</v>
      </c>
      <c r="C26" s="33" t="s">
        <v>124</v>
      </c>
      <c r="D26" s="34" t="s">
        <v>102</v>
      </c>
      <c r="E26" s="67">
        <v>54958800</v>
      </c>
      <c r="F26" s="68">
        <v>92.95</v>
      </c>
      <c r="G26" s="69">
        <v>59127273</v>
      </c>
      <c r="H26" s="70">
        <v>4168473</v>
      </c>
      <c r="I26" s="69">
        <v>0</v>
      </c>
      <c r="J26" s="71">
        <v>100</v>
      </c>
      <c r="K26" s="70">
        <v>0</v>
      </c>
      <c r="L26" s="69">
        <v>0</v>
      </c>
      <c r="M26" s="70">
        <v>0</v>
      </c>
      <c r="N26" s="72">
        <v>2412</v>
      </c>
      <c r="O26" s="51">
        <v>2.9159999999999999</v>
      </c>
      <c r="P26" s="73">
        <v>82716</v>
      </c>
      <c r="Q26" s="68">
        <v>94.55</v>
      </c>
      <c r="R26" s="73">
        <v>87484</v>
      </c>
      <c r="S26" s="69">
        <v>0</v>
      </c>
      <c r="T26" s="68">
        <v>92.95</v>
      </c>
      <c r="U26" s="69">
        <v>0</v>
      </c>
      <c r="V26" s="75">
        <v>0</v>
      </c>
      <c r="W26" s="73">
        <v>4255957</v>
      </c>
      <c r="X26" s="70">
        <v>0</v>
      </c>
      <c r="Y26" s="70">
        <v>0</v>
      </c>
      <c r="Z26" s="70">
        <v>0</v>
      </c>
      <c r="AA26" s="70">
        <v>0</v>
      </c>
      <c r="AB26" s="70">
        <v>0</v>
      </c>
      <c r="AC26" s="70">
        <v>0</v>
      </c>
      <c r="AD26" s="70">
        <v>0</v>
      </c>
      <c r="AE26" s="70">
        <v>0</v>
      </c>
      <c r="AF26" s="70">
        <v>0</v>
      </c>
      <c r="AG26" s="70">
        <v>0</v>
      </c>
      <c r="AH26" s="70">
        <v>0</v>
      </c>
      <c r="AI26" s="70">
        <v>0</v>
      </c>
      <c r="AJ26" s="70">
        <v>0</v>
      </c>
      <c r="AK26" s="70">
        <v>0</v>
      </c>
      <c r="AL26" s="70">
        <v>0</v>
      </c>
      <c r="AM26" s="70">
        <v>0</v>
      </c>
      <c r="AN26" s="69">
        <v>0</v>
      </c>
    </row>
    <row r="27" spans="1:40" s="8" customFormat="1" x14ac:dyDescent="0.2">
      <c r="A27" s="35" t="s">
        <v>73</v>
      </c>
      <c r="B27" s="18" t="s">
        <v>78</v>
      </c>
      <c r="C27" s="50"/>
      <c r="D27" s="34" t="s">
        <v>103</v>
      </c>
      <c r="E27" s="67">
        <v>3918133233</v>
      </c>
      <c r="F27" s="68">
        <v>80.3</v>
      </c>
      <c r="G27" s="69">
        <v>4879368908</v>
      </c>
      <c r="H27" s="70">
        <v>961235675</v>
      </c>
      <c r="I27" s="69">
        <v>2045044</v>
      </c>
      <c r="J27" s="71">
        <v>80.3</v>
      </c>
      <c r="K27" s="70">
        <v>2546755</v>
      </c>
      <c r="L27" s="69">
        <v>2045044</v>
      </c>
      <c r="M27" s="70">
        <v>0</v>
      </c>
      <c r="N27" s="72">
        <v>124742</v>
      </c>
      <c r="O27" s="51">
        <v>3.0979999999999999</v>
      </c>
      <c r="P27" s="73">
        <v>4026533</v>
      </c>
      <c r="Q27" s="68">
        <v>81.290000000000006</v>
      </c>
      <c r="R27" s="73">
        <v>4953294</v>
      </c>
      <c r="S27" s="69">
        <v>0</v>
      </c>
      <c r="T27" s="68">
        <v>80.3</v>
      </c>
      <c r="U27" s="69">
        <v>0</v>
      </c>
      <c r="V27" s="75">
        <v>0</v>
      </c>
      <c r="W27" s="73">
        <v>966188969</v>
      </c>
      <c r="X27" s="70">
        <v>0</v>
      </c>
      <c r="Y27" s="70">
        <v>0</v>
      </c>
      <c r="Z27" s="70">
        <v>0</v>
      </c>
      <c r="AA27" s="70">
        <v>0</v>
      </c>
      <c r="AB27" s="70">
        <v>0</v>
      </c>
      <c r="AC27" s="70">
        <v>0</v>
      </c>
      <c r="AD27" s="70">
        <v>0</v>
      </c>
      <c r="AE27" s="70">
        <v>0</v>
      </c>
      <c r="AF27" s="70">
        <v>0</v>
      </c>
      <c r="AG27" s="70">
        <v>0</v>
      </c>
      <c r="AH27" s="70">
        <v>0</v>
      </c>
      <c r="AI27" s="70">
        <v>0</v>
      </c>
      <c r="AJ27" s="70">
        <v>0</v>
      </c>
      <c r="AK27" s="70">
        <v>0</v>
      </c>
      <c r="AL27" s="70">
        <v>0</v>
      </c>
      <c r="AM27" s="70">
        <v>0</v>
      </c>
      <c r="AN27" s="69">
        <v>0</v>
      </c>
    </row>
    <row r="28" spans="1:40" s="8" customFormat="1" x14ac:dyDescent="0.2">
      <c r="A28" s="35" t="s">
        <v>73</v>
      </c>
      <c r="B28" s="18" t="s">
        <v>77</v>
      </c>
      <c r="C28" s="33" t="s">
        <v>5</v>
      </c>
      <c r="D28" s="34" t="s">
        <v>104</v>
      </c>
      <c r="E28" s="67">
        <v>1554324600</v>
      </c>
      <c r="F28" s="68">
        <v>85.85</v>
      </c>
      <c r="G28" s="69">
        <v>1810512056</v>
      </c>
      <c r="H28" s="70">
        <v>256187456</v>
      </c>
      <c r="I28" s="69">
        <v>1310719</v>
      </c>
      <c r="J28" s="71">
        <v>85.85</v>
      </c>
      <c r="K28" s="70">
        <v>1526755</v>
      </c>
      <c r="L28" s="69">
        <v>1310719</v>
      </c>
      <c r="M28" s="70">
        <v>0</v>
      </c>
      <c r="N28" s="72">
        <v>142671</v>
      </c>
      <c r="O28" s="51">
        <v>3.8079999999999998</v>
      </c>
      <c r="P28" s="73">
        <v>3746612</v>
      </c>
      <c r="Q28" s="68">
        <v>94.77</v>
      </c>
      <c r="R28" s="73">
        <v>3953373</v>
      </c>
      <c r="S28" s="69">
        <v>0</v>
      </c>
      <c r="T28" s="68">
        <v>85.85</v>
      </c>
      <c r="U28" s="69">
        <v>0</v>
      </c>
      <c r="V28" s="75">
        <v>0</v>
      </c>
      <c r="W28" s="73">
        <v>260140829</v>
      </c>
      <c r="X28" s="70">
        <v>0</v>
      </c>
      <c r="Y28" s="70">
        <v>0</v>
      </c>
      <c r="Z28" s="70">
        <v>0</v>
      </c>
      <c r="AA28" s="70">
        <v>0</v>
      </c>
      <c r="AB28" s="70">
        <v>0</v>
      </c>
      <c r="AC28" s="70">
        <v>0</v>
      </c>
      <c r="AD28" s="70">
        <v>0</v>
      </c>
      <c r="AE28" s="70">
        <v>0</v>
      </c>
      <c r="AF28" s="70">
        <v>0</v>
      </c>
      <c r="AG28" s="70">
        <v>0</v>
      </c>
      <c r="AH28" s="70">
        <v>134500</v>
      </c>
      <c r="AI28" s="70">
        <v>0</v>
      </c>
      <c r="AJ28" s="70">
        <v>0</v>
      </c>
      <c r="AK28" s="70">
        <v>0</v>
      </c>
      <c r="AL28" s="70">
        <v>0</v>
      </c>
      <c r="AM28" s="70">
        <v>0</v>
      </c>
      <c r="AN28" s="69">
        <v>134500</v>
      </c>
    </row>
    <row r="29" spans="1:40" s="45" customFormat="1" x14ac:dyDescent="0.2">
      <c r="A29" s="42" t="s">
        <v>73</v>
      </c>
      <c r="B29" s="43" t="s">
        <v>76</v>
      </c>
      <c r="C29" s="41" t="s">
        <v>124</v>
      </c>
      <c r="D29" s="44" t="s">
        <v>105</v>
      </c>
      <c r="E29" s="77">
        <v>737337570</v>
      </c>
      <c r="F29" s="78">
        <v>98.88</v>
      </c>
      <c r="G29" s="79">
        <v>745689290</v>
      </c>
      <c r="H29" s="76">
        <v>8351720</v>
      </c>
      <c r="I29" s="79">
        <v>0</v>
      </c>
      <c r="J29" s="80">
        <v>100</v>
      </c>
      <c r="K29" s="76">
        <v>0</v>
      </c>
      <c r="L29" s="79">
        <v>0</v>
      </c>
      <c r="M29" s="76">
        <v>0</v>
      </c>
      <c r="N29" s="81">
        <v>28649</v>
      </c>
      <c r="O29" s="51">
        <v>1.8699999999999999</v>
      </c>
      <c r="P29" s="73">
        <v>1532032</v>
      </c>
      <c r="Q29" s="78">
        <v>100.17</v>
      </c>
      <c r="R29" s="73">
        <v>1529432</v>
      </c>
      <c r="S29" s="79">
        <v>0</v>
      </c>
      <c r="T29" s="78">
        <v>98.88</v>
      </c>
      <c r="U29" s="79">
        <v>0</v>
      </c>
      <c r="V29" s="75">
        <v>0</v>
      </c>
      <c r="W29" s="73">
        <v>9881152</v>
      </c>
      <c r="X29" s="70">
        <v>0</v>
      </c>
      <c r="Y29" s="70">
        <v>0</v>
      </c>
      <c r="Z29" s="70">
        <v>0</v>
      </c>
      <c r="AA29" s="70">
        <v>0</v>
      </c>
      <c r="AB29" s="70">
        <v>0</v>
      </c>
      <c r="AC29" s="70">
        <v>0</v>
      </c>
      <c r="AD29" s="70">
        <v>0</v>
      </c>
      <c r="AE29" s="70">
        <v>0</v>
      </c>
      <c r="AF29" s="70">
        <v>0</v>
      </c>
      <c r="AG29" s="70">
        <v>0</v>
      </c>
      <c r="AH29" s="70">
        <v>0</v>
      </c>
      <c r="AI29" s="70">
        <v>0</v>
      </c>
      <c r="AJ29" s="70">
        <v>0</v>
      </c>
      <c r="AK29" s="70">
        <v>0</v>
      </c>
      <c r="AL29" s="70">
        <v>0</v>
      </c>
      <c r="AM29" s="70">
        <v>0</v>
      </c>
      <c r="AN29" s="79">
        <v>0</v>
      </c>
    </row>
    <row r="30" spans="1:40" s="8" customFormat="1" x14ac:dyDescent="0.2">
      <c r="A30" s="35" t="s">
        <v>73</v>
      </c>
      <c r="B30" s="18" t="s">
        <v>75</v>
      </c>
      <c r="C30" s="50"/>
      <c r="D30" s="34" t="s">
        <v>106</v>
      </c>
      <c r="E30" s="67">
        <v>1203019992</v>
      </c>
      <c r="F30" s="68">
        <v>94.2</v>
      </c>
      <c r="G30" s="69">
        <v>1277091287</v>
      </c>
      <c r="H30" s="70">
        <v>74071295</v>
      </c>
      <c r="I30" s="69">
        <v>1510343</v>
      </c>
      <c r="J30" s="71">
        <v>94.2</v>
      </c>
      <c r="K30" s="70">
        <v>1603337</v>
      </c>
      <c r="L30" s="69">
        <v>1510343</v>
      </c>
      <c r="M30" s="70">
        <v>0</v>
      </c>
      <c r="N30" s="72">
        <v>248034</v>
      </c>
      <c r="O30" s="51">
        <v>2.5499999999999998</v>
      </c>
      <c r="P30" s="73">
        <v>9726824</v>
      </c>
      <c r="Q30" s="68">
        <v>90.85</v>
      </c>
      <c r="R30" s="73">
        <v>10706466</v>
      </c>
      <c r="S30" s="69">
        <v>0</v>
      </c>
      <c r="T30" s="68">
        <v>94.2</v>
      </c>
      <c r="U30" s="69">
        <v>0</v>
      </c>
      <c r="V30" s="75">
        <v>0</v>
      </c>
      <c r="W30" s="73">
        <v>84777761</v>
      </c>
      <c r="X30" s="70">
        <v>0</v>
      </c>
      <c r="Y30" s="70">
        <v>0</v>
      </c>
      <c r="Z30" s="70">
        <v>0</v>
      </c>
      <c r="AA30" s="70">
        <v>0</v>
      </c>
      <c r="AB30" s="70">
        <v>0</v>
      </c>
      <c r="AC30" s="70">
        <v>0</v>
      </c>
      <c r="AD30" s="70">
        <v>0</v>
      </c>
      <c r="AE30" s="70">
        <v>0</v>
      </c>
      <c r="AF30" s="70">
        <v>0</v>
      </c>
      <c r="AG30" s="70">
        <v>0</v>
      </c>
      <c r="AH30" s="70">
        <v>0</v>
      </c>
      <c r="AI30" s="70">
        <v>0</v>
      </c>
      <c r="AJ30" s="70">
        <v>0</v>
      </c>
      <c r="AK30" s="70">
        <v>0</v>
      </c>
      <c r="AL30" s="70">
        <v>0</v>
      </c>
      <c r="AM30" s="70">
        <v>0</v>
      </c>
      <c r="AN30" s="69">
        <v>0</v>
      </c>
    </row>
    <row r="31" spans="1:40" s="8" customFormat="1" x14ac:dyDescent="0.2">
      <c r="A31" s="35" t="s">
        <v>73</v>
      </c>
      <c r="B31" s="18" t="s">
        <v>74</v>
      </c>
      <c r="C31" s="33" t="s">
        <v>124</v>
      </c>
      <c r="D31" s="34" t="s">
        <v>107</v>
      </c>
      <c r="E31" s="67">
        <v>132166100</v>
      </c>
      <c r="F31" s="68">
        <v>99.08</v>
      </c>
      <c r="G31" s="69">
        <v>133393319</v>
      </c>
      <c r="H31" s="70">
        <v>1227219</v>
      </c>
      <c r="I31" s="69">
        <v>372668</v>
      </c>
      <c r="J31" s="71">
        <v>100</v>
      </c>
      <c r="K31" s="70">
        <v>372668</v>
      </c>
      <c r="L31" s="69">
        <v>372668</v>
      </c>
      <c r="M31" s="70">
        <v>0</v>
      </c>
      <c r="N31" s="72">
        <v>26014</v>
      </c>
      <c r="O31" s="51">
        <v>2.3529999999999998</v>
      </c>
      <c r="P31" s="73">
        <v>1105567</v>
      </c>
      <c r="Q31" s="68">
        <v>98.62</v>
      </c>
      <c r="R31" s="73">
        <v>1121037</v>
      </c>
      <c r="S31" s="69">
        <v>0</v>
      </c>
      <c r="T31" s="68">
        <v>99.08</v>
      </c>
      <c r="U31" s="69">
        <v>0</v>
      </c>
      <c r="V31" s="75">
        <v>0</v>
      </c>
      <c r="W31" s="73">
        <v>2348256</v>
      </c>
      <c r="X31" s="70">
        <v>0</v>
      </c>
      <c r="Y31" s="70">
        <v>0</v>
      </c>
      <c r="Z31" s="70">
        <v>0</v>
      </c>
      <c r="AA31" s="70">
        <v>0</v>
      </c>
      <c r="AB31" s="70">
        <v>0</v>
      </c>
      <c r="AC31" s="70">
        <v>0</v>
      </c>
      <c r="AD31" s="70">
        <v>0</v>
      </c>
      <c r="AE31" s="70">
        <v>0</v>
      </c>
      <c r="AF31" s="70">
        <v>0</v>
      </c>
      <c r="AG31" s="70">
        <v>0</v>
      </c>
      <c r="AH31" s="70">
        <v>0</v>
      </c>
      <c r="AI31" s="70">
        <v>0</v>
      </c>
      <c r="AJ31" s="70">
        <v>0</v>
      </c>
      <c r="AK31" s="70">
        <v>0</v>
      </c>
      <c r="AL31" s="70">
        <v>0</v>
      </c>
      <c r="AM31" s="70">
        <v>0</v>
      </c>
      <c r="AN31" s="69">
        <v>0</v>
      </c>
    </row>
    <row r="32" spans="1:40" s="8" customFormat="1" x14ac:dyDescent="0.2">
      <c r="A32" s="35" t="s">
        <v>73</v>
      </c>
      <c r="B32" s="18" t="s">
        <v>73</v>
      </c>
      <c r="C32" s="33" t="s">
        <v>5</v>
      </c>
      <c r="D32" s="34" t="s">
        <v>108</v>
      </c>
      <c r="E32" s="67">
        <v>1166510950</v>
      </c>
      <c r="F32" s="68">
        <v>90.25</v>
      </c>
      <c r="G32" s="69">
        <v>1292532909</v>
      </c>
      <c r="H32" s="70">
        <v>126021959</v>
      </c>
      <c r="I32" s="69">
        <v>8484892</v>
      </c>
      <c r="J32" s="71">
        <v>90.25</v>
      </c>
      <c r="K32" s="70">
        <v>9401542</v>
      </c>
      <c r="L32" s="69">
        <v>8484892</v>
      </c>
      <c r="M32" s="70">
        <v>0</v>
      </c>
      <c r="N32" s="72">
        <v>252385</v>
      </c>
      <c r="O32" s="51">
        <v>3.6349999999999998</v>
      </c>
      <c r="P32" s="73">
        <v>6943191</v>
      </c>
      <c r="Q32" s="68">
        <v>90.98</v>
      </c>
      <c r="R32" s="73">
        <v>7631557</v>
      </c>
      <c r="S32" s="69">
        <v>0</v>
      </c>
      <c r="T32" s="68">
        <v>90.25</v>
      </c>
      <c r="U32" s="69">
        <v>0</v>
      </c>
      <c r="V32" s="75">
        <v>38384380</v>
      </c>
      <c r="W32" s="73">
        <v>172037896</v>
      </c>
      <c r="X32" s="70">
        <v>0</v>
      </c>
      <c r="Y32" s="70">
        <v>0</v>
      </c>
      <c r="Z32" s="70">
        <v>0</v>
      </c>
      <c r="AA32" s="70">
        <v>0</v>
      </c>
      <c r="AB32" s="70">
        <v>0</v>
      </c>
      <c r="AC32" s="70">
        <v>0</v>
      </c>
      <c r="AD32" s="70">
        <v>0</v>
      </c>
      <c r="AE32" s="70">
        <v>0</v>
      </c>
      <c r="AF32" s="70">
        <v>0</v>
      </c>
      <c r="AG32" s="70">
        <v>0</v>
      </c>
      <c r="AH32" s="70">
        <v>325700</v>
      </c>
      <c r="AI32" s="70">
        <v>0</v>
      </c>
      <c r="AJ32" s="70">
        <v>0</v>
      </c>
      <c r="AK32" s="70">
        <v>0</v>
      </c>
      <c r="AL32" s="70">
        <v>0</v>
      </c>
      <c r="AM32" s="70">
        <v>64400</v>
      </c>
      <c r="AN32" s="69">
        <v>390100</v>
      </c>
    </row>
    <row r="33" spans="1:40" s="8" customFormat="1" x14ac:dyDescent="0.2">
      <c r="A33" s="35" t="s">
        <v>73</v>
      </c>
      <c r="B33" s="18" t="s">
        <v>72</v>
      </c>
      <c r="C33" s="33" t="s">
        <v>126</v>
      </c>
      <c r="D33" s="34" t="s">
        <v>109</v>
      </c>
      <c r="E33" s="67">
        <v>328492676</v>
      </c>
      <c r="F33" s="68">
        <v>87.54</v>
      </c>
      <c r="G33" s="69">
        <v>375248659</v>
      </c>
      <c r="H33" s="70">
        <v>46755983</v>
      </c>
      <c r="I33" s="69">
        <v>940104</v>
      </c>
      <c r="J33" s="71">
        <v>87.54</v>
      </c>
      <c r="K33" s="70">
        <v>1073914</v>
      </c>
      <c r="L33" s="69">
        <v>940104</v>
      </c>
      <c r="M33" s="70">
        <v>0</v>
      </c>
      <c r="N33" s="72">
        <v>77440</v>
      </c>
      <c r="O33" s="51">
        <v>3.403</v>
      </c>
      <c r="P33" s="73">
        <v>2275639</v>
      </c>
      <c r="Q33" s="68">
        <v>91.94</v>
      </c>
      <c r="R33" s="73">
        <v>2475135</v>
      </c>
      <c r="S33" s="69">
        <v>0</v>
      </c>
      <c r="T33" s="68">
        <v>87.54</v>
      </c>
      <c r="U33" s="69">
        <v>0</v>
      </c>
      <c r="V33" s="75">
        <v>0</v>
      </c>
      <c r="W33" s="73">
        <v>49231118</v>
      </c>
      <c r="X33" s="70">
        <v>0</v>
      </c>
      <c r="Y33" s="70">
        <v>0</v>
      </c>
      <c r="Z33" s="70">
        <v>0</v>
      </c>
      <c r="AA33" s="70">
        <v>0</v>
      </c>
      <c r="AB33" s="70">
        <v>0</v>
      </c>
      <c r="AC33" s="70">
        <v>0</v>
      </c>
      <c r="AD33" s="70">
        <v>0</v>
      </c>
      <c r="AE33" s="70">
        <v>0</v>
      </c>
      <c r="AF33" s="70">
        <v>0</v>
      </c>
      <c r="AG33" s="70">
        <v>0</v>
      </c>
      <c r="AH33" s="70">
        <v>0</v>
      </c>
      <c r="AI33" s="70">
        <v>0</v>
      </c>
      <c r="AJ33" s="70">
        <v>0</v>
      </c>
      <c r="AK33" s="70">
        <v>0</v>
      </c>
      <c r="AL33" s="70">
        <v>0</v>
      </c>
      <c r="AM33" s="70">
        <v>0</v>
      </c>
      <c r="AN33" s="69">
        <v>0</v>
      </c>
    </row>
    <row r="34" spans="1:40" s="8" customFormat="1" x14ac:dyDescent="0.2">
      <c r="A34" s="35" t="s">
        <v>73</v>
      </c>
      <c r="B34" s="18" t="s">
        <v>71</v>
      </c>
      <c r="C34" s="33" t="s">
        <v>124</v>
      </c>
      <c r="D34" s="34" t="s">
        <v>110</v>
      </c>
      <c r="E34" s="67">
        <v>4538013700</v>
      </c>
      <c r="F34" s="68">
        <v>99.28</v>
      </c>
      <c r="G34" s="69">
        <v>4570924355</v>
      </c>
      <c r="H34" s="70">
        <v>32910655</v>
      </c>
      <c r="I34" s="69">
        <v>5757639</v>
      </c>
      <c r="J34" s="71">
        <v>100</v>
      </c>
      <c r="K34" s="70">
        <v>5757639</v>
      </c>
      <c r="L34" s="69">
        <v>5757639</v>
      </c>
      <c r="M34" s="70">
        <v>0</v>
      </c>
      <c r="N34" s="72">
        <v>130156</v>
      </c>
      <c r="O34" s="51">
        <v>2.0379999999999998</v>
      </c>
      <c r="P34" s="73">
        <v>6386457</v>
      </c>
      <c r="Q34" s="68">
        <v>99.44</v>
      </c>
      <c r="R34" s="73">
        <v>6422423</v>
      </c>
      <c r="S34" s="69">
        <v>0</v>
      </c>
      <c r="T34" s="68">
        <v>99.28</v>
      </c>
      <c r="U34" s="69">
        <v>0</v>
      </c>
      <c r="V34" s="75">
        <v>0</v>
      </c>
      <c r="W34" s="73">
        <v>39333078</v>
      </c>
      <c r="X34" s="70">
        <v>0</v>
      </c>
      <c r="Y34" s="70">
        <v>0</v>
      </c>
      <c r="Z34" s="70">
        <v>0</v>
      </c>
      <c r="AA34" s="70">
        <v>0</v>
      </c>
      <c r="AB34" s="70">
        <v>0</v>
      </c>
      <c r="AC34" s="70">
        <v>0</v>
      </c>
      <c r="AD34" s="70">
        <v>0</v>
      </c>
      <c r="AE34" s="70">
        <v>0</v>
      </c>
      <c r="AF34" s="70">
        <v>0</v>
      </c>
      <c r="AG34" s="70">
        <v>0</v>
      </c>
      <c r="AH34" s="70">
        <v>0</v>
      </c>
      <c r="AI34" s="70">
        <v>0</v>
      </c>
      <c r="AJ34" s="70">
        <v>0</v>
      </c>
      <c r="AK34" s="70">
        <v>0</v>
      </c>
      <c r="AL34" s="70">
        <v>0</v>
      </c>
      <c r="AM34" s="70">
        <v>0</v>
      </c>
      <c r="AN34" s="69">
        <v>0</v>
      </c>
    </row>
    <row r="35" spans="1:40" s="8" customFormat="1" x14ac:dyDescent="0.2">
      <c r="A35" s="35" t="s">
        <v>73</v>
      </c>
      <c r="B35" s="18" t="s">
        <v>70</v>
      </c>
      <c r="C35" s="33" t="s">
        <v>124</v>
      </c>
      <c r="D35" s="34" t="s">
        <v>111</v>
      </c>
      <c r="E35" s="67">
        <v>1815506600</v>
      </c>
      <c r="F35" s="68">
        <v>99.78</v>
      </c>
      <c r="G35" s="69">
        <v>1819509521</v>
      </c>
      <c r="H35" s="70">
        <v>4002921</v>
      </c>
      <c r="I35" s="69">
        <v>1293654</v>
      </c>
      <c r="J35" s="71">
        <v>100</v>
      </c>
      <c r="K35" s="70">
        <v>1293654</v>
      </c>
      <c r="L35" s="69">
        <v>1293654</v>
      </c>
      <c r="M35" s="70">
        <v>0</v>
      </c>
      <c r="N35" s="72">
        <v>229597</v>
      </c>
      <c r="O35" s="51">
        <v>2.0749999999999997</v>
      </c>
      <c r="P35" s="73">
        <v>11064916</v>
      </c>
      <c r="Q35" s="68">
        <v>99.67</v>
      </c>
      <c r="R35" s="73">
        <v>11101551</v>
      </c>
      <c r="S35" s="69">
        <v>0</v>
      </c>
      <c r="T35" s="68">
        <v>99.78</v>
      </c>
      <c r="U35" s="69">
        <v>0</v>
      </c>
      <c r="V35" s="75">
        <v>0</v>
      </c>
      <c r="W35" s="73">
        <v>15104472</v>
      </c>
      <c r="X35" s="70">
        <v>0</v>
      </c>
      <c r="Y35" s="70">
        <v>0</v>
      </c>
      <c r="Z35" s="70">
        <v>0</v>
      </c>
      <c r="AA35" s="70">
        <v>0</v>
      </c>
      <c r="AB35" s="70">
        <v>0</v>
      </c>
      <c r="AC35" s="70">
        <v>0</v>
      </c>
      <c r="AD35" s="70">
        <v>0</v>
      </c>
      <c r="AE35" s="70">
        <v>0</v>
      </c>
      <c r="AF35" s="70">
        <v>0</v>
      </c>
      <c r="AG35" s="70">
        <v>0</v>
      </c>
      <c r="AH35" s="70">
        <v>0</v>
      </c>
      <c r="AI35" s="70">
        <v>0</v>
      </c>
      <c r="AJ35" s="70">
        <v>0</v>
      </c>
      <c r="AK35" s="70">
        <v>0</v>
      </c>
      <c r="AL35" s="70">
        <v>0</v>
      </c>
      <c r="AM35" s="70">
        <v>0</v>
      </c>
      <c r="AN35" s="69">
        <v>0</v>
      </c>
    </row>
    <row r="36" spans="1:40" x14ac:dyDescent="0.2">
      <c r="A36" s="10"/>
      <c r="B36" s="1"/>
      <c r="C36" s="1"/>
      <c r="D36" s="1"/>
      <c r="E36" s="49"/>
      <c r="F36" s="5"/>
      <c r="G36" s="49"/>
      <c r="H36" s="49"/>
      <c r="I36" s="4"/>
      <c r="J36" s="5"/>
      <c r="K36" s="4"/>
      <c r="L36" s="4"/>
      <c r="M36" s="4"/>
      <c r="N36" s="6"/>
      <c r="O36" s="7"/>
      <c r="P36" s="49"/>
      <c r="Q36" s="6"/>
      <c r="R36" s="49"/>
      <c r="T36" s="5"/>
      <c r="U36" s="4"/>
      <c r="V36" s="53"/>
      <c r="W36" s="54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4"/>
    </row>
    <row r="37" spans="1:40" x14ac:dyDescent="0.2">
      <c r="A37" s="11"/>
      <c r="B37" s="12"/>
      <c r="C37" s="12"/>
      <c r="D37" s="17" t="s">
        <v>29</v>
      </c>
      <c r="E37" s="46">
        <v>59677037023</v>
      </c>
      <c r="F37" s="36"/>
      <c r="G37" s="46">
        <v>61946362289</v>
      </c>
      <c r="H37" s="46">
        <v>2269325266</v>
      </c>
      <c r="I37" s="46">
        <v>85516540</v>
      </c>
      <c r="J37" s="36"/>
      <c r="K37" s="46">
        <v>87377741</v>
      </c>
      <c r="L37" s="46">
        <v>85516540</v>
      </c>
      <c r="M37" s="47">
        <v>0</v>
      </c>
      <c r="N37" s="48">
        <v>4996777</v>
      </c>
      <c r="O37" s="37"/>
      <c r="P37" s="52">
        <v>212404998</v>
      </c>
      <c r="Q37" s="36"/>
      <c r="R37" s="52">
        <v>219206293</v>
      </c>
      <c r="S37" s="36"/>
      <c r="T37" s="37"/>
      <c r="U37" s="36"/>
      <c r="V37" s="52">
        <v>70011160</v>
      </c>
      <c r="W37" s="52">
        <v>2558542719</v>
      </c>
      <c r="X37" s="46">
        <v>501600</v>
      </c>
      <c r="Y37" s="46">
        <v>2534000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1289200</v>
      </c>
      <c r="AH37" s="46">
        <v>594200</v>
      </c>
      <c r="AI37" s="46">
        <v>0</v>
      </c>
      <c r="AJ37" s="46">
        <v>0</v>
      </c>
      <c r="AK37" s="46">
        <v>0</v>
      </c>
      <c r="AL37" s="46">
        <v>0</v>
      </c>
      <c r="AM37" s="46">
        <v>64400</v>
      </c>
      <c r="AN37" s="46">
        <v>4983400</v>
      </c>
    </row>
    <row r="38" spans="1:40" x14ac:dyDescent="0.2">
      <c r="A38" s="11"/>
      <c r="B38" s="12"/>
      <c r="C38" s="12"/>
      <c r="D38" s="32"/>
      <c r="E38" s="28"/>
      <c r="F38" s="28"/>
      <c r="G38" s="28"/>
      <c r="H38" s="28"/>
      <c r="I38" s="28"/>
      <c r="J38" s="28"/>
      <c r="K38" s="28"/>
      <c r="L38" s="28"/>
      <c r="M38" s="28"/>
      <c r="N38" s="29"/>
      <c r="O38" s="29"/>
      <c r="P38" s="28"/>
      <c r="Q38" s="28"/>
      <c r="R38" s="30"/>
      <c r="S38" s="28"/>
      <c r="T38" s="29"/>
      <c r="U38" s="28"/>
      <c r="V38" s="28"/>
      <c r="W38" s="28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</row>
    <row r="39" spans="1:40" s="23" customFormat="1" ht="11.25" x14ac:dyDescent="0.2">
      <c r="B39" s="16"/>
      <c r="C39" s="16"/>
      <c r="D39" s="16"/>
      <c r="E39" s="16" t="s">
        <v>87</v>
      </c>
      <c r="F39" s="25"/>
      <c r="G39" s="24"/>
      <c r="H39" s="24"/>
      <c r="I39" s="26"/>
      <c r="J39" s="26"/>
      <c r="K39" s="26"/>
      <c r="L39" s="24"/>
      <c r="M39" s="24"/>
      <c r="N39" s="62" t="s">
        <v>88</v>
      </c>
      <c r="O39" s="62"/>
      <c r="P39" s="62"/>
      <c r="Q39" s="62"/>
      <c r="R39" s="62"/>
      <c r="S39" s="62"/>
      <c r="T39" s="62"/>
      <c r="U39" s="62"/>
      <c r="V39" s="62"/>
      <c r="W39" s="62"/>
      <c r="X39" s="62" t="s">
        <v>87</v>
      </c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</row>
    <row r="40" spans="1:40" x14ac:dyDescent="0.2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15"/>
      <c r="Y40" s="15"/>
      <c r="Z40" s="15"/>
      <c r="AA40" s="15"/>
      <c r="AB40" s="15"/>
      <c r="AC40" s="2"/>
      <c r="AD40" s="2"/>
      <c r="AE40" s="2"/>
      <c r="AF40" s="2"/>
    </row>
    <row r="41" spans="1:40" x14ac:dyDescent="0.2">
      <c r="X41" s="6"/>
      <c r="Y41" s="6"/>
      <c r="Z41" s="6"/>
      <c r="AA41" s="6"/>
      <c r="AB41" s="6"/>
    </row>
    <row r="42" spans="1:40" x14ac:dyDescent="0.2">
      <c r="X42" s="6"/>
      <c r="Y42" s="6"/>
      <c r="Z42" s="6"/>
      <c r="AA42" s="6"/>
      <c r="AB42" s="6"/>
    </row>
    <row r="43" spans="1:40" x14ac:dyDescent="0.2">
      <c r="X43" s="6"/>
      <c r="Y43" s="6"/>
      <c r="Z43" s="6"/>
      <c r="AA43" s="6"/>
      <c r="AB43" s="6"/>
    </row>
    <row r="44" spans="1:40" x14ac:dyDescent="0.2">
      <c r="X44" s="6"/>
      <c r="Y44" s="6"/>
      <c r="Z44" s="6"/>
      <c r="AA44" s="6"/>
      <c r="AB44" s="6"/>
    </row>
    <row r="45" spans="1:40" x14ac:dyDescent="0.2">
      <c r="X45" s="6"/>
      <c r="Y45" s="6"/>
      <c r="Z45" s="6"/>
      <c r="AA45" s="6"/>
      <c r="AB45" s="6"/>
    </row>
    <row r="46" spans="1:40" x14ac:dyDescent="0.2">
      <c r="X46" s="6"/>
      <c r="Y46" s="6"/>
      <c r="Z46" s="6"/>
      <c r="AA46" s="6"/>
      <c r="AB46" s="6"/>
    </row>
    <row r="47" spans="1:40" x14ac:dyDescent="0.2">
      <c r="X47" s="6"/>
      <c r="Y47" s="6"/>
      <c r="Z47" s="6"/>
      <c r="AA47" s="6"/>
      <c r="AB47" s="6"/>
    </row>
    <row r="48" spans="1:40" x14ac:dyDescent="0.2">
      <c r="X48" s="6"/>
      <c r="Y48" s="6"/>
      <c r="Z48" s="6"/>
      <c r="AA48" s="6"/>
      <c r="AB48" s="6"/>
    </row>
    <row r="49" spans="24:28" x14ac:dyDescent="0.2">
      <c r="X49" s="6"/>
      <c r="Y49" s="6"/>
      <c r="Z49" s="6"/>
      <c r="AA49" s="6"/>
      <c r="AB49" s="6"/>
    </row>
    <row r="50" spans="24:28" x14ac:dyDescent="0.2">
      <c r="X50" s="6"/>
      <c r="Y50" s="6"/>
      <c r="Z50" s="6"/>
      <c r="AA50" s="6"/>
      <c r="AB50" s="6"/>
    </row>
    <row r="51" spans="24:28" x14ac:dyDescent="0.2">
      <c r="X51" s="6"/>
      <c r="Y51" s="6"/>
      <c r="Z51" s="6"/>
      <c r="AA51" s="6"/>
      <c r="AB51" s="6"/>
    </row>
    <row r="52" spans="24:28" x14ac:dyDescent="0.2">
      <c r="X52" s="6"/>
      <c r="Y52" s="6"/>
      <c r="Z52" s="6"/>
      <c r="AA52" s="6"/>
      <c r="AB52" s="6"/>
    </row>
    <row r="53" spans="24:28" x14ac:dyDescent="0.2">
      <c r="X53" s="6"/>
      <c r="Y53" s="6"/>
      <c r="Z53" s="6"/>
      <c r="AA53" s="6"/>
      <c r="AB53" s="6"/>
    </row>
    <row r="55" spans="24:28" x14ac:dyDescent="0.2">
      <c r="X55" s="6"/>
      <c r="Y55" s="6"/>
      <c r="Z55" s="6"/>
      <c r="AA55" s="6"/>
      <c r="AB55" s="6"/>
    </row>
  </sheetData>
  <mergeCells count="47">
    <mergeCell ref="C9:C14"/>
    <mergeCell ref="D9:D14"/>
    <mergeCell ref="Q9:Q14"/>
    <mergeCell ref="I5:M7"/>
    <mergeCell ref="E5:H7"/>
    <mergeCell ref="J9:J13"/>
    <mergeCell ref="E9:E14"/>
    <mergeCell ref="F9:F14"/>
    <mergeCell ref="G9:G14"/>
    <mergeCell ref="H9:H14"/>
    <mergeCell ref="I9:I14"/>
    <mergeCell ref="K9:K14"/>
    <mergeCell ref="L9:L14"/>
    <mergeCell ref="M9:M14"/>
    <mergeCell ref="X7:AN7"/>
    <mergeCell ref="N39:W39"/>
    <mergeCell ref="X39:AN39"/>
    <mergeCell ref="AA9:AA14"/>
    <mergeCell ref="V9:V14"/>
    <mergeCell ref="N5:R7"/>
    <mergeCell ref="W5:W7"/>
    <mergeCell ref="W9:W14"/>
    <mergeCell ref="R9:R14"/>
    <mergeCell ref="P9:P14"/>
    <mergeCell ref="S5:U7"/>
    <mergeCell ref="U9:U14"/>
    <mergeCell ref="V5:V7"/>
    <mergeCell ref="O9:O14"/>
    <mergeCell ref="T9:T14"/>
    <mergeCell ref="N9:N14"/>
    <mergeCell ref="AE9:AE14"/>
    <mergeCell ref="AF9:AF14"/>
    <mergeCell ref="S9:S14"/>
    <mergeCell ref="AG9:AG14"/>
    <mergeCell ref="AH9:AH14"/>
    <mergeCell ref="X9:X14"/>
    <mergeCell ref="AB9:AB14"/>
    <mergeCell ref="AC9:AC14"/>
    <mergeCell ref="AD9:AD14"/>
    <mergeCell ref="Y9:Y14"/>
    <mergeCell ref="Z9:Z14"/>
    <mergeCell ref="AN9:AN14"/>
    <mergeCell ref="AI9:AI14"/>
    <mergeCell ref="AJ9:AJ14"/>
    <mergeCell ref="AK9:AK14"/>
    <mergeCell ref="AL9:AL14"/>
    <mergeCell ref="AM9:AM14"/>
  </mergeCells>
  <phoneticPr fontId="0" type="noConversion"/>
  <printOptions horizontalCentered="1"/>
  <pageMargins left="0.1" right="0.1" top="0.5" bottom="0.5" header="0.5" footer="0.5"/>
  <pageSetup paperSize="5" scale="72" fitToWidth="2" orientation="landscape" horizontalDpi="4294967292" r:id="rId1"/>
  <headerFooter alignWithMargins="0"/>
  <colBreaks count="2" manualBreakCount="2">
    <brk id="13" max="1048575" man="1"/>
    <brk id="23" max="1048575" man="1"/>
  </colBreaks>
  <ignoredErrors>
    <ignoredError sqref="A15:B3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35e97a8-7486-4082-94c4-ab983c563e82">DXV2RQSVUS77-2982-2901</_dlc_DocId>
    <_dlc_DocIdUrl xmlns="035e97a8-7486-4082-94c4-ab983c563e82">
      <Url>http://treassp/taxation/propadmin/_layouts/DocIdRedir.aspx?ID=DXV2RQSVUS77-2982-2901</Url>
      <Description>DXV2RQSVUS77-2982-2901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686174EE2EE645B0FE6CC3676EDABC" ma:contentTypeVersion="0" ma:contentTypeDescription="Create a new document." ma:contentTypeScope="" ma:versionID="33ddcfa5f06cfb26cd74c3ddc4fb17d9">
  <xsd:schema xmlns:xsd="http://www.w3.org/2001/XMLSchema" xmlns:xs="http://www.w3.org/2001/XMLSchema" xmlns:p="http://schemas.microsoft.com/office/2006/metadata/properties" xmlns:ns2="035e97a8-7486-4082-94c4-ab983c563e82" targetNamespace="http://schemas.microsoft.com/office/2006/metadata/properties" ma:root="true" ma:fieldsID="33ab6eafd7a0e7f3c9a3ec5e64a03729" ns2:_="">
    <xsd:import namespace="035e97a8-7486-4082-94c4-ab983c563e8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5e97a8-7486-4082-94c4-ab983c563e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639064-9E8F-486E-BE00-524256E3A5AC}"/>
</file>

<file path=customXml/itemProps2.xml><?xml version="1.0" encoding="utf-8"?>
<ds:datastoreItem xmlns:ds="http://schemas.openxmlformats.org/officeDocument/2006/customXml" ds:itemID="{EE86B8C2-ECBE-40FB-8ECB-49AF7E71EEE2}"/>
</file>

<file path=customXml/itemProps3.xml><?xml version="1.0" encoding="utf-8"?>
<ds:datastoreItem xmlns:ds="http://schemas.openxmlformats.org/officeDocument/2006/customXml" ds:itemID="{EA264361-5298-446E-8B7D-D80646655BD2}"/>
</file>

<file path=customXml/itemProps4.xml><?xml version="1.0" encoding="utf-8"?>
<ds:datastoreItem xmlns:ds="http://schemas.openxmlformats.org/officeDocument/2006/customXml" ds:itemID="{12C513E9-FE75-4773-AACC-D8CD3B5D3F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Equalization Table</vt:lpstr>
      <vt:lpstr>'Equalization Table'!Print_Area</vt:lpstr>
      <vt:lpstr>'Equalization Table'!Print_Titles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Property Administration</dc:creator>
  <cp:lastModifiedBy>Michael Buffett</cp:lastModifiedBy>
  <cp:lastPrinted>2010-03-10T16:47:19Z</cp:lastPrinted>
  <dcterms:created xsi:type="dcterms:W3CDTF">2002-01-15T13:54:18Z</dcterms:created>
  <dcterms:modified xsi:type="dcterms:W3CDTF">2020-05-27T13:04:49Z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0x01010015686174EE2EE645B0FE6CC3676EDABC</vt:lpwstr>
  </property>
  <property fmtid="{D5CDD505-2E9C-101B-9397-08002B2CF9AE}" pid="3" name="_dlc_DocIdItemGuid">
    <vt:lpwstr>b63d1f22-7c6e-4ac5-a949-8d803cbaccad</vt:lpwstr>
  </property>
</Properties>
</file>