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M:\000000\"/>
    </mc:Choice>
  </mc:AlternateContent>
  <bookViews>
    <workbookView xWindow="10980" yWindow="3060" windowWidth="41835" windowHeight="1876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<sst xmlns="http://schemas.openxmlformats.org/spreadsheetml/2006/main" count="129" uniqueCount="109">
  <si>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</si>
  <si>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</si>
  <si>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</si>
  <si>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</si>
  <si>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</si>
  <si>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</si>
  <si>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</si>
  <si>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</si>
  <si>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</si>
  <si>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</si>
  <si>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</si>
  <si>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</si>
  <si>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</si>
  <si>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</si>
  <si>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</si>
  <si>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</si>
  <si>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</si>
  <si>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</si>
  <si>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</si>
  <si>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</si>
  <si>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</si>
  <si>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</si>
  <si>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</si>
  <si>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</si>
  <si>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</si>
  <si>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</si>
  <si>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</si>
  <si>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</si>
  <si>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</si>
  <si>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</si>
  <si>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</si>
  <si>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</si>
  <si>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</si>
  <si>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</si>
  <si>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</si>
  <si>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</si>
  <si>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</si>
  <si>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</si>
  <si>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</si>
  <si>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</si>
  <si>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</si>
  <si>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</si>
  <si>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</si>
  <si>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</si>
  <si>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</si>
  <si>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</si>
  <si>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</si>
  <si>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</si>
  <si>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</si>
  <si>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</si>
  <si>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</si>
  <si>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</si>
  <si>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</si>
  <si>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</si>
  <si>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</si>
  <si>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</si>
  <si>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</si>
  <si>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</si>
  <si>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</si>
  <si>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</si>
  <si>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</si>
  <si>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</si>
  <si>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</si>
  <si>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</si>
  <si>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</si>
  <si>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</si>
  <si>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</si>
  <si>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</si>
  <si>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</si>
  <si>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</si>
  <si>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</si>
  <si>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</si>
  <si>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</si>
  <si>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</si>
  <si>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</si>
  <si>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</si>
  <si>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</si>
  <si>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</si>
  <si>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</si>
  <si>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</si>
  <si>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</si>
  <si>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</si>
  <si>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</si>
  <si>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</si>
  <si>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</si>
  <si>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</si>
  <si>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</si>
  <si>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</si>
  <si>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</si>
  <si>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</si>
  <si>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</si>
  <si>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</si>
  <si>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</si>
  <si>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</si>
  <si>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</si>
  <si>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</si>
  <si>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</si>
  <si>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</si>
  <si>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</si>
  <si>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</si>
  <si>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</si>
  <si>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</si>
  <si>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</si>
  <si>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</si>
  <si>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</si>
  <si>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</si>
  <si>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Hudson for the year 2020</t>
  </si>
  <si>
    <t>RE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</si>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</sst>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_);\(0.00\)"/>
    <numFmt numFmtId="168" formatCode="0.000_);\(0.000\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7" fontId="0" fillId="2" borderId="0" xfId="0" applyNumberFormat="1" applyFill="1" applyAlignment="1">
      <alignment horizontal="center"/>
    </xf>
    <xf numFmtId="37" fontId="0" fillId="2" borderId="7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7" xfId="0" applyNumberFormat="1" applyFill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37" fontId="0" fillId="3" borderId="7" xfId="0" applyNumberForma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37" fontId="5" fillId="2" borderId="7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/>
    <xf numFmtId="37" fontId="0" fillId="0" borderId="6" xfId="1" applyNumberFormat="1" applyFont="1" applyFill="1" applyBorder="1" applyAlignment="1">
      <alignment horizontal="center" vertical="center" wrapText="1"/>
    </xf>
    <xf numFmtId="39" fontId="1" fillId="0" borderId="9" xfId="0" applyNumberFormat="1" applyFont="1" applyFill="1" applyBorder="1" applyAlignment="1">
      <alignment horizontal="center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167" fontId="0" fillId="0" borderId="4" xfId="0" applyNumberFormat="1" applyFill="1" applyBorder="1" applyAlignment="1">
      <alignment horizontal="center" vertical="center" wrapText="1"/>
    </xf>
    <xf numFmtId="168" fontId="1" fillId="0" borderId="9" xfId="3" applyNumberFormat="1" applyFont="1" applyFill="1" applyBorder="1" applyAlignment="1">
      <alignment horizontal="center" vertical="center"/>
    </xf>
    <xf numFmtId="39" fontId="0" fillId="0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zoomScaleNormal="100" workbookViewId="0">
      <selection activeCell="AI37" sqref="AI37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3.28515625" style="3" customWidth="1"/>
    <col min="26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5.85546875" style="3" customWidth="1"/>
    <col min="35" max="35" width="14.42578125" style="3" customWidth="1"/>
    <col min="36" max="36" width="11.42578125" style="3" customWidth="1"/>
    <col min="37" max="37" width="14.28515625" style="3" customWidth="1"/>
    <col min="38" max="38" width="15.42578125" style="3" customWidth="1"/>
    <col min="39" max="39" width="17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106</v>
      </c>
      <c r="P2" s="3" t="str">
        <f>H2</f>
        <v>Final Equalization Table, County of Hudson for the year 2020</v>
      </c>
      <c r="AD2" s="3" t="str">
        <f>H2</f>
        <v>Final Equalization Table, County of Hudson for the year 2020</v>
      </c>
    </row>
    <row r="5" spans="1:40" ht="27.6" customHeight="1" x14ac:dyDescent="0.2">
      <c r="E5" s="50" t="s">
        <v>6</v>
      </c>
      <c r="F5" s="50"/>
      <c r="G5" s="50"/>
      <c r="H5" s="50"/>
      <c r="I5" s="49" t="s">
        <v>70</v>
      </c>
      <c r="J5" s="49"/>
      <c r="K5" s="49"/>
      <c r="L5" s="49"/>
      <c r="M5" s="49"/>
      <c r="N5" s="50" t="s">
        <v>47</v>
      </c>
      <c r="O5" s="50"/>
      <c r="P5" s="50"/>
      <c r="Q5" s="50"/>
      <c r="R5" s="50"/>
      <c r="S5" s="49" t="s">
        <v>48</v>
      </c>
      <c r="T5" s="49"/>
      <c r="U5" s="49"/>
      <c r="V5" s="49" t="s">
        <v>30</v>
      </c>
      <c r="W5" s="49" t="s">
        <v>49</v>
      </c>
    </row>
    <row r="6" spans="1:40" ht="28.35" customHeight="1" x14ac:dyDescent="0.2">
      <c r="E6" s="50"/>
      <c r="F6" s="50"/>
      <c r="G6" s="50"/>
      <c r="H6" s="50"/>
      <c r="I6" s="49"/>
      <c r="J6" s="49"/>
      <c r="K6" s="49"/>
      <c r="L6" s="49"/>
      <c r="M6" s="49"/>
      <c r="N6" s="50"/>
      <c r="O6" s="50"/>
      <c r="P6" s="50"/>
      <c r="Q6" s="50"/>
      <c r="R6" s="50"/>
      <c r="S6" s="49"/>
      <c r="T6" s="49"/>
      <c r="U6" s="49"/>
      <c r="V6" s="49"/>
      <c r="W6" s="49"/>
    </row>
    <row r="7" spans="1:40" ht="12.75" customHeight="1" x14ac:dyDescent="0.2">
      <c r="E7" s="50"/>
      <c r="F7" s="50"/>
      <c r="G7" s="50"/>
      <c r="H7" s="50"/>
      <c r="I7" s="49"/>
      <c r="J7" s="49"/>
      <c r="K7" s="49"/>
      <c r="L7" s="49"/>
      <c r="M7" s="49"/>
      <c r="N7" s="50"/>
      <c r="O7" s="50"/>
      <c r="P7" s="50"/>
      <c r="Q7" s="50"/>
      <c r="R7" s="50"/>
      <c r="S7" s="49"/>
      <c r="T7" s="49"/>
      <c r="U7" s="49"/>
      <c r="V7" s="49"/>
      <c r="W7" s="49"/>
      <c r="X7" s="51" t="s">
        <v>46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3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3" t="s">
        <v>43</v>
      </c>
      <c r="AK8" s="34" t="s">
        <v>78</v>
      </c>
      <c r="AL8" s="34" t="s">
        <v>97</v>
      </c>
      <c r="AM8" s="34" t="s">
        <v>98</v>
      </c>
      <c r="AN8" s="34" t="s">
        <v>99</v>
      </c>
    </row>
    <row r="9" spans="1:40" s="9" customFormat="1" ht="13.35" customHeight="1" x14ac:dyDescent="0.2">
      <c r="B9" s="10"/>
      <c r="C9" s="55" t="s">
        <v>44</v>
      </c>
      <c r="D9" s="56" t="s">
        <v>45</v>
      </c>
      <c r="E9" s="57" t="s">
        <v>31</v>
      </c>
      <c r="F9" s="49" t="s">
        <v>8</v>
      </c>
      <c r="G9" s="49" t="s">
        <v>50</v>
      </c>
      <c r="H9" s="49" t="s">
        <v>51</v>
      </c>
      <c r="I9" s="49" t="s">
        <v>7</v>
      </c>
      <c r="J9" s="46" t="s">
        <v>11</v>
      </c>
      <c r="K9" s="49" t="s">
        <v>56</v>
      </c>
      <c r="L9" s="49" t="s">
        <v>52</v>
      </c>
      <c r="M9" s="49" t="s">
        <v>95</v>
      </c>
      <c r="N9" s="49" t="s">
        <v>53</v>
      </c>
      <c r="O9" s="49" t="s">
        <v>9</v>
      </c>
      <c r="P9" s="49" t="s">
        <v>57</v>
      </c>
      <c r="Q9" s="49" t="s">
        <v>58</v>
      </c>
      <c r="R9" s="49" t="s">
        <v>54</v>
      </c>
      <c r="S9" s="49" t="s">
        <v>7</v>
      </c>
      <c r="T9" s="49" t="s">
        <v>10</v>
      </c>
      <c r="U9" s="49" t="s">
        <v>59</v>
      </c>
      <c r="V9" s="49" t="s">
        <v>81</v>
      </c>
      <c r="W9" s="49" t="s">
        <v>55</v>
      </c>
      <c r="X9" s="49" t="s">
        <v>60</v>
      </c>
      <c r="Y9" s="49" t="s">
        <v>100</v>
      </c>
      <c r="Z9" s="49" t="s">
        <v>69</v>
      </c>
      <c r="AA9" s="49" t="s">
        <v>68</v>
      </c>
      <c r="AB9" s="46" t="s">
        <v>101</v>
      </c>
      <c r="AC9" s="49" t="s">
        <v>96</v>
      </c>
      <c r="AD9" s="46" t="s">
        <v>102</v>
      </c>
      <c r="AE9" s="46" t="s">
        <v>103</v>
      </c>
      <c r="AF9" s="46" t="s">
        <v>104</v>
      </c>
      <c r="AG9" s="49" t="s">
        <v>62</v>
      </c>
      <c r="AH9" s="49" t="s">
        <v>61</v>
      </c>
      <c r="AI9" s="49" t="s">
        <v>64</v>
      </c>
      <c r="AJ9" s="49" t="s">
        <v>63</v>
      </c>
      <c r="AK9" s="48" t="s">
        <v>65</v>
      </c>
      <c r="AL9" s="48" t="s">
        <v>66</v>
      </c>
      <c r="AM9" s="48" t="s">
        <v>67</v>
      </c>
      <c r="AN9" s="48" t="s">
        <v>105</v>
      </c>
    </row>
    <row r="10" spans="1:40" s="9" customFormat="1" x14ac:dyDescent="0.2">
      <c r="B10" s="10"/>
      <c r="C10" s="55"/>
      <c r="D10" s="56"/>
      <c r="E10" s="57"/>
      <c r="F10" s="49"/>
      <c r="G10" s="49"/>
      <c r="H10" s="49"/>
      <c r="I10" s="49"/>
      <c r="J10" s="47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7"/>
      <c r="AC10" s="49"/>
      <c r="AD10" s="47"/>
      <c r="AE10" s="47"/>
      <c r="AF10" s="47"/>
      <c r="AG10" s="49"/>
      <c r="AH10" s="49"/>
      <c r="AI10" s="49"/>
      <c r="AJ10" s="49"/>
      <c r="AK10" s="49"/>
      <c r="AL10" s="49"/>
      <c r="AM10" s="49"/>
      <c r="AN10" s="49"/>
    </row>
    <row r="11" spans="1:40" s="9" customFormat="1" ht="56.1" customHeight="1" x14ac:dyDescent="0.2">
      <c r="B11" s="10"/>
      <c r="C11" s="55"/>
      <c r="D11" s="56"/>
      <c r="E11" s="57"/>
      <c r="F11" s="49"/>
      <c r="G11" s="49"/>
      <c r="H11" s="49"/>
      <c r="I11" s="49"/>
      <c r="J11" s="47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7"/>
      <c r="AC11" s="49"/>
      <c r="AD11" s="47"/>
      <c r="AE11" s="47"/>
      <c r="AF11" s="47"/>
      <c r="AG11" s="49"/>
      <c r="AH11" s="49"/>
      <c r="AI11" s="49"/>
      <c r="AJ11" s="49"/>
      <c r="AK11" s="49"/>
      <c r="AL11" s="49"/>
      <c r="AM11" s="49"/>
      <c r="AN11" s="49"/>
    </row>
    <row r="12" spans="1:40" s="9" customFormat="1" x14ac:dyDescent="0.2">
      <c r="B12" s="10"/>
      <c r="C12" s="55"/>
      <c r="D12" s="56"/>
      <c r="E12" s="57"/>
      <c r="F12" s="49"/>
      <c r="G12" s="49"/>
      <c r="H12" s="49"/>
      <c r="I12" s="49"/>
      <c r="J12" s="47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7"/>
      <c r="AC12" s="49"/>
      <c r="AD12" s="47"/>
      <c r="AE12" s="47"/>
      <c r="AF12" s="47"/>
      <c r="AG12" s="49"/>
      <c r="AH12" s="49"/>
      <c r="AI12" s="49"/>
      <c r="AJ12" s="49"/>
      <c r="AK12" s="49"/>
      <c r="AL12" s="49"/>
      <c r="AM12" s="49"/>
      <c r="AN12" s="49"/>
    </row>
    <row r="13" spans="1:40" s="9" customFormat="1" x14ac:dyDescent="0.2">
      <c r="B13" s="10"/>
      <c r="C13" s="55"/>
      <c r="D13" s="56"/>
      <c r="E13" s="57"/>
      <c r="F13" s="49"/>
      <c r="G13" s="49"/>
      <c r="H13" s="49"/>
      <c r="I13" s="49"/>
      <c r="J13" s="47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7"/>
      <c r="AC13" s="49"/>
      <c r="AD13" s="47"/>
      <c r="AE13" s="47"/>
      <c r="AF13" s="47"/>
      <c r="AG13" s="49"/>
      <c r="AH13" s="49"/>
      <c r="AI13" s="49"/>
      <c r="AJ13" s="49"/>
      <c r="AK13" s="49"/>
      <c r="AL13" s="49"/>
      <c r="AM13" s="49"/>
      <c r="AN13" s="49"/>
    </row>
    <row r="14" spans="1:40" s="9" customFormat="1" x14ac:dyDescent="0.2">
      <c r="B14" s="10"/>
      <c r="C14" s="55"/>
      <c r="D14" s="56"/>
      <c r="E14" s="57"/>
      <c r="F14" s="49"/>
      <c r="G14" s="49"/>
      <c r="H14" s="49"/>
      <c r="I14" s="49"/>
      <c r="J14" s="22" t="s">
        <v>82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8"/>
      <c r="AC14" s="49"/>
      <c r="AD14" s="48"/>
      <c r="AE14" s="48"/>
      <c r="AF14" s="48"/>
      <c r="AG14" s="49"/>
      <c r="AH14" s="49"/>
      <c r="AI14" s="49"/>
      <c r="AJ14" s="49"/>
      <c r="AK14" s="49"/>
      <c r="AL14" s="49"/>
      <c r="AM14" s="49"/>
      <c r="AN14" s="49"/>
    </row>
    <row r="15" spans="1:40" s="9" customFormat="1" x14ac:dyDescent="0.2">
      <c r="A15" s="30" t="s">
        <v>74</v>
      </c>
      <c r="B15" s="18" t="s">
        <v>0</v>
      </c>
      <c r="C15" s="40" t="s">
        <v>107</v>
      </c>
      <c r="D15" s="29" t="s">
        <v>83</v>
      </c>
      <c r="E15" s="59">
        <v>7570296700</v>
      </c>
      <c r="F15" s="60">
        <v>102.85</v>
      </c>
      <c r="G15" s="61">
        <v>7360521828</v>
      </c>
      <c r="H15" s="62">
        <v>-209774872</v>
      </c>
      <c r="I15" s="61">
        <v>7803624</v>
      </c>
      <c r="J15" s="63">
        <v>100</v>
      </c>
      <c r="K15" s="62">
        <v>7803624</v>
      </c>
      <c r="L15" s="61">
        <v>7803624</v>
      </c>
      <c r="M15" s="62">
        <v>0</v>
      </c>
      <c r="N15" s="61">
        <v>2816890</v>
      </c>
      <c r="O15" s="64">
        <v>8.629999999999999</v>
      </c>
      <c r="P15" s="62">
        <v>32640672</v>
      </c>
      <c r="Q15" s="65">
        <v>34.130000000000003</v>
      </c>
      <c r="R15" s="66">
        <v>95636308</v>
      </c>
      <c r="S15" s="61">
        <v>0</v>
      </c>
      <c r="T15" s="67">
        <v>102.85</v>
      </c>
      <c r="U15" s="68">
        <v>0</v>
      </c>
      <c r="V15" s="68">
        <v>0</v>
      </c>
      <c r="W15" s="69">
        <v>-114138564</v>
      </c>
      <c r="X15" s="62">
        <v>0</v>
      </c>
      <c r="Y15" s="62">
        <v>851800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6766400</v>
      </c>
      <c r="AK15" s="62">
        <v>0</v>
      </c>
      <c r="AL15" s="62">
        <v>0</v>
      </c>
      <c r="AM15" s="62">
        <v>0</v>
      </c>
      <c r="AN15" s="61">
        <v>7618200</v>
      </c>
    </row>
    <row r="16" spans="1:40" s="9" customFormat="1" x14ac:dyDescent="0.2">
      <c r="A16" s="30" t="s">
        <v>74</v>
      </c>
      <c r="B16" s="18" t="s">
        <v>1</v>
      </c>
      <c r="C16" s="28"/>
      <c r="D16" s="29" t="s">
        <v>84</v>
      </c>
      <c r="E16" s="59">
        <v>159114400</v>
      </c>
      <c r="F16" s="65">
        <v>79.209999999999994</v>
      </c>
      <c r="G16" s="61">
        <v>200876657</v>
      </c>
      <c r="H16" s="62">
        <v>41762257</v>
      </c>
      <c r="I16" s="61">
        <v>129416</v>
      </c>
      <c r="J16" s="63">
        <v>79.209999999999994</v>
      </c>
      <c r="K16" s="62">
        <v>163383</v>
      </c>
      <c r="L16" s="61">
        <v>129416</v>
      </c>
      <c r="M16" s="62">
        <v>0</v>
      </c>
      <c r="N16" s="61">
        <v>223317</v>
      </c>
      <c r="O16" s="64">
        <v>2.6080000000000001</v>
      </c>
      <c r="P16" s="62">
        <v>8562768</v>
      </c>
      <c r="Q16" s="65">
        <v>80.42</v>
      </c>
      <c r="R16" s="66">
        <v>10647560</v>
      </c>
      <c r="S16" s="61">
        <v>0</v>
      </c>
      <c r="T16" s="67">
        <v>79.209999999999994</v>
      </c>
      <c r="U16" s="68">
        <v>0</v>
      </c>
      <c r="V16" s="68">
        <v>0</v>
      </c>
      <c r="W16" s="69">
        <v>52409817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1">
        <v>0</v>
      </c>
    </row>
    <row r="17" spans="1:40" s="9" customFormat="1" x14ac:dyDescent="0.2">
      <c r="A17" s="30" t="s">
        <v>74</v>
      </c>
      <c r="B17" s="18" t="s">
        <v>2</v>
      </c>
      <c r="C17" s="28"/>
      <c r="D17" s="29" t="s">
        <v>85</v>
      </c>
      <c r="E17" s="59">
        <v>784601475</v>
      </c>
      <c r="F17" s="65">
        <v>66.22</v>
      </c>
      <c r="G17" s="61">
        <v>1184840645</v>
      </c>
      <c r="H17" s="62">
        <v>400239170</v>
      </c>
      <c r="I17" s="61">
        <v>506232</v>
      </c>
      <c r="J17" s="63">
        <v>66.22</v>
      </c>
      <c r="K17" s="62">
        <v>764470</v>
      </c>
      <c r="L17" s="61">
        <v>506232</v>
      </c>
      <c r="M17" s="62">
        <v>0</v>
      </c>
      <c r="N17" s="61">
        <v>104817</v>
      </c>
      <c r="O17" s="64">
        <v>3.83</v>
      </c>
      <c r="P17" s="62">
        <v>2736736</v>
      </c>
      <c r="Q17" s="65">
        <v>72.010000000000005</v>
      </c>
      <c r="R17" s="66">
        <v>3800494</v>
      </c>
      <c r="S17" s="61">
        <v>0</v>
      </c>
      <c r="T17" s="67">
        <v>66.22</v>
      </c>
      <c r="U17" s="68">
        <v>0</v>
      </c>
      <c r="V17" s="68">
        <v>0</v>
      </c>
      <c r="W17" s="69">
        <v>404039664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1">
        <v>0</v>
      </c>
    </row>
    <row r="18" spans="1:40" s="9" customFormat="1" x14ac:dyDescent="0.2">
      <c r="A18" s="30" t="s">
        <v>74</v>
      </c>
      <c r="B18" s="18" t="s">
        <v>3</v>
      </c>
      <c r="C18" s="41" t="s">
        <v>107</v>
      </c>
      <c r="D18" s="29" t="s">
        <v>86</v>
      </c>
      <c r="E18" s="59">
        <v>1527438850</v>
      </c>
      <c r="F18" s="60">
        <v>102.2</v>
      </c>
      <c r="G18" s="61">
        <v>1494558562</v>
      </c>
      <c r="H18" s="62">
        <v>-32880288</v>
      </c>
      <c r="I18" s="61">
        <v>1866234</v>
      </c>
      <c r="J18" s="63">
        <v>100</v>
      </c>
      <c r="K18" s="62">
        <v>1866234</v>
      </c>
      <c r="L18" s="61">
        <v>1866234</v>
      </c>
      <c r="M18" s="62">
        <v>0</v>
      </c>
      <c r="N18" s="61">
        <v>1109919</v>
      </c>
      <c r="O18" s="64">
        <v>7.2610000000000001</v>
      </c>
      <c r="P18" s="62">
        <v>15286035</v>
      </c>
      <c r="Q18" s="65">
        <v>33.6</v>
      </c>
      <c r="R18" s="66">
        <v>45494152</v>
      </c>
      <c r="S18" s="61">
        <v>0</v>
      </c>
      <c r="T18" s="67">
        <v>102.2</v>
      </c>
      <c r="U18" s="68">
        <v>0</v>
      </c>
      <c r="V18" s="68">
        <v>0</v>
      </c>
      <c r="W18" s="69">
        <v>12613864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52150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1">
        <v>52150</v>
      </c>
    </row>
    <row r="19" spans="1:40" s="9" customFormat="1" x14ac:dyDescent="0.2">
      <c r="A19" s="30" t="s">
        <v>74</v>
      </c>
      <c r="B19" s="18" t="s">
        <v>4</v>
      </c>
      <c r="C19" s="28"/>
      <c r="D19" s="29" t="s">
        <v>87</v>
      </c>
      <c r="E19" s="59">
        <v>11794494050</v>
      </c>
      <c r="F19" s="65">
        <v>66.81</v>
      </c>
      <c r="G19" s="61">
        <v>17653785436</v>
      </c>
      <c r="H19" s="62">
        <v>5859291386</v>
      </c>
      <c r="I19" s="61">
        <v>5239867</v>
      </c>
      <c r="J19" s="63">
        <v>66.81</v>
      </c>
      <c r="K19" s="62">
        <v>7842938</v>
      </c>
      <c r="L19" s="61">
        <v>5239867</v>
      </c>
      <c r="M19" s="62">
        <v>0</v>
      </c>
      <c r="N19" s="61">
        <v>1963236</v>
      </c>
      <c r="O19" s="64">
        <v>1.599</v>
      </c>
      <c r="P19" s="62">
        <v>122778987</v>
      </c>
      <c r="Q19" s="65">
        <v>67.19</v>
      </c>
      <c r="R19" s="66">
        <v>182734018</v>
      </c>
      <c r="S19" s="61">
        <v>0</v>
      </c>
      <c r="T19" s="67">
        <v>66.81</v>
      </c>
      <c r="U19" s="68">
        <v>0</v>
      </c>
      <c r="V19" s="68">
        <v>0</v>
      </c>
      <c r="W19" s="69">
        <v>6042025404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1341400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1">
        <v>1341400</v>
      </c>
    </row>
    <row r="20" spans="1:40" s="9" customFormat="1" x14ac:dyDescent="0.2">
      <c r="A20" s="30" t="s">
        <v>74</v>
      </c>
      <c r="B20" s="18" t="s">
        <v>77</v>
      </c>
      <c r="C20" s="28" t="s">
        <v>5</v>
      </c>
      <c r="D20" s="29" t="s">
        <v>88</v>
      </c>
      <c r="E20" s="59">
        <v>37935554975</v>
      </c>
      <c r="F20" s="65">
        <v>87.91</v>
      </c>
      <c r="G20" s="61">
        <v>43152718661</v>
      </c>
      <c r="H20" s="62">
        <v>5217163686</v>
      </c>
      <c r="I20" s="61">
        <v>59856994</v>
      </c>
      <c r="J20" s="63">
        <v>87.91</v>
      </c>
      <c r="K20" s="62">
        <v>68088948</v>
      </c>
      <c r="L20" s="61">
        <v>59856994</v>
      </c>
      <c r="M20" s="62">
        <v>0</v>
      </c>
      <c r="N20" s="61">
        <v>6978226</v>
      </c>
      <c r="O20" s="64">
        <v>1.5399999999999998</v>
      </c>
      <c r="P20" s="62">
        <v>453131558</v>
      </c>
      <c r="Q20" s="65">
        <v>101.02</v>
      </c>
      <c r="R20" s="66">
        <v>448556284</v>
      </c>
      <c r="S20" s="61">
        <v>0</v>
      </c>
      <c r="T20" s="67">
        <v>87.91</v>
      </c>
      <c r="U20" s="68">
        <v>0</v>
      </c>
      <c r="V20" s="68">
        <v>0</v>
      </c>
      <c r="W20" s="69">
        <v>5665719970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16593600</v>
      </c>
      <c r="AH20" s="62">
        <v>4618200</v>
      </c>
      <c r="AI20" s="62">
        <v>117135500</v>
      </c>
      <c r="AJ20" s="62">
        <v>45232700</v>
      </c>
      <c r="AK20" s="62">
        <v>3790300</v>
      </c>
      <c r="AL20" s="62">
        <v>445556100</v>
      </c>
      <c r="AM20" s="62">
        <v>53125400</v>
      </c>
      <c r="AN20" s="61">
        <v>686051800</v>
      </c>
    </row>
    <row r="21" spans="1:40" s="9" customFormat="1" x14ac:dyDescent="0.2">
      <c r="A21" s="30" t="s">
        <v>74</v>
      </c>
      <c r="B21" s="18" t="s">
        <v>76</v>
      </c>
      <c r="C21" s="28" t="s">
        <v>5</v>
      </c>
      <c r="D21" s="29" t="s">
        <v>89</v>
      </c>
      <c r="E21" s="59">
        <v>1092368090</v>
      </c>
      <c r="F21" s="65">
        <v>25.42</v>
      </c>
      <c r="G21" s="61">
        <v>4297278088</v>
      </c>
      <c r="H21" s="62">
        <v>3204909998</v>
      </c>
      <c r="I21" s="61">
        <v>2328057</v>
      </c>
      <c r="J21" s="63">
        <v>25.42</v>
      </c>
      <c r="K21" s="62">
        <v>9158367</v>
      </c>
      <c r="L21" s="61">
        <v>2328057</v>
      </c>
      <c r="M21" s="62">
        <v>0</v>
      </c>
      <c r="N21" s="61">
        <v>2268357</v>
      </c>
      <c r="O21" s="64">
        <v>10.542</v>
      </c>
      <c r="P21" s="62">
        <v>21517331</v>
      </c>
      <c r="Q21" s="65">
        <v>27.11</v>
      </c>
      <c r="R21" s="66">
        <v>79370457</v>
      </c>
      <c r="S21" s="61">
        <v>0</v>
      </c>
      <c r="T21" s="67">
        <v>25.42</v>
      </c>
      <c r="U21" s="68">
        <v>0</v>
      </c>
      <c r="V21" s="68">
        <v>0</v>
      </c>
      <c r="W21" s="69">
        <v>3284280455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3316700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1">
        <v>3316700</v>
      </c>
    </row>
    <row r="22" spans="1:40" s="9" customFormat="1" x14ac:dyDescent="0.2">
      <c r="A22" s="30" t="s">
        <v>74</v>
      </c>
      <c r="B22" s="18" t="s">
        <v>75</v>
      </c>
      <c r="C22" s="28" t="s">
        <v>5</v>
      </c>
      <c r="D22" s="29" t="s">
        <v>90</v>
      </c>
      <c r="E22" s="59">
        <v>2560489967</v>
      </c>
      <c r="F22" s="65">
        <v>38.82</v>
      </c>
      <c r="G22" s="61">
        <v>6595801048</v>
      </c>
      <c r="H22" s="62">
        <v>4035311081</v>
      </c>
      <c r="I22" s="61">
        <v>3395036</v>
      </c>
      <c r="J22" s="63">
        <v>38.82</v>
      </c>
      <c r="K22" s="62">
        <v>8745585</v>
      </c>
      <c r="L22" s="61">
        <v>3395036</v>
      </c>
      <c r="M22" s="62">
        <v>0</v>
      </c>
      <c r="N22" s="61">
        <v>1176441</v>
      </c>
      <c r="O22" s="64">
        <v>5.726</v>
      </c>
      <c r="P22" s="62">
        <v>20545599</v>
      </c>
      <c r="Q22" s="65">
        <v>39.5</v>
      </c>
      <c r="R22" s="66">
        <v>52014175</v>
      </c>
      <c r="S22" s="61">
        <v>0</v>
      </c>
      <c r="T22" s="67">
        <v>38.82</v>
      </c>
      <c r="U22" s="68">
        <v>0</v>
      </c>
      <c r="V22" s="68">
        <v>0</v>
      </c>
      <c r="W22" s="69">
        <v>4087325256</v>
      </c>
      <c r="X22" s="62">
        <v>0</v>
      </c>
      <c r="Y22" s="62">
        <v>1688933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1">
        <v>1688933</v>
      </c>
    </row>
    <row r="23" spans="1:40" s="9" customFormat="1" x14ac:dyDescent="0.2">
      <c r="A23" s="30" t="s">
        <v>74</v>
      </c>
      <c r="B23" s="18" t="s">
        <v>74</v>
      </c>
      <c r="C23" s="28" t="s">
        <v>5</v>
      </c>
      <c r="D23" s="29" t="s">
        <v>91</v>
      </c>
      <c r="E23" s="59">
        <v>2817435475</v>
      </c>
      <c r="F23" s="65">
        <v>51.1</v>
      </c>
      <c r="G23" s="61">
        <v>5513572358</v>
      </c>
      <c r="H23" s="62">
        <v>2696136883</v>
      </c>
      <c r="I23" s="61">
        <v>3352759</v>
      </c>
      <c r="J23" s="63">
        <v>51.1</v>
      </c>
      <c r="K23" s="62">
        <v>6561172</v>
      </c>
      <c r="L23" s="61">
        <v>3352759</v>
      </c>
      <c r="M23" s="62">
        <v>0</v>
      </c>
      <c r="N23" s="61">
        <v>646635</v>
      </c>
      <c r="O23" s="64">
        <v>3.7119999999999997</v>
      </c>
      <c r="P23" s="62">
        <v>17420124</v>
      </c>
      <c r="Q23" s="65">
        <v>51.82</v>
      </c>
      <c r="R23" s="66">
        <v>33616604</v>
      </c>
      <c r="S23" s="61">
        <v>0</v>
      </c>
      <c r="T23" s="67">
        <v>51.1</v>
      </c>
      <c r="U23" s="68">
        <v>0</v>
      </c>
      <c r="V23" s="68">
        <v>0</v>
      </c>
      <c r="W23" s="69">
        <v>2729753487</v>
      </c>
      <c r="X23" s="62">
        <v>0</v>
      </c>
      <c r="Y23" s="62">
        <v>4644700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1255700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1">
        <v>5900400</v>
      </c>
    </row>
    <row r="24" spans="1:40" s="9" customFormat="1" x14ac:dyDescent="0.2">
      <c r="A24" s="30" t="s">
        <v>74</v>
      </c>
      <c r="B24" s="18" t="s">
        <v>73</v>
      </c>
      <c r="C24" s="28"/>
      <c r="D24" s="29" t="s">
        <v>92</v>
      </c>
      <c r="E24" s="59">
        <v>1518785960</v>
      </c>
      <c r="F24" s="65">
        <v>34.5</v>
      </c>
      <c r="G24" s="61">
        <v>4402278145</v>
      </c>
      <c r="H24" s="62">
        <v>2883492185</v>
      </c>
      <c r="I24" s="61">
        <v>5690245</v>
      </c>
      <c r="J24" s="63">
        <v>34.5</v>
      </c>
      <c r="K24" s="62">
        <v>16493464</v>
      </c>
      <c r="L24" s="61">
        <v>5690245</v>
      </c>
      <c r="M24" s="62">
        <v>0</v>
      </c>
      <c r="N24" s="61">
        <v>1163791</v>
      </c>
      <c r="O24" s="64">
        <v>7.1030000000000006</v>
      </c>
      <c r="P24" s="62">
        <v>16384500</v>
      </c>
      <c r="Q24" s="65">
        <v>36.69</v>
      </c>
      <c r="R24" s="66">
        <v>44656582</v>
      </c>
      <c r="S24" s="61">
        <v>0</v>
      </c>
      <c r="T24" s="67">
        <v>34.5</v>
      </c>
      <c r="U24" s="68">
        <v>0</v>
      </c>
      <c r="V24" s="68">
        <v>0</v>
      </c>
      <c r="W24" s="69">
        <v>2928148767</v>
      </c>
      <c r="X24" s="62">
        <v>0</v>
      </c>
      <c r="Y24" s="62">
        <v>111539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1">
        <v>111539</v>
      </c>
    </row>
    <row r="25" spans="1:40" s="9" customFormat="1" x14ac:dyDescent="0.2">
      <c r="A25" s="30" t="s">
        <v>74</v>
      </c>
      <c r="B25" s="18" t="s">
        <v>72</v>
      </c>
      <c r="C25" s="28"/>
      <c r="D25" s="29" t="s">
        <v>93</v>
      </c>
      <c r="E25" s="59">
        <v>4105080500</v>
      </c>
      <c r="F25" s="65">
        <v>101.14</v>
      </c>
      <c r="G25" s="61">
        <v>4058810065</v>
      </c>
      <c r="H25" s="62">
        <v>-46270435</v>
      </c>
      <c r="I25" s="61">
        <v>2975838</v>
      </c>
      <c r="J25" s="63">
        <v>100</v>
      </c>
      <c r="K25" s="62">
        <v>2975838</v>
      </c>
      <c r="L25" s="61">
        <v>2975838</v>
      </c>
      <c r="M25" s="62">
        <v>0</v>
      </c>
      <c r="N25" s="61">
        <v>504136</v>
      </c>
      <c r="O25" s="64">
        <v>1.6549999999999998</v>
      </c>
      <c r="P25" s="62">
        <v>30461390</v>
      </c>
      <c r="Q25" s="65">
        <v>104.06</v>
      </c>
      <c r="R25" s="66">
        <v>29272910</v>
      </c>
      <c r="S25" s="61">
        <v>0</v>
      </c>
      <c r="T25" s="67">
        <v>101.14</v>
      </c>
      <c r="U25" s="68">
        <v>0</v>
      </c>
      <c r="V25" s="68">
        <v>0</v>
      </c>
      <c r="W25" s="69">
        <v>-16997525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1">
        <v>0</v>
      </c>
    </row>
    <row r="26" spans="1:40" s="9" customFormat="1" x14ac:dyDescent="0.2">
      <c r="A26" s="30" t="s">
        <v>74</v>
      </c>
      <c r="B26" s="18" t="s">
        <v>71</v>
      </c>
      <c r="C26" s="28" t="s">
        <v>5</v>
      </c>
      <c r="D26" s="29" t="s">
        <v>94</v>
      </c>
      <c r="E26" s="59">
        <v>922373580</v>
      </c>
      <c r="F26" s="65">
        <v>27.56</v>
      </c>
      <c r="G26" s="61">
        <v>3346783672</v>
      </c>
      <c r="H26" s="62">
        <v>2424410092</v>
      </c>
      <c r="I26" s="61">
        <v>798901</v>
      </c>
      <c r="J26" s="63">
        <v>27.56</v>
      </c>
      <c r="K26" s="62">
        <v>2898770</v>
      </c>
      <c r="L26" s="61">
        <v>798901</v>
      </c>
      <c r="M26" s="62">
        <v>0</v>
      </c>
      <c r="N26" s="61">
        <v>963046</v>
      </c>
      <c r="O26" s="64">
        <v>7.5620000000000003</v>
      </c>
      <c r="P26" s="62">
        <v>12735335</v>
      </c>
      <c r="Q26" s="65">
        <v>29.27</v>
      </c>
      <c r="R26" s="66">
        <v>43509857</v>
      </c>
      <c r="S26" s="61">
        <v>0</v>
      </c>
      <c r="T26" s="67">
        <v>27.56</v>
      </c>
      <c r="U26" s="68">
        <v>0</v>
      </c>
      <c r="V26" s="68">
        <v>0</v>
      </c>
      <c r="W26" s="69">
        <v>2467919949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6500</v>
      </c>
      <c r="AH26" s="62">
        <v>1775900</v>
      </c>
      <c r="AI26" s="62">
        <v>0</v>
      </c>
      <c r="AJ26" s="62">
        <v>106300</v>
      </c>
      <c r="AK26" s="62">
        <v>0</v>
      </c>
      <c r="AL26" s="62">
        <v>0</v>
      </c>
      <c r="AM26" s="62">
        <v>0</v>
      </c>
      <c r="AN26" s="61">
        <v>1888700</v>
      </c>
    </row>
    <row r="27" spans="1:40" x14ac:dyDescent="0.2">
      <c r="A27" s="11"/>
      <c r="B27" s="1"/>
      <c r="C27" s="1"/>
      <c r="D27" s="1"/>
      <c r="E27" s="35"/>
      <c r="F27" s="5"/>
      <c r="G27" s="35"/>
      <c r="H27" s="35"/>
      <c r="I27" s="35"/>
      <c r="J27" s="5"/>
      <c r="K27" s="35"/>
      <c r="L27" s="35"/>
      <c r="M27" s="35"/>
      <c r="N27" s="35"/>
      <c r="O27" s="7"/>
      <c r="P27" s="35"/>
      <c r="Q27" s="6"/>
      <c r="R27" s="37"/>
      <c r="T27" s="5"/>
      <c r="U27" s="37"/>
      <c r="V27" s="37"/>
      <c r="W27" s="4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40" x14ac:dyDescent="0.2">
      <c r="A28" s="12"/>
      <c r="B28" s="13"/>
      <c r="C28" s="13"/>
      <c r="D28" s="17" t="s">
        <v>29</v>
      </c>
      <c r="E28" s="36">
        <v>72788034022</v>
      </c>
      <c r="F28" s="31"/>
      <c r="G28" s="45">
        <v>99261825165</v>
      </c>
      <c r="H28" s="45">
        <v>26473791143</v>
      </c>
      <c r="I28" s="36">
        <v>93943203</v>
      </c>
      <c r="J28" s="31"/>
      <c r="K28" s="42">
        <v>133362793</v>
      </c>
      <c r="L28" s="36">
        <v>93943203</v>
      </c>
      <c r="M28" s="36"/>
      <c r="N28" s="36">
        <v>19918811</v>
      </c>
      <c r="O28" s="32"/>
      <c r="P28" s="36">
        <v>754201035</v>
      </c>
      <c r="Q28" s="31"/>
      <c r="R28" s="43">
        <v>1069309401</v>
      </c>
      <c r="S28" s="31"/>
      <c r="T28" s="32"/>
      <c r="U28" s="38"/>
      <c r="V28" s="38">
        <v>0</v>
      </c>
      <c r="W28" s="31">
        <v>27543100544</v>
      </c>
      <c r="X28" s="36">
        <v>0</v>
      </c>
      <c r="Y28" s="36">
        <v>7296972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16600100</v>
      </c>
      <c r="AH28" s="36">
        <v>12360050</v>
      </c>
      <c r="AI28" s="36">
        <v>117135500</v>
      </c>
      <c r="AJ28" s="36">
        <v>52105400</v>
      </c>
      <c r="AK28" s="36">
        <v>3790300</v>
      </c>
      <c r="AL28" s="36">
        <v>445556100</v>
      </c>
      <c r="AM28" s="36">
        <v>53125400</v>
      </c>
      <c r="AN28" s="36">
        <v>707969822</v>
      </c>
    </row>
    <row r="29" spans="1:40" x14ac:dyDescent="0.2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"/>
      <c r="T29" s="4"/>
      <c r="U29" s="4"/>
      <c r="V29" s="4"/>
      <c r="W29" s="4"/>
      <c r="X29" s="14"/>
      <c r="Y29" s="44" t="s">
        <v>108</v>
      </c>
      <c r="Z29" s="14"/>
      <c r="AA29" s="14"/>
      <c r="AB29" s="14"/>
      <c r="AC29" s="14"/>
      <c r="AD29" s="14"/>
      <c r="AE29" s="14"/>
      <c r="AF29" s="14"/>
    </row>
    <row r="30" spans="1:40" s="23" customFormat="1" ht="11.25" x14ac:dyDescent="0.2">
      <c r="B30" s="16"/>
      <c r="C30" s="16"/>
      <c r="D30" s="16"/>
      <c r="E30" s="16" t="s">
        <v>79</v>
      </c>
      <c r="F30" s="25"/>
      <c r="G30" s="24"/>
      <c r="H30" s="24"/>
      <c r="I30" s="26"/>
      <c r="J30" s="26"/>
      <c r="K30" s="26"/>
      <c r="L30" s="24"/>
      <c r="M30" s="24"/>
      <c r="N30" s="54" t="s">
        <v>80</v>
      </c>
      <c r="O30" s="54"/>
      <c r="P30" s="54"/>
      <c r="Q30" s="54"/>
      <c r="R30" s="54"/>
      <c r="S30" s="54"/>
      <c r="T30" s="54"/>
      <c r="U30" s="54"/>
      <c r="V30" s="54"/>
      <c r="W30" s="54"/>
      <c r="X30" s="54" t="s">
        <v>79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5"/>
      <c r="Y31" s="15"/>
      <c r="Z31" s="15"/>
      <c r="AA31" s="15"/>
      <c r="AB31" s="15"/>
      <c r="AC31" s="2"/>
      <c r="AD31" s="2"/>
      <c r="AE31" s="2"/>
      <c r="AF31" s="2"/>
    </row>
    <row r="32" spans="1:40" x14ac:dyDescent="0.2">
      <c r="X32" s="6"/>
      <c r="Y32" s="6"/>
      <c r="Z32" s="6"/>
      <c r="AA32" s="6"/>
      <c r="AB32" s="6"/>
    </row>
    <row r="33" spans="6:28" x14ac:dyDescent="0.2">
      <c r="F33" s="58"/>
      <c r="X33" s="6"/>
      <c r="Y33" s="6"/>
      <c r="Z33" s="6"/>
      <c r="AA33" s="6"/>
      <c r="AB33" s="6"/>
    </row>
    <row r="34" spans="6:28" x14ac:dyDescent="0.2">
      <c r="X34" s="6"/>
      <c r="Y34" s="6"/>
      <c r="Z34" s="6"/>
      <c r="AA34" s="6"/>
      <c r="AB34" s="6"/>
    </row>
    <row r="35" spans="6:28" x14ac:dyDescent="0.2">
      <c r="X35" s="6"/>
      <c r="Y35" s="6"/>
      <c r="Z35" s="6"/>
      <c r="AA35" s="6"/>
      <c r="AB35" s="6"/>
    </row>
    <row r="36" spans="6:28" x14ac:dyDescent="0.2">
      <c r="X36" s="6"/>
      <c r="Y36" s="6"/>
      <c r="Z36" s="6"/>
      <c r="AA36" s="6"/>
      <c r="AB36" s="6"/>
    </row>
    <row r="37" spans="6:28" x14ac:dyDescent="0.2">
      <c r="X37" s="6"/>
      <c r="Y37" s="6"/>
      <c r="Z37" s="6"/>
      <c r="AA37" s="6"/>
      <c r="AB37" s="6"/>
    </row>
    <row r="38" spans="6:28" x14ac:dyDescent="0.2">
      <c r="X38" s="6"/>
      <c r="Y38" s="6"/>
      <c r="Z38" s="6"/>
      <c r="AA38" s="6"/>
      <c r="AB38" s="6"/>
    </row>
    <row r="39" spans="6:28" x14ac:dyDescent="0.2">
      <c r="X39" s="6"/>
      <c r="Y39" s="6"/>
      <c r="Z39" s="6"/>
      <c r="AA39" s="6"/>
      <c r="AB39" s="6"/>
    </row>
    <row r="40" spans="6:28" x14ac:dyDescent="0.2">
      <c r="X40" s="6"/>
      <c r="Y40" s="6"/>
      <c r="Z40" s="6"/>
      <c r="AA40" s="6"/>
      <c r="AB40" s="6"/>
    </row>
    <row r="41" spans="6:28" x14ac:dyDescent="0.2">
      <c r="X41" s="6"/>
      <c r="Y41" s="6"/>
      <c r="Z41" s="6"/>
      <c r="AA41" s="6"/>
      <c r="AB41" s="6"/>
    </row>
    <row r="42" spans="6:28" x14ac:dyDescent="0.2">
      <c r="X42" s="6"/>
      <c r="Y42" s="6"/>
      <c r="Z42" s="6"/>
      <c r="AA42" s="6"/>
      <c r="AB42" s="6"/>
    </row>
    <row r="43" spans="6:28" x14ac:dyDescent="0.2">
      <c r="X43" s="6"/>
      <c r="Y43" s="6"/>
      <c r="Z43" s="6"/>
      <c r="AA43" s="6"/>
      <c r="AB43" s="6"/>
    </row>
    <row r="44" spans="6:28" x14ac:dyDescent="0.2">
      <c r="X44" s="6"/>
      <c r="Y44" s="6"/>
      <c r="Z44" s="6"/>
      <c r="AA44" s="6"/>
      <c r="AB44" s="6"/>
    </row>
    <row r="46" spans="6:28" x14ac:dyDescent="0.2">
      <c r="X46" s="6"/>
      <c r="Y46" s="6"/>
      <c r="Z46" s="6"/>
      <c r="AA46" s="6"/>
      <c r="AB46" s="6"/>
    </row>
  </sheetData>
  <mergeCells count="47"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DXV2RQSVUS77-2982-2733</_dlc_DocId>
    <_dlc_DocIdUrl xmlns="035e97a8-7486-4082-94c4-ab983c563e82">
      <Url>http://treassp/taxation/propadmin/_layouts/DocIdRedir.aspx?ID=DXV2RQSVUS77-2982-2733</Url>
      <Description>DXV2RQSVUS77-2982-2733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80C756-429B-4FC3-BCC6-0A482D33A9C0}"/>
</file>

<file path=customXml/itemProps2.xml><?xml version="1.0" encoding="utf-8"?>
<ds:datastoreItem xmlns:ds="http://schemas.openxmlformats.org/officeDocument/2006/customXml" ds:itemID="{746F29B3-FCB8-4C90-BAA6-ACD7FEE0A770}"/>
</file>

<file path=customXml/itemProps3.xml><?xml version="1.0" encoding="utf-8"?>
<ds:datastoreItem xmlns:ds="http://schemas.openxmlformats.org/officeDocument/2006/customXml" ds:itemID="{98390433-1FA5-4E27-8AAE-A438E7A6F851}"/>
</file>

<file path=customXml/itemProps4.xml><?xml version="1.0" encoding="utf-8"?>
<ds:datastoreItem xmlns:ds="http://schemas.openxmlformats.org/officeDocument/2006/customXml" ds:itemID="{04F85AD1-ADE0-4969-9B25-B55444C50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2020-04-20T13:42:22Z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f9f19fbf-8328-4fdc-ba62-2a7ededc46ef</vt:lpwstr>
  </property>
</Properties>
</file>