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http://treassp/taxation/propadmin/Equalization/Table Version (Web)/2020/"/>
    </mc:Choice>
  </mc:AlternateContent>
  <bookViews>
    <workbookView xWindow="1425" yWindow="-30" windowWidth="23100" windowHeight="11865" tabRatio="771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Table'!$A$1:$AN$46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P2" i="1" l="1"/>
  <c r="AD2" i="1"/>
</calcChain>
</file>

<file path=xl/sharedStrings.xml><?xml version="1.0" encoding="utf-8"?>
<sst xmlns="http://schemas.openxmlformats.org/spreadsheetml/2006/main" count="179" uniqueCount="136">
  <si>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</si>
  <si>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</si>
  <si>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</si>
  <si>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</si>
  <si>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</si>
  <si>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</si>
  <si>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</si>
  <si>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</si>
  <si>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</si>
  <si>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</si>
  <si>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</si>
  <si>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</si>
  <si>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</si>
  <si>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</si>
  <si>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</si>
  <si>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</si>
  <si>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</si>
  <si>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</si>
  <si>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</si>
  <si>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</si>
  <si>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</si>
  <si>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</si>
  <si>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</si>
  <si>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</si>
  <si>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</si>
  <si>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</si>
  <si>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</si>
  <si>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</si>
  <si>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</si>
  <si>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</si>
  <si>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</si>
  <si>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</si>
  <si>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</si>
  <si>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</si>
  <si>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</si>
  <si>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</si>
  <si>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</si>
  <si>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</si>
  <si>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</si>
  <si>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</si>
  <si>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</si>
  <si>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</si>
  <si>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</si>
  <si>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</si>
  <si>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</si>
  <si>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</si>
  <si>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</si>
  <si>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</si>
  <si>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</si>
  <si>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</si>
  <si>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</si>
  <si>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</si>
  <si>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</si>
  <si>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</si>
  <si>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</si>
  <si>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</si>
  <si>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</si>
  <si>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</si>
  <si>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</si>
  <si>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</si>
  <si>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</si>
  <si>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</si>
  <si>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</si>
  <si>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</si>
  <si>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</si>
  <si>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</si>
  <si>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</si>
  <si>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</si>
  <si>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</si>
  <si>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</si>
  <si>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</si>
  <si>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</si>
  <si>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</si>
  <si>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</si>
  <si>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</si>
  <si>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</si>
  <si>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</si>
  <si>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</si>
  <si>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</si>
  <si>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</si>
  <si>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</si>
  <si>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</si>
  <si>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</si>
  <si>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</si>
  <si>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</si>
  <si>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</si>
  <si>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</si>
  <si>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</si>
  <si>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</si>
  <si>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</si>
  <si>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</si>
  <si>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</si>
  <si>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</si>
  <si>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</si>
  <si>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</si>
  <si>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</si>
  <si>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CARTERET BORO</t>
  </si>
  <si>
    <t>CRANBURY TWP</t>
  </si>
  <si>
    <t>DUNELLEN BORO</t>
  </si>
  <si>
    <t>EAST BRUNSWICK TWP</t>
  </si>
  <si>
    <t>EDISON TWP</t>
  </si>
  <si>
    <t>HELMETTA BORO</t>
  </si>
  <si>
    <t>HIGHLAND PARK BORO</t>
  </si>
  <si>
    <t>JAMESBURG BORO</t>
  </si>
  <si>
    <t>METUCHEN BORO</t>
  </si>
  <si>
    <t>MIDDLESEX BORO</t>
  </si>
  <si>
    <t>MILLTOWN BORO</t>
  </si>
  <si>
    <t>MONROE TWP</t>
  </si>
  <si>
    <t>NEW BRUNSWICK CITY</t>
  </si>
  <si>
    <t>NORTH BRUNSWICK TWP</t>
  </si>
  <si>
    <t>OLD BRIDGE TWP</t>
  </si>
  <si>
    <t>PERTH AMBOY CITY</t>
  </si>
  <si>
    <t>PISCATAWAY TWP</t>
  </si>
  <si>
    <t>PLAINSBORO TWP</t>
  </si>
  <si>
    <t>SAYREVILLE BORO</t>
  </si>
  <si>
    <t>SOUTH AMBOY CITY</t>
  </si>
  <si>
    <t>SOUTH BRUNSWICK TWP</t>
  </si>
  <si>
    <t>SOUTH PLAINFIELD BORO</t>
  </si>
  <si>
    <t>SOUTH RIVER BORO</t>
  </si>
  <si>
    <t>SPOTSWOOD BORO</t>
  </si>
  <si>
    <t>WOODBRIDGE TWP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</si>
  <si>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</si>
  <si>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</si>
  <si>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</si>
  <si>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</si>
  <si>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</si>
  <si>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</si>
  <si>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</si>
  <si>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</si>
  <si>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</si>
  <si>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</si>
  <si>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</si>
  <si>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FE</t>
  </si>
  <si>
    <t>R</t>
  </si>
  <si>
    <t>RE</t>
  </si>
  <si>
    <t>Final Equalization Table, County of Middlesex for the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</si>
</sst>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#,##0.00000000000000"/>
    <numFmt numFmtId="166" formatCode="_(* #,##0_);_(* \(#,##0\);_(* &quot;-&quot;??_);_(@_)"/>
    <numFmt numFmtId="167" formatCode="0.000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165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3" fontId="0" fillId="2" borderId="0" xfId="0" applyNumberFormat="1" applyFill="1" applyAlignment="1">
      <alignment horizontal="right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0" fontId="0" fillId="2" borderId="5" xfId="0" applyFill="1" applyBorder="1" applyAlignment="1">
      <alignment horizontal="center" vertical="center" wrapText="1"/>
    </xf>
    <xf numFmtId="0" fontId="0" fillId="0" borderId="2" xfId="0" applyBorder="1"/>
    <xf numFmtId="49" fontId="0" fillId="2" borderId="2" xfId="0" applyNumberFormat="1" applyFill="1" applyBorder="1" applyAlignment="1">
      <alignment horizontal="right" vertical="center"/>
    </xf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6" fontId="1" fillId="0" borderId="2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/>
    <xf numFmtId="0" fontId="1" fillId="2" borderId="5" xfId="0" applyFont="1" applyFill="1" applyBorder="1" applyAlignment="1">
      <alignment horizontal="center" vertical="center" wrapText="1"/>
    </xf>
    <xf numFmtId="3" fontId="0" fillId="2" borderId="7" xfId="0" applyNumberFormat="1" applyFill="1" applyBorder="1" applyAlignment="1">
      <alignment horizontal="right"/>
    </xf>
    <xf numFmtId="4" fontId="0" fillId="2" borderId="0" xfId="0" applyNumberFormat="1" applyFill="1" applyAlignment="1">
      <alignment horizontal="right"/>
    </xf>
    <xf numFmtId="166" fontId="0" fillId="2" borderId="0" xfId="0" applyNumberFormat="1" applyFill="1"/>
    <xf numFmtId="3" fontId="5" fillId="0" borderId="7" xfId="0" applyNumberFormat="1" applyFont="1" applyFill="1" applyBorder="1"/>
    <xf numFmtId="3" fontId="5" fillId="2" borderId="7" xfId="0" applyNumberFormat="1" applyFont="1" applyFill="1" applyBorder="1"/>
    <xf numFmtId="3" fontId="1" fillId="2" borderId="0" xfId="0" applyNumberFormat="1" applyFont="1" applyFill="1"/>
    <xf numFmtId="2" fontId="1" fillId="2" borderId="0" xfId="0" applyNumberFormat="1" applyFont="1" applyFill="1"/>
    <xf numFmtId="3" fontId="1" fillId="2" borderId="0" xfId="0" applyNumberFormat="1" applyFont="1" applyFill="1" applyAlignment="1">
      <alignment horizontal="right"/>
    </xf>
    <xf numFmtId="3" fontId="1" fillId="2" borderId="7" xfId="0" applyNumberFormat="1" applyFont="1" applyFill="1" applyBorder="1" applyAlignment="1">
      <alignment horizontal="right"/>
    </xf>
    <xf numFmtId="37" fontId="0" fillId="0" borderId="6" xfId="1" applyNumberFormat="1" applyFont="1" applyFill="1" applyBorder="1" applyAlignment="1">
      <alignment vertical="center" wrapText="1"/>
    </xf>
    <xf numFmtId="2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right" vertical="center" wrapText="1"/>
    </xf>
    <xf numFmtId="37" fontId="0" fillId="0" borderId="2" xfId="0" applyNumberFormat="1" applyFill="1" applyBorder="1" applyAlignment="1">
      <alignment horizontal="right" vertical="center" wrapText="1"/>
    </xf>
    <xf numFmtId="37" fontId="1" fillId="0" borderId="2" xfId="1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37" fontId="1" fillId="0" borderId="2" xfId="0" applyNumberFormat="1" applyFont="1" applyFill="1" applyBorder="1" applyAlignment="1">
      <alignment horizontal="right" vertical="center" wrapText="1"/>
    </xf>
    <xf numFmtId="37" fontId="0" fillId="0" borderId="2" xfId="0" applyNumberFormat="1" applyFill="1" applyBorder="1" applyAlignment="1">
      <alignment horizontal="center" vertical="center" wrapText="1"/>
    </xf>
    <xf numFmtId="39" fontId="0" fillId="0" borderId="2" xfId="1" applyNumberFormat="1" applyFont="1" applyFill="1" applyBorder="1" applyAlignment="1">
      <alignment horizontal="right" vertical="center" wrapText="1"/>
    </xf>
    <xf numFmtId="167" fontId="0" fillId="0" borderId="2" xfId="0" applyNumberForma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center" vertical="center" wrapText="1"/>
    </xf>
    <xf numFmtId="37" fontId="5" fillId="0" borderId="2" xfId="0" applyNumberFormat="1" applyFont="1" applyFill="1" applyBorder="1" applyAlignment="1">
      <alignment horizontal="right" vertical="center" wrapText="1"/>
    </xf>
    <xf numFmtId="3" fontId="0" fillId="0" borderId="2" xfId="0" applyNumberFormat="1" applyFill="1" applyBorder="1" applyAlignment="1">
      <alignment horizontal="right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37" fontId="1" fillId="0" borderId="6" xfId="1" applyNumberFormat="1" applyFont="1" applyFill="1" applyBorder="1" applyAlignment="1">
      <alignment vertical="center" wrapText="1"/>
    </xf>
    <xf numFmtId="167" fontId="5" fillId="0" borderId="2" xfId="0" applyNumberFormat="1" applyFont="1" applyFill="1" applyBorder="1" applyAlignment="1">
      <alignment horizontal="center" vertical="center" wrapText="1"/>
    </xf>
    <xf numFmtId="166" fontId="5" fillId="0" borderId="2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4" xfId="0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74"/>
  <sheetViews>
    <sheetView tabSelected="1" zoomScaleNormal="100" workbookViewId="0">
      <pane xSplit="4" topLeftCell="E1" activePane="topRight" state="frozen"/>
      <selection activeCell="A4" sqref="A4"/>
      <selection pane="topRight" activeCell="C17" sqref="C17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6.28515625" style="3" customWidth="1"/>
    <col min="24" max="27" width="11" style="3" customWidth="1"/>
    <col min="28" max="28" width="11.28515625" style="3" customWidth="1"/>
    <col min="29" max="29" width="9.7109375" style="3" customWidth="1"/>
    <col min="30" max="30" width="11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9"/>
      <c r="H2" s="37" t="s">
        <v>135</v>
      </c>
      <c r="P2" s="3" t="str">
        <f>H2</f>
        <v>Final Equalization Table, County of Middlesex for the year 2020</v>
      </c>
      <c r="AD2" s="3" t="str">
        <f>H2</f>
        <v>Final Equalization Table, County of Middlesex for the year 2020</v>
      </c>
    </row>
    <row r="5" spans="1:40" ht="27.6" customHeight="1" x14ac:dyDescent="0.2">
      <c r="E5" s="73" t="s">
        <v>6</v>
      </c>
      <c r="F5" s="73"/>
      <c r="G5" s="73"/>
      <c r="H5" s="73"/>
      <c r="I5" s="72" t="s">
        <v>70</v>
      </c>
      <c r="J5" s="72"/>
      <c r="K5" s="72"/>
      <c r="L5" s="72"/>
      <c r="M5" s="72"/>
      <c r="N5" s="73" t="s">
        <v>47</v>
      </c>
      <c r="O5" s="73"/>
      <c r="P5" s="73"/>
      <c r="Q5" s="73"/>
      <c r="R5" s="73"/>
      <c r="S5" s="72" t="s">
        <v>48</v>
      </c>
      <c r="T5" s="72"/>
      <c r="U5" s="72"/>
      <c r="V5" s="72" t="s">
        <v>30</v>
      </c>
      <c r="W5" s="72" t="s">
        <v>49</v>
      </c>
    </row>
    <row r="6" spans="1:40" ht="28.15" customHeight="1" x14ac:dyDescent="0.2">
      <c r="E6" s="73"/>
      <c r="F6" s="73"/>
      <c r="G6" s="73"/>
      <c r="H6" s="73"/>
      <c r="I6" s="72"/>
      <c r="J6" s="72"/>
      <c r="K6" s="72"/>
      <c r="L6" s="72"/>
      <c r="M6" s="72"/>
      <c r="N6" s="73"/>
      <c r="O6" s="73"/>
      <c r="P6" s="73"/>
      <c r="Q6" s="73"/>
      <c r="R6" s="73"/>
      <c r="S6" s="72"/>
      <c r="T6" s="72"/>
      <c r="U6" s="72"/>
      <c r="V6" s="72"/>
      <c r="W6" s="72"/>
    </row>
    <row r="7" spans="1:40" ht="12.75" customHeight="1" x14ac:dyDescent="0.2">
      <c r="E7" s="73"/>
      <c r="F7" s="73"/>
      <c r="G7" s="73"/>
      <c r="H7" s="73"/>
      <c r="I7" s="72"/>
      <c r="J7" s="72"/>
      <c r="K7" s="72"/>
      <c r="L7" s="72"/>
      <c r="M7" s="72"/>
      <c r="N7" s="73"/>
      <c r="O7" s="73"/>
      <c r="P7" s="73"/>
      <c r="Q7" s="73"/>
      <c r="R7" s="73"/>
      <c r="S7" s="72"/>
      <c r="T7" s="72"/>
      <c r="U7" s="72"/>
      <c r="V7" s="72"/>
      <c r="W7" s="72"/>
      <c r="X7" s="77" t="s">
        <v>46</v>
      </c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9"/>
    </row>
    <row r="8" spans="1:40" x14ac:dyDescent="0.2">
      <c r="E8" s="22" t="s">
        <v>12</v>
      </c>
      <c r="F8" s="22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2" t="s">
        <v>18</v>
      </c>
      <c r="L8" s="22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3" t="s">
        <v>26</v>
      </c>
      <c r="T8" s="23" t="s">
        <v>27</v>
      </c>
      <c r="U8" s="23" t="s">
        <v>28</v>
      </c>
      <c r="V8" s="23">
        <v>5</v>
      </c>
      <c r="W8" s="23">
        <v>6</v>
      </c>
      <c r="X8" s="21" t="s">
        <v>32</v>
      </c>
      <c r="Y8" s="21" t="s">
        <v>33</v>
      </c>
      <c r="Z8" s="21" t="s">
        <v>34</v>
      </c>
      <c r="AA8" s="21" t="s">
        <v>35</v>
      </c>
      <c r="AB8" s="21" t="s">
        <v>5</v>
      </c>
      <c r="AC8" s="21" t="s">
        <v>36</v>
      </c>
      <c r="AD8" s="21" t="s">
        <v>37</v>
      </c>
      <c r="AE8" s="21" t="s">
        <v>38</v>
      </c>
      <c r="AF8" s="21" t="s">
        <v>39</v>
      </c>
      <c r="AG8" s="21" t="s">
        <v>40</v>
      </c>
      <c r="AH8" s="21" t="s">
        <v>41</v>
      </c>
      <c r="AI8" s="21" t="s">
        <v>42</v>
      </c>
      <c r="AJ8" s="35" t="s">
        <v>43</v>
      </c>
      <c r="AK8" s="36" t="s">
        <v>91</v>
      </c>
      <c r="AL8" s="36" t="s">
        <v>123</v>
      </c>
      <c r="AM8" s="36" t="s">
        <v>124</v>
      </c>
      <c r="AN8" s="36" t="s">
        <v>125</v>
      </c>
    </row>
    <row r="9" spans="1:40" s="9" customFormat="1" ht="13.15" customHeight="1" x14ac:dyDescent="0.2">
      <c r="B9" s="10"/>
      <c r="C9" s="70" t="s">
        <v>44</v>
      </c>
      <c r="D9" s="71" t="s">
        <v>45</v>
      </c>
      <c r="E9" s="76" t="s">
        <v>31</v>
      </c>
      <c r="F9" s="72" t="s">
        <v>8</v>
      </c>
      <c r="G9" s="72" t="s">
        <v>50</v>
      </c>
      <c r="H9" s="72" t="s">
        <v>51</v>
      </c>
      <c r="I9" s="72" t="s">
        <v>7</v>
      </c>
      <c r="J9" s="74" t="s">
        <v>11</v>
      </c>
      <c r="K9" s="72" t="s">
        <v>56</v>
      </c>
      <c r="L9" s="72" t="s">
        <v>52</v>
      </c>
      <c r="M9" s="72" t="s">
        <v>121</v>
      </c>
      <c r="N9" s="72" t="s">
        <v>53</v>
      </c>
      <c r="O9" s="72" t="s">
        <v>9</v>
      </c>
      <c r="P9" s="72" t="s">
        <v>57</v>
      </c>
      <c r="Q9" s="72" t="s">
        <v>58</v>
      </c>
      <c r="R9" s="72" t="s">
        <v>54</v>
      </c>
      <c r="S9" s="72" t="s">
        <v>7</v>
      </c>
      <c r="T9" s="72" t="s">
        <v>10</v>
      </c>
      <c r="U9" s="72" t="s">
        <v>59</v>
      </c>
      <c r="V9" s="72" t="s">
        <v>94</v>
      </c>
      <c r="W9" s="72" t="s">
        <v>55</v>
      </c>
      <c r="X9" s="72" t="s">
        <v>60</v>
      </c>
      <c r="Y9" s="72" t="s">
        <v>126</v>
      </c>
      <c r="Z9" s="72" t="s">
        <v>69</v>
      </c>
      <c r="AA9" s="72" t="s">
        <v>68</v>
      </c>
      <c r="AB9" s="74" t="s">
        <v>127</v>
      </c>
      <c r="AC9" s="72" t="s">
        <v>122</v>
      </c>
      <c r="AD9" s="74" t="s">
        <v>128</v>
      </c>
      <c r="AE9" s="74" t="s">
        <v>129</v>
      </c>
      <c r="AF9" s="74" t="s">
        <v>130</v>
      </c>
      <c r="AG9" s="72" t="s">
        <v>62</v>
      </c>
      <c r="AH9" s="72" t="s">
        <v>61</v>
      </c>
      <c r="AI9" s="72" t="s">
        <v>64</v>
      </c>
      <c r="AJ9" s="72" t="s">
        <v>63</v>
      </c>
      <c r="AK9" s="81" t="s">
        <v>65</v>
      </c>
      <c r="AL9" s="81" t="s">
        <v>66</v>
      </c>
      <c r="AM9" s="81" t="s">
        <v>67</v>
      </c>
      <c r="AN9" s="81" t="s">
        <v>131</v>
      </c>
    </row>
    <row r="10" spans="1:40" s="9" customFormat="1" x14ac:dyDescent="0.2">
      <c r="B10" s="10"/>
      <c r="C10" s="70"/>
      <c r="D10" s="71"/>
      <c r="E10" s="76"/>
      <c r="F10" s="72"/>
      <c r="G10" s="72"/>
      <c r="H10" s="72"/>
      <c r="I10" s="72"/>
      <c r="J10" s="75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5"/>
      <c r="AC10" s="72"/>
      <c r="AD10" s="75"/>
      <c r="AE10" s="75"/>
      <c r="AF10" s="75"/>
      <c r="AG10" s="72"/>
      <c r="AH10" s="72"/>
      <c r="AI10" s="72"/>
      <c r="AJ10" s="72"/>
      <c r="AK10" s="72"/>
      <c r="AL10" s="72"/>
      <c r="AM10" s="72"/>
      <c r="AN10" s="72"/>
    </row>
    <row r="11" spans="1:40" s="9" customFormat="1" ht="55.9" customHeight="1" x14ac:dyDescent="0.2">
      <c r="B11" s="10"/>
      <c r="C11" s="70"/>
      <c r="D11" s="71"/>
      <c r="E11" s="76"/>
      <c r="F11" s="72"/>
      <c r="G11" s="72"/>
      <c r="H11" s="72"/>
      <c r="I11" s="72"/>
      <c r="J11" s="75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5"/>
      <c r="AC11" s="72"/>
      <c r="AD11" s="75"/>
      <c r="AE11" s="75"/>
      <c r="AF11" s="75"/>
      <c r="AG11" s="72"/>
      <c r="AH11" s="72"/>
      <c r="AI11" s="72"/>
      <c r="AJ11" s="72"/>
      <c r="AK11" s="72"/>
      <c r="AL11" s="72"/>
      <c r="AM11" s="72"/>
      <c r="AN11" s="72"/>
    </row>
    <row r="12" spans="1:40" s="9" customFormat="1" x14ac:dyDescent="0.2">
      <c r="B12" s="10"/>
      <c r="C12" s="70"/>
      <c r="D12" s="71"/>
      <c r="E12" s="76"/>
      <c r="F12" s="72"/>
      <c r="G12" s="72"/>
      <c r="H12" s="72"/>
      <c r="I12" s="72"/>
      <c r="J12" s="75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5"/>
      <c r="AC12" s="72"/>
      <c r="AD12" s="75"/>
      <c r="AE12" s="75"/>
      <c r="AF12" s="75"/>
      <c r="AG12" s="72"/>
      <c r="AH12" s="72"/>
      <c r="AI12" s="72"/>
      <c r="AJ12" s="72"/>
      <c r="AK12" s="72"/>
      <c r="AL12" s="72"/>
      <c r="AM12" s="72"/>
      <c r="AN12" s="72"/>
    </row>
    <row r="13" spans="1:40" s="9" customFormat="1" x14ac:dyDescent="0.2">
      <c r="B13" s="10"/>
      <c r="C13" s="70"/>
      <c r="D13" s="71"/>
      <c r="E13" s="76"/>
      <c r="F13" s="72"/>
      <c r="G13" s="72"/>
      <c r="H13" s="72"/>
      <c r="I13" s="72"/>
      <c r="J13" s="75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5"/>
      <c r="AC13" s="72"/>
      <c r="AD13" s="75"/>
      <c r="AE13" s="75"/>
      <c r="AF13" s="75"/>
      <c r="AG13" s="72"/>
      <c r="AH13" s="72"/>
      <c r="AI13" s="72"/>
      <c r="AJ13" s="72"/>
      <c r="AK13" s="72"/>
      <c r="AL13" s="72"/>
      <c r="AM13" s="72"/>
      <c r="AN13" s="72"/>
    </row>
    <row r="14" spans="1:40" s="9" customFormat="1" x14ac:dyDescent="0.2">
      <c r="B14" s="10"/>
      <c r="C14" s="70"/>
      <c r="D14" s="71"/>
      <c r="E14" s="76"/>
      <c r="F14" s="72"/>
      <c r="G14" s="72"/>
      <c r="H14" s="72"/>
      <c r="I14" s="72"/>
      <c r="J14" s="24" t="s">
        <v>95</v>
      </c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81"/>
      <c r="AC14" s="72"/>
      <c r="AD14" s="81"/>
      <c r="AE14" s="81"/>
      <c r="AF14" s="81"/>
      <c r="AG14" s="72"/>
      <c r="AH14" s="72"/>
      <c r="AI14" s="72"/>
      <c r="AJ14" s="72"/>
      <c r="AK14" s="72"/>
      <c r="AL14" s="72"/>
      <c r="AM14" s="72"/>
      <c r="AN14" s="72"/>
    </row>
    <row r="15" spans="1:40" s="9" customFormat="1" x14ac:dyDescent="0.2">
      <c r="A15" s="32" t="s">
        <v>84</v>
      </c>
      <c r="B15" s="20" t="s">
        <v>0</v>
      </c>
      <c r="C15" s="30" t="s">
        <v>5</v>
      </c>
      <c r="D15" s="31" t="s">
        <v>96</v>
      </c>
      <c r="E15" s="50">
        <v>2446814583</v>
      </c>
      <c r="F15" s="51">
        <v>90.07</v>
      </c>
      <c r="G15" s="52">
        <v>2716569982</v>
      </c>
      <c r="H15" s="53">
        <v>269755399</v>
      </c>
      <c r="I15" s="54">
        <v>0</v>
      </c>
      <c r="J15" s="55">
        <v>90.07</v>
      </c>
      <c r="K15" s="56">
        <v>0</v>
      </c>
      <c r="L15" s="54">
        <v>0</v>
      </c>
      <c r="M15" s="57">
        <v>0</v>
      </c>
      <c r="N15" s="58">
        <v>893875.92</v>
      </c>
      <c r="O15" s="59">
        <v>2.7929999999999997</v>
      </c>
      <c r="P15" s="60">
        <v>32004150</v>
      </c>
      <c r="Q15" s="51">
        <v>96.27</v>
      </c>
      <c r="R15" s="38">
        <v>33244157</v>
      </c>
      <c r="S15" s="61">
        <v>0</v>
      </c>
      <c r="T15" s="51">
        <v>90.07</v>
      </c>
      <c r="U15" s="52">
        <v>0</v>
      </c>
      <c r="V15" s="52">
        <v>0</v>
      </c>
      <c r="W15" s="62">
        <v>302999556</v>
      </c>
      <c r="X15" s="63">
        <v>0</v>
      </c>
      <c r="Y15" s="64">
        <v>0</v>
      </c>
      <c r="Z15" s="64">
        <v>0</v>
      </c>
      <c r="AA15" s="64">
        <v>2428217</v>
      </c>
      <c r="AB15" s="64">
        <v>0</v>
      </c>
      <c r="AC15" s="64">
        <v>0</v>
      </c>
      <c r="AD15" s="64">
        <v>0</v>
      </c>
      <c r="AE15" s="64">
        <v>0</v>
      </c>
      <c r="AF15" s="64">
        <v>0</v>
      </c>
      <c r="AG15" s="64">
        <v>0</v>
      </c>
      <c r="AH15" s="64">
        <v>30000</v>
      </c>
      <c r="AI15" s="64">
        <v>0</v>
      </c>
      <c r="AJ15" s="64">
        <v>0</v>
      </c>
      <c r="AK15" s="64">
        <v>0</v>
      </c>
      <c r="AL15" s="64">
        <v>0</v>
      </c>
      <c r="AM15" s="64">
        <v>0</v>
      </c>
      <c r="AN15" s="52">
        <v>2458217</v>
      </c>
    </row>
    <row r="16" spans="1:40" s="9" customFormat="1" x14ac:dyDescent="0.2">
      <c r="A16" s="32" t="s">
        <v>84</v>
      </c>
      <c r="B16" s="20" t="s">
        <v>1</v>
      </c>
      <c r="C16" s="30" t="s">
        <v>5</v>
      </c>
      <c r="D16" s="31" t="s">
        <v>97</v>
      </c>
      <c r="E16" s="50">
        <v>1836590500</v>
      </c>
      <c r="F16" s="51">
        <v>96.83</v>
      </c>
      <c r="G16" s="52">
        <v>1896716410</v>
      </c>
      <c r="H16" s="53">
        <v>60125910</v>
      </c>
      <c r="I16" s="54">
        <v>1974681</v>
      </c>
      <c r="J16" s="55">
        <v>96.83</v>
      </c>
      <c r="K16" s="56">
        <v>2039328</v>
      </c>
      <c r="L16" s="54">
        <v>1974681</v>
      </c>
      <c r="M16" s="57">
        <v>0</v>
      </c>
      <c r="N16" s="58">
        <v>140505.93</v>
      </c>
      <c r="O16" s="59">
        <v>1.7989999999999999</v>
      </c>
      <c r="P16" s="60">
        <v>7810224</v>
      </c>
      <c r="Q16" s="51">
        <v>96.82</v>
      </c>
      <c r="R16" s="38">
        <v>8066747</v>
      </c>
      <c r="S16" s="61">
        <v>0</v>
      </c>
      <c r="T16" s="51">
        <v>96.83</v>
      </c>
      <c r="U16" s="52">
        <v>0</v>
      </c>
      <c r="V16" s="52">
        <v>0</v>
      </c>
      <c r="W16" s="56">
        <v>68192657</v>
      </c>
      <c r="X16" s="63">
        <v>0</v>
      </c>
      <c r="Y16" s="64">
        <v>36369700</v>
      </c>
      <c r="Z16" s="64">
        <v>0</v>
      </c>
      <c r="AA16" s="64">
        <v>0</v>
      </c>
      <c r="AB16" s="64">
        <v>0</v>
      </c>
      <c r="AC16" s="64">
        <v>0</v>
      </c>
      <c r="AD16" s="64">
        <v>0</v>
      </c>
      <c r="AE16" s="64">
        <v>0</v>
      </c>
      <c r="AF16" s="64">
        <v>0</v>
      </c>
      <c r="AG16" s="64">
        <v>0</v>
      </c>
      <c r="AH16" s="64">
        <v>0</v>
      </c>
      <c r="AI16" s="64">
        <v>0</v>
      </c>
      <c r="AJ16" s="64">
        <v>0</v>
      </c>
      <c r="AK16" s="64">
        <v>0</v>
      </c>
      <c r="AL16" s="64">
        <v>0</v>
      </c>
      <c r="AM16" s="64">
        <v>0</v>
      </c>
      <c r="AN16" s="52">
        <v>36369700</v>
      </c>
    </row>
    <row r="17" spans="1:40" s="9" customFormat="1" x14ac:dyDescent="0.2">
      <c r="A17" s="32" t="s">
        <v>84</v>
      </c>
      <c r="B17" s="20" t="s">
        <v>2</v>
      </c>
      <c r="C17" s="30"/>
      <c r="D17" s="31" t="s">
        <v>98</v>
      </c>
      <c r="E17" s="50">
        <v>650278600</v>
      </c>
      <c r="F17" s="51">
        <v>101.45</v>
      </c>
      <c r="G17" s="52">
        <v>640984327</v>
      </c>
      <c r="H17" s="53">
        <v>-9294273</v>
      </c>
      <c r="I17" s="54">
        <v>100</v>
      </c>
      <c r="J17" s="55">
        <v>100</v>
      </c>
      <c r="K17" s="56">
        <v>100</v>
      </c>
      <c r="L17" s="54">
        <v>100</v>
      </c>
      <c r="M17" s="57">
        <v>0</v>
      </c>
      <c r="N17" s="58">
        <v>213461.59</v>
      </c>
      <c r="O17" s="59">
        <v>3.1029999999999998</v>
      </c>
      <c r="P17" s="60">
        <v>6879200</v>
      </c>
      <c r="Q17" s="51">
        <v>106.34</v>
      </c>
      <c r="R17" s="38">
        <v>6469062</v>
      </c>
      <c r="S17" s="61">
        <v>0</v>
      </c>
      <c r="T17" s="51">
        <v>101.45</v>
      </c>
      <c r="U17" s="52">
        <v>0</v>
      </c>
      <c r="V17" s="52">
        <v>0</v>
      </c>
      <c r="W17" s="56">
        <v>-2825211</v>
      </c>
      <c r="X17" s="63">
        <v>0</v>
      </c>
      <c r="Y17" s="64">
        <v>0</v>
      </c>
      <c r="Z17" s="64">
        <v>0</v>
      </c>
      <c r="AA17" s="64">
        <v>0</v>
      </c>
      <c r="AB17" s="64">
        <v>0</v>
      </c>
      <c r="AC17" s="64">
        <v>0</v>
      </c>
      <c r="AD17" s="64">
        <v>0</v>
      </c>
      <c r="AE17" s="64">
        <v>0</v>
      </c>
      <c r="AF17" s="64">
        <v>0</v>
      </c>
      <c r="AG17" s="64">
        <v>0</v>
      </c>
      <c r="AH17" s="64">
        <v>0</v>
      </c>
      <c r="AI17" s="64">
        <v>0</v>
      </c>
      <c r="AJ17" s="64">
        <v>0</v>
      </c>
      <c r="AK17" s="64">
        <v>0</v>
      </c>
      <c r="AL17" s="64">
        <v>0</v>
      </c>
      <c r="AM17" s="64">
        <v>0</v>
      </c>
      <c r="AN17" s="52">
        <v>0</v>
      </c>
    </row>
    <row r="18" spans="1:40" s="9" customFormat="1" x14ac:dyDescent="0.2">
      <c r="A18" s="32" t="s">
        <v>84</v>
      </c>
      <c r="B18" s="20" t="s">
        <v>3</v>
      </c>
      <c r="C18" s="30" t="s">
        <v>5</v>
      </c>
      <c r="D18" s="31" t="s">
        <v>99</v>
      </c>
      <c r="E18" s="50">
        <v>1899237050</v>
      </c>
      <c r="F18" s="51">
        <v>25.03</v>
      </c>
      <c r="G18" s="52">
        <v>7587842789</v>
      </c>
      <c r="H18" s="53">
        <v>5688605739</v>
      </c>
      <c r="I18" s="54">
        <v>2321388</v>
      </c>
      <c r="J18" s="55">
        <v>25.03</v>
      </c>
      <c r="K18" s="56">
        <v>9274423</v>
      </c>
      <c r="L18" s="54">
        <v>2321388</v>
      </c>
      <c r="M18" s="57">
        <v>0</v>
      </c>
      <c r="N18" s="58">
        <v>587008.89</v>
      </c>
      <c r="O18" s="59">
        <v>11.02</v>
      </c>
      <c r="P18" s="60">
        <v>5326759</v>
      </c>
      <c r="Q18" s="51">
        <v>24.36</v>
      </c>
      <c r="R18" s="38">
        <v>21866827</v>
      </c>
      <c r="S18" s="61">
        <v>0</v>
      </c>
      <c r="T18" s="51">
        <v>25.03</v>
      </c>
      <c r="U18" s="52">
        <v>0</v>
      </c>
      <c r="V18" s="52">
        <v>0</v>
      </c>
      <c r="W18" s="62">
        <v>5710472566</v>
      </c>
      <c r="X18" s="63">
        <v>0</v>
      </c>
      <c r="Y18" s="64">
        <v>582400</v>
      </c>
      <c r="Z18" s="64">
        <v>0</v>
      </c>
      <c r="AA18" s="64">
        <v>0</v>
      </c>
      <c r="AB18" s="64">
        <v>0</v>
      </c>
      <c r="AC18" s="64">
        <v>0</v>
      </c>
      <c r="AD18" s="64">
        <v>0</v>
      </c>
      <c r="AE18" s="64">
        <v>0</v>
      </c>
      <c r="AF18" s="64">
        <v>0</v>
      </c>
      <c r="AG18" s="64">
        <v>0</v>
      </c>
      <c r="AH18" s="64">
        <v>0</v>
      </c>
      <c r="AI18" s="64">
        <v>0</v>
      </c>
      <c r="AJ18" s="64">
        <v>0</v>
      </c>
      <c r="AK18" s="64">
        <v>0</v>
      </c>
      <c r="AL18" s="64">
        <v>0</v>
      </c>
      <c r="AM18" s="64">
        <v>0</v>
      </c>
      <c r="AN18" s="52">
        <v>582400</v>
      </c>
    </row>
    <row r="19" spans="1:40" s="9" customFormat="1" x14ac:dyDescent="0.2">
      <c r="A19" s="32" t="s">
        <v>84</v>
      </c>
      <c r="B19" s="20" t="s">
        <v>4</v>
      </c>
      <c r="C19" s="30" t="s">
        <v>5</v>
      </c>
      <c r="D19" s="31" t="s">
        <v>100</v>
      </c>
      <c r="E19" s="50">
        <v>7255881050</v>
      </c>
      <c r="F19" s="51">
        <v>37.880000000000003</v>
      </c>
      <c r="G19" s="52">
        <v>19154913015</v>
      </c>
      <c r="H19" s="53">
        <v>11899031965</v>
      </c>
      <c r="I19" s="54">
        <v>5624016</v>
      </c>
      <c r="J19" s="55">
        <v>37.880000000000003</v>
      </c>
      <c r="K19" s="56">
        <v>14846927</v>
      </c>
      <c r="L19" s="54">
        <v>5624016</v>
      </c>
      <c r="M19" s="57">
        <v>0</v>
      </c>
      <c r="N19" s="58">
        <v>1328231</v>
      </c>
      <c r="O19" s="59">
        <v>5.4080000000000004</v>
      </c>
      <c r="P19" s="60">
        <v>24560484</v>
      </c>
      <c r="Q19" s="51">
        <v>41.11</v>
      </c>
      <c r="R19" s="38">
        <v>59743333</v>
      </c>
      <c r="S19" s="61">
        <v>0</v>
      </c>
      <c r="T19" s="51">
        <v>37.880000000000003</v>
      </c>
      <c r="U19" s="52">
        <v>0</v>
      </c>
      <c r="V19" s="52">
        <v>0</v>
      </c>
      <c r="W19" s="56">
        <v>11958775298</v>
      </c>
      <c r="X19" s="63">
        <v>0</v>
      </c>
      <c r="Y19" s="64">
        <v>2602700</v>
      </c>
      <c r="Z19" s="64">
        <v>0</v>
      </c>
      <c r="AA19" s="64">
        <v>0</v>
      </c>
      <c r="AB19" s="64">
        <v>0</v>
      </c>
      <c r="AC19" s="64">
        <v>0</v>
      </c>
      <c r="AD19" s="64">
        <v>0</v>
      </c>
      <c r="AE19" s="64">
        <v>0</v>
      </c>
      <c r="AF19" s="64">
        <v>0</v>
      </c>
      <c r="AG19" s="64">
        <v>0</v>
      </c>
      <c r="AH19" s="64">
        <v>0</v>
      </c>
      <c r="AI19" s="64">
        <v>0</v>
      </c>
      <c r="AJ19" s="64">
        <v>0</v>
      </c>
      <c r="AK19" s="64">
        <v>0</v>
      </c>
      <c r="AL19" s="64">
        <v>0</v>
      </c>
      <c r="AM19" s="64">
        <v>0</v>
      </c>
      <c r="AN19" s="52">
        <v>2602700</v>
      </c>
    </row>
    <row r="20" spans="1:40" s="9" customFormat="1" x14ac:dyDescent="0.2">
      <c r="A20" s="32" t="s">
        <v>84</v>
      </c>
      <c r="B20" s="20" t="s">
        <v>90</v>
      </c>
      <c r="C20" s="30"/>
      <c r="D20" s="31" t="s">
        <v>101</v>
      </c>
      <c r="E20" s="50">
        <v>185387800</v>
      </c>
      <c r="F20" s="51">
        <v>86.46</v>
      </c>
      <c r="G20" s="52">
        <v>214420310</v>
      </c>
      <c r="H20" s="53">
        <v>29032510</v>
      </c>
      <c r="I20" s="54">
        <v>198758</v>
      </c>
      <c r="J20" s="55">
        <v>86.46</v>
      </c>
      <c r="K20" s="56">
        <v>229884</v>
      </c>
      <c r="L20" s="54">
        <v>198758</v>
      </c>
      <c r="M20" s="57">
        <v>0</v>
      </c>
      <c r="N20" s="58">
        <v>68541.320000000007</v>
      </c>
      <c r="O20" s="59">
        <v>3.089</v>
      </c>
      <c r="P20" s="60">
        <v>2218884</v>
      </c>
      <c r="Q20" s="51">
        <v>86.16</v>
      </c>
      <c r="R20" s="38">
        <v>2575306</v>
      </c>
      <c r="S20" s="61">
        <v>0</v>
      </c>
      <c r="T20" s="51">
        <v>86.46</v>
      </c>
      <c r="U20" s="52">
        <v>0</v>
      </c>
      <c r="V20" s="52">
        <v>0</v>
      </c>
      <c r="W20" s="56">
        <v>31607816</v>
      </c>
      <c r="X20" s="63">
        <v>0</v>
      </c>
      <c r="Y20" s="64">
        <v>0</v>
      </c>
      <c r="Z20" s="64">
        <v>0</v>
      </c>
      <c r="AA20" s="64">
        <v>0</v>
      </c>
      <c r="AB20" s="64">
        <v>0</v>
      </c>
      <c r="AC20" s="64">
        <v>0</v>
      </c>
      <c r="AD20" s="64">
        <v>0</v>
      </c>
      <c r="AE20" s="64">
        <v>0</v>
      </c>
      <c r="AF20" s="64">
        <v>0</v>
      </c>
      <c r="AG20" s="64">
        <v>0</v>
      </c>
      <c r="AH20" s="64">
        <v>0</v>
      </c>
      <c r="AI20" s="64">
        <v>0</v>
      </c>
      <c r="AJ20" s="64">
        <v>0</v>
      </c>
      <c r="AK20" s="64">
        <v>0</v>
      </c>
      <c r="AL20" s="64">
        <v>0</v>
      </c>
      <c r="AM20" s="64">
        <v>0</v>
      </c>
      <c r="AN20" s="52">
        <v>0</v>
      </c>
    </row>
    <row r="21" spans="1:40" s="9" customFormat="1" x14ac:dyDescent="0.2">
      <c r="A21" s="32" t="s">
        <v>84</v>
      </c>
      <c r="B21" s="20" t="s">
        <v>89</v>
      </c>
      <c r="C21" s="30"/>
      <c r="D21" s="31" t="s">
        <v>102</v>
      </c>
      <c r="E21" s="50">
        <v>582981100</v>
      </c>
      <c r="F21" s="51">
        <v>41.35</v>
      </c>
      <c r="G21" s="52">
        <v>1409869649</v>
      </c>
      <c r="H21" s="53">
        <v>826888549</v>
      </c>
      <c r="I21" s="54">
        <v>41</v>
      </c>
      <c r="J21" s="55">
        <v>41.35</v>
      </c>
      <c r="K21" s="56">
        <v>99</v>
      </c>
      <c r="L21" s="54">
        <v>41</v>
      </c>
      <c r="M21" s="57">
        <v>0</v>
      </c>
      <c r="N21" s="58">
        <v>133207.34</v>
      </c>
      <c r="O21" s="59">
        <v>8.4149999999999991</v>
      </c>
      <c r="P21" s="60">
        <v>1582975</v>
      </c>
      <c r="Q21" s="51">
        <v>40.78</v>
      </c>
      <c r="R21" s="38">
        <v>3881744</v>
      </c>
      <c r="S21" s="61">
        <v>0</v>
      </c>
      <c r="T21" s="51">
        <v>41.35</v>
      </c>
      <c r="U21" s="52">
        <v>0</v>
      </c>
      <c r="V21" s="52">
        <v>0</v>
      </c>
      <c r="W21" s="56">
        <v>830770293</v>
      </c>
      <c r="X21" s="63">
        <v>0</v>
      </c>
      <c r="Y21" s="64">
        <v>0</v>
      </c>
      <c r="Z21" s="64">
        <v>0</v>
      </c>
      <c r="AA21" s="64">
        <v>0</v>
      </c>
      <c r="AB21" s="64">
        <v>0</v>
      </c>
      <c r="AC21" s="64">
        <v>0</v>
      </c>
      <c r="AD21" s="64">
        <v>0</v>
      </c>
      <c r="AE21" s="64">
        <v>0</v>
      </c>
      <c r="AF21" s="64">
        <v>0</v>
      </c>
      <c r="AG21" s="64">
        <v>0</v>
      </c>
      <c r="AH21" s="64">
        <v>0</v>
      </c>
      <c r="AI21" s="64">
        <v>0</v>
      </c>
      <c r="AJ21" s="64">
        <v>0</v>
      </c>
      <c r="AK21" s="64">
        <v>0</v>
      </c>
      <c r="AL21" s="64">
        <v>0</v>
      </c>
      <c r="AM21" s="64">
        <v>0</v>
      </c>
      <c r="AN21" s="52">
        <v>0</v>
      </c>
    </row>
    <row r="22" spans="1:40" s="9" customFormat="1" x14ac:dyDescent="0.2">
      <c r="A22" s="32" t="s">
        <v>84</v>
      </c>
      <c r="B22" s="20" t="s">
        <v>88</v>
      </c>
      <c r="C22" s="40" t="s">
        <v>5</v>
      </c>
      <c r="D22" s="31" t="s">
        <v>103</v>
      </c>
      <c r="E22" s="50">
        <v>237328600</v>
      </c>
      <c r="F22" s="51">
        <v>54.24</v>
      </c>
      <c r="G22" s="52">
        <v>437552729</v>
      </c>
      <c r="H22" s="53">
        <v>200224129</v>
      </c>
      <c r="I22" s="54">
        <v>1365004</v>
      </c>
      <c r="J22" s="55">
        <v>54.24</v>
      </c>
      <c r="K22" s="56">
        <v>2516600</v>
      </c>
      <c r="L22" s="54">
        <v>1365004</v>
      </c>
      <c r="M22" s="57">
        <v>0</v>
      </c>
      <c r="N22" s="58">
        <v>36795.800000000003</v>
      </c>
      <c r="O22" s="59">
        <v>6.1850000000000005</v>
      </c>
      <c r="P22" s="60">
        <v>594920</v>
      </c>
      <c r="Q22" s="51">
        <v>52.85</v>
      </c>
      <c r="R22" s="38">
        <v>1125676</v>
      </c>
      <c r="S22" s="61">
        <v>0</v>
      </c>
      <c r="T22" s="51">
        <v>54.24</v>
      </c>
      <c r="U22" s="52">
        <v>0</v>
      </c>
      <c r="V22" s="52">
        <v>0</v>
      </c>
      <c r="W22" s="56">
        <v>201349805</v>
      </c>
      <c r="X22" s="63">
        <v>0</v>
      </c>
      <c r="Y22" s="64">
        <v>0</v>
      </c>
      <c r="Z22" s="64">
        <v>0</v>
      </c>
      <c r="AA22" s="64">
        <v>0</v>
      </c>
      <c r="AB22" s="64">
        <v>0</v>
      </c>
      <c r="AC22" s="64">
        <v>0</v>
      </c>
      <c r="AD22" s="64">
        <v>0</v>
      </c>
      <c r="AE22" s="64">
        <v>0</v>
      </c>
      <c r="AF22" s="64">
        <v>0</v>
      </c>
      <c r="AG22" s="64">
        <v>25000</v>
      </c>
      <c r="AH22" s="64">
        <v>0</v>
      </c>
      <c r="AI22" s="64">
        <v>0</v>
      </c>
      <c r="AJ22" s="64">
        <v>0</v>
      </c>
      <c r="AK22" s="64">
        <v>0</v>
      </c>
      <c r="AL22" s="64">
        <v>0</v>
      </c>
      <c r="AM22" s="64">
        <v>0</v>
      </c>
      <c r="AN22" s="52">
        <v>25000</v>
      </c>
    </row>
    <row r="23" spans="1:40" s="9" customFormat="1" x14ac:dyDescent="0.2">
      <c r="A23" s="32" t="s">
        <v>84</v>
      </c>
      <c r="B23" s="20" t="s">
        <v>87</v>
      </c>
      <c r="C23" s="30"/>
      <c r="D23" s="31" t="s">
        <v>104</v>
      </c>
      <c r="E23" s="50">
        <v>1081688100</v>
      </c>
      <c r="F23" s="51">
        <v>43.66</v>
      </c>
      <c r="G23" s="52">
        <v>2477526569</v>
      </c>
      <c r="H23" s="53">
        <v>1395838469</v>
      </c>
      <c r="I23" s="54">
        <v>0</v>
      </c>
      <c r="J23" s="55">
        <v>43.66</v>
      </c>
      <c r="K23" s="56">
        <v>0</v>
      </c>
      <c r="L23" s="54">
        <v>0</v>
      </c>
      <c r="M23" s="57">
        <v>0</v>
      </c>
      <c r="N23" s="58">
        <v>296771.18</v>
      </c>
      <c r="O23" s="59">
        <v>5.9620000000000006</v>
      </c>
      <c r="P23" s="60">
        <v>4977712</v>
      </c>
      <c r="Q23" s="51">
        <v>44.29</v>
      </c>
      <c r="R23" s="38">
        <v>11238907</v>
      </c>
      <c r="S23" s="61">
        <v>0</v>
      </c>
      <c r="T23" s="51">
        <v>43.66</v>
      </c>
      <c r="U23" s="52">
        <v>0</v>
      </c>
      <c r="V23" s="52">
        <v>0</v>
      </c>
      <c r="W23" s="56">
        <v>1407077376</v>
      </c>
      <c r="X23" s="63">
        <v>0</v>
      </c>
      <c r="Y23" s="64">
        <v>0</v>
      </c>
      <c r="Z23" s="64">
        <v>0</v>
      </c>
      <c r="AA23" s="64">
        <v>0</v>
      </c>
      <c r="AB23" s="64">
        <v>0</v>
      </c>
      <c r="AC23" s="64">
        <v>0</v>
      </c>
      <c r="AD23" s="64">
        <v>0</v>
      </c>
      <c r="AE23" s="64">
        <v>0</v>
      </c>
      <c r="AF23" s="64">
        <v>0</v>
      </c>
      <c r="AG23" s="64">
        <v>0</v>
      </c>
      <c r="AH23" s="64">
        <v>0</v>
      </c>
      <c r="AI23" s="64">
        <v>0</v>
      </c>
      <c r="AJ23" s="64">
        <v>0</v>
      </c>
      <c r="AK23" s="64">
        <v>0</v>
      </c>
      <c r="AL23" s="64">
        <v>0</v>
      </c>
      <c r="AM23" s="64">
        <v>0</v>
      </c>
      <c r="AN23" s="52">
        <v>0</v>
      </c>
    </row>
    <row r="24" spans="1:40" s="9" customFormat="1" x14ac:dyDescent="0.2">
      <c r="A24" s="32" t="s">
        <v>84</v>
      </c>
      <c r="B24" s="20" t="s">
        <v>86</v>
      </c>
      <c r="C24" s="30" t="s">
        <v>5</v>
      </c>
      <c r="D24" s="31" t="s">
        <v>105</v>
      </c>
      <c r="E24" s="50">
        <v>491507700</v>
      </c>
      <c r="F24" s="51">
        <v>31.97</v>
      </c>
      <c r="G24" s="52">
        <v>1537402878</v>
      </c>
      <c r="H24" s="53">
        <v>1045895178</v>
      </c>
      <c r="I24" s="54">
        <v>596666</v>
      </c>
      <c r="J24" s="55">
        <v>31.97</v>
      </c>
      <c r="K24" s="56">
        <v>1866331</v>
      </c>
      <c r="L24" s="54">
        <v>596666</v>
      </c>
      <c r="M24" s="57">
        <v>0</v>
      </c>
      <c r="N24" s="58">
        <v>259445.4</v>
      </c>
      <c r="O24" s="59">
        <v>9.1669999999999998</v>
      </c>
      <c r="P24" s="60">
        <v>2830211</v>
      </c>
      <c r="Q24" s="51">
        <v>31.78</v>
      </c>
      <c r="R24" s="38">
        <v>8905636</v>
      </c>
      <c r="S24" s="61">
        <v>0</v>
      </c>
      <c r="T24" s="51">
        <v>31.97</v>
      </c>
      <c r="U24" s="52">
        <v>0</v>
      </c>
      <c r="V24" s="52">
        <v>0</v>
      </c>
      <c r="W24" s="62">
        <v>1054800814</v>
      </c>
      <c r="X24" s="63">
        <v>0</v>
      </c>
      <c r="Y24" s="64">
        <v>0</v>
      </c>
      <c r="Z24" s="64">
        <v>0</v>
      </c>
      <c r="AA24" s="64">
        <v>0</v>
      </c>
      <c r="AB24" s="64">
        <v>0</v>
      </c>
      <c r="AC24" s="64">
        <v>0</v>
      </c>
      <c r="AD24" s="64">
        <v>0</v>
      </c>
      <c r="AE24" s="64">
        <v>0</v>
      </c>
      <c r="AF24" s="64">
        <v>0</v>
      </c>
      <c r="AG24" s="64">
        <v>0</v>
      </c>
      <c r="AH24" s="64">
        <v>1500</v>
      </c>
      <c r="AI24" s="64">
        <v>0</v>
      </c>
      <c r="AJ24" s="64">
        <v>0</v>
      </c>
      <c r="AK24" s="64">
        <v>0</v>
      </c>
      <c r="AL24" s="64">
        <v>0</v>
      </c>
      <c r="AM24" s="64">
        <v>0</v>
      </c>
      <c r="AN24" s="52">
        <v>1500</v>
      </c>
    </row>
    <row r="25" spans="1:40" s="9" customFormat="1" x14ac:dyDescent="0.2">
      <c r="A25" s="32" t="s">
        <v>84</v>
      </c>
      <c r="B25" s="20" t="s">
        <v>85</v>
      </c>
      <c r="C25" s="40" t="s">
        <v>5</v>
      </c>
      <c r="D25" s="31" t="s">
        <v>106</v>
      </c>
      <c r="E25" s="50">
        <v>443606400</v>
      </c>
      <c r="F25" s="65">
        <v>46.1</v>
      </c>
      <c r="G25" s="52">
        <v>962269848</v>
      </c>
      <c r="H25" s="53">
        <v>518663448</v>
      </c>
      <c r="I25" s="54">
        <v>0</v>
      </c>
      <c r="J25" s="55">
        <v>46.1</v>
      </c>
      <c r="K25" s="56">
        <v>0</v>
      </c>
      <c r="L25" s="54">
        <v>0</v>
      </c>
      <c r="M25" s="57">
        <v>0</v>
      </c>
      <c r="N25" s="58">
        <v>98343.37</v>
      </c>
      <c r="O25" s="59">
        <v>6.0620000000000003</v>
      </c>
      <c r="P25" s="60">
        <v>1622292</v>
      </c>
      <c r="Q25" s="51">
        <v>48.78</v>
      </c>
      <c r="R25" s="38">
        <v>3325732</v>
      </c>
      <c r="S25" s="61">
        <v>0</v>
      </c>
      <c r="T25" s="66">
        <v>46.1</v>
      </c>
      <c r="U25" s="52">
        <v>0</v>
      </c>
      <c r="V25" s="52">
        <v>0</v>
      </c>
      <c r="W25" s="62">
        <v>521989180</v>
      </c>
      <c r="X25" s="63">
        <v>0</v>
      </c>
      <c r="Y25" s="64">
        <v>0</v>
      </c>
      <c r="Z25" s="64">
        <v>0</v>
      </c>
      <c r="AA25" s="64">
        <v>0</v>
      </c>
      <c r="AB25" s="64">
        <v>275100</v>
      </c>
      <c r="AC25" s="64">
        <v>0</v>
      </c>
      <c r="AD25" s="64">
        <v>0</v>
      </c>
      <c r="AE25" s="64">
        <v>0</v>
      </c>
      <c r="AF25" s="64">
        <v>0</v>
      </c>
      <c r="AG25" s="64">
        <v>0</v>
      </c>
      <c r="AH25" s="64">
        <v>0</v>
      </c>
      <c r="AI25" s="64">
        <v>0</v>
      </c>
      <c r="AJ25" s="64">
        <v>0</v>
      </c>
      <c r="AK25" s="64">
        <v>0</v>
      </c>
      <c r="AL25" s="64">
        <v>0</v>
      </c>
      <c r="AM25" s="64">
        <v>0</v>
      </c>
      <c r="AN25" s="52">
        <v>275100</v>
      </c>
    </row>
    <row r="26" spans="1:40" s="9" customFormat="1" x14ac:dyDescent="0.2">
      <c r="A26" s="32" t="s">
        <v>84</v>
      </c>
      <c r="B26" s="20" t="s">
        <v>84</v>
      </c>
      <c r="C26" s="40" t="s">
        <v>5</v>
      </c>
      <c r="D26" s="31" t="s">
        <v>107</v>
      </c>
      <c r="E26" s="50">
        <v>7861493000</v>
      </c>
      <c r="F26" s="51">
        <v>81.72</v>
      </c>
      <c r="G26" s="52">
        <v>9620035487</v>
      </c>
      <c r="H26" s="53">
        <v>1758542487</v>
      </c>
      <c r="I26" s="54">
        <v>6025563</v>
      </c>
      <c r="J26" s="55">
        <v>81.72</v>
      </c>
      <c r="K26" s="56">
        <v>7373425</v>
      </c>
      <c r="L26" s="54">
        <v>6025563</v>
      </c>
      <c r="M26" s="57">
        <v>0</v>
      </c>
      <c r="N26" s="58">
        <v>157210.54</v>
      </c>
      <c r="O26" s="59">
        <v>2.456</v>
      </c>
      <c r="P26" s="60">
        <v>6401081</v>
      </c>
      <c r="Q26" s="51">
        <v>83.43</v>
      </c>
      <c r="R26" s="38">
        <v>7672397</v>
      </c>
      <c r="S26" s="61">
        <v>0</v>
      </c>
      <c r="T26" s="51">
        <v>81.72</v>
      </c>
      <c r="U26" s="52">
        <v>0</v>
      </c>
      <c r="V26" s="52">
        <v>0</v>
      </c>
      <c r="W26" s="56">
        <v>1766214884</v>
      </c>
      <c r="X26" s="63">
        <v>0</v>
      </c>
      <c r="Y26" s="64">
        <v>747800</v>
      </c>
      <c r="Z26" s="64">
        <v>0</v>
      </c>
      <c r="AA26" s="64">
        <v>0</v>
      </c>
      <c r="AB26" s="64">
        <v>0</v>
      </c>
      <c r="AC26" s="64">
        <v>0</v>
      </c>
      <c r="AD26" s="64">
        <v>0</v>
      </c>
      <c r="AE26" s="64">
        <v>0</v>
      </c>
      <c r="AF26" s="64">
        <v>0</v>
      </c>
      <c r="AG26" s="64">
        <v>0</v>
      </c>
      <c r="AH26" s="64">
        <v>0</v>
      </c>
      <c r="AI26" s="64">
        <v>0</v>
      </c>
      <c r="AJ26" s="64">
        <v>0</v>
      </c>
      <c r="AK26" s="64">
        <v>0</v>
      </c>
      <c r="AL26" s="64">
        <v>0</v>
      </c>
      <c r="AM26" s="64">
        <v>0</v>
      </c>
      <c r="AN26" s="52">
        <v>747800</v>
      </c>
    </row>
    <row r="27" spans="1:40" s="9" customFormat="1" x14ac:dyDescent="0.2">
      <c r="A27" s="32" t="s">
        <v>84</v>
      </c>
      <c r="B27" s="20" t="s">
        <v>83</v>
      </c>
      <c r="C27" s="30" t="s">
        <v>5</v>
      </c>
      <c r="D27" s="31" t="s">
        <v>108</v>
      </c>
      <c r="E27" s="50">
        <v>3416880300</v>
      </c>
      <c r="F27" s="51">
        <v>97.39</v>
      </c>
      <c r="G27" s="52">
        <v>3508450868</v>
      </c>
      <c r="H27" s="53">
        <v>91570568</v>
      </c>
      <c r="I27" s="54">
        <v>10000000</v>
      </c>
      <c r="J27" s="55">
        <v>97.39</v>
      </c>
      <c r="K27" s="56">
        <v>10267995</v>
      </c>
      <c r="L27" s="54">
        <v>10000000</v>
      </c>
      <c r="M27" s="57">
        <v>0</v>
      </c>
      <c r="N27" s="58">
        <v>1138599.6299999999</v>
      </c>
      <c r="O27" s="59">
        <v>2.423</v>
      </c>
      <c r="P27" s="60">
        <v>46991318</v>
      </c>
      <c r="Q27" s="51">
        <v>99.36</v>
      </c>
      <c r="R27" s="38">
        <v>47294000</v>
      </c>
      <c r="S27" s="61">
        <v>0</v>
      </c>
      <c r="T27" s="51">
        <v>97.39</v>
      </c>
      <c r="U27" s="52">
        <v>0</v>
      </c>
      <c r="V27" s="52">
        <v>0</v>
      </c>
      <c r="W27" s="62">
        <v>138864568</v>
      </c>
      <c r="X27" s="63">
        <v>0</v>
      </c>
      <c r="Y27" s="64">
        <v>0</v>
      </c>
      <c r="Z27" s="64">
        <v>0</v>
      </c>
      <c r="AA27" s="64">
        <v>0</v>
      </c>
      <c r="AB27" s="64">
        <v>2227800</v>
      </c>
      <c r="AC27" s="64">
        <v>0</v>
      </c>
      <c r="AD27" s="64">
        <v>0</v>
      </c>
      <c r="AE27" s="64">
        <v>0</v>
      </c>
      <c r="AF27" s="64">
        <v>0</v>
      </c>
      <c r="AG27" s="64">
        <v>0</v>
      </c>
      <c r="AH27" s="64">
        <v>225000</v>
      </c>
      <c r="AI27" s="64">
        <v>0</v>
      </c>
      <c r="AJ27" s="64">
        <v>0</v>
      </c>
      <c r="AK27" s="64">
        <v>0</v>
      </c>
      <c r="AL27" s="64">
        <v>0</v>
      </c>
      <c r="AM27" s="64">
        <v>0</v>
      </c>
      <c r="AN27" s="52">
        <v>2452800</v>
      </c>
    </row>
    <row r="28" spans="1:40" s="9" customFormat="1" x14ac:dyDescent="0.2">
      <c r="A28" s="32" t="s">
        <v>84</v>
      </c>
      <c r="B28" s="20" t="s">
        <v>82</v>
      </c>
      <c r="C28" s="30" t="s">
        <v>132</v>
      </c>
      <c r="D28" s="31" t="s">
        <v>109</v>
      </c>
      <c r="E28" s="50">
        <v>2525325600</v>
      </c>
      <c r="F28" s="51">
        <v>53.09</v>
      </c>
      <c r="G28" s="52">
        <v>4756687888</v>
      </c>
      <c r="H28" s="53">
        <v>2231362288</v>
      </c>
      <c r="I28" s="54">
        <v>0</v>
      </c>
      <c r="J28" s="55">
        <v>53.09</v>
      </c>
      <c r="K28" s="56">
        <v>0</v>
      </c>
      <c r="L28" s="54">
        <v>0</v>
      </c>
      <c r="M28" s="57">
        <v>0</v>
      </c>
      <c r="N28" s="58">
        <v>1104157.3700000001</v>
      </c>
      <c r="O28" s="59">
        <v>5.6680000000000001</v>
      </c>
      <c r="P28" s="60">
        <v>19480546</v>
      </c>
      <c r="Q28" s="51">
        <v>54.28</v>
      </c>
      <c r="R28" s="38">
        <v>35888994</v>
      </c>
      <c r="S28" s="61">
        <v>0</v>
      </c>
      <c r="T28" s="51">
        <v>53.09</v>
      </c>
      <c r="U28" s="52">
        <v>0</v>
      </c>
      <c r="V28" s="52">
        <v>0</v>
      </c>
      <c r="W28" s="62">
        <v>2267251282</v>
      </c>
      <c r="X28" s="63">
        <v>0</v>
      </c>
      <c r="Y28" s="64">
        <v>3677000</v>
      </c>
      <c r="Z28" s="64">
        <v>0</v>
      </c>
      <c r="AA28" s="64">
        <v>0</v>
      </c>
      <c r="AB28" s="64">
        <v>0</v>
      </c>
      <c r="AC28" s="64">
        <v>0</v>
      </c>
      <c r="AD28" s="64">
        <v>0</v>
      </c>
      <c r="AE28" s="64">
        <v>0</v>
      </c>
      <c r="AF28" s="64">
        <v>0</v>
      </c>
      <c r="AG28" s="64">
        <v>0</v>
      </c>
      <c r="AH28" s="64">
        <v>0</v>
      </c>
      <c r="AI28" s="64">
        <v>0</v>
      </c>
      <c r="AJ28" s="64">
        <v>0</v>
      </c>
      <c r="AK28" s="64">
        <v>0</v>
      </c>
      <c r="AL28" s="64">
        <v>0</v>
      </c>
      <c r="AM28" s="64">
        <v>0</v>
      </c>
      <c r="AN28" s="52">
        <v>3677000</v>
      </c>
    </row>
    <row r="29" spans="1:40" s="9" customFormat="1" x14ac:dyDescent="0.2">
      <c r="A29" s="32" t="s">
        <v>84</v>
      </c>
      <c r="B29" s="20" t="s">
        <v>81</v>
      </c>
      <c r="C29" s="30" t="s">
        <v>5</v>
      </c>
      <c r="D29" s="31" t="s">
        <v>110</v>
      </c>
      <c r="E29" s="50">
        <v>3521750100</v>
      </c>
      <c r="F29" s="51">
        <v>41.82</v>
      </c>
      <c r="G29" s="52">
        <v>8421210187</v>
      </c>
      <c r="H29" s="53">
        <v>4899460087</v>
      </c>
      <c r="I29" s="54">
        <v>3036702</v>
      </c>
      <c r="J29" s="55">
        <v>41.82</v>
      </c>
      <c r="K29" s="56">
        <v>7261363</v>
      </c>
      <c r="L29" s="54">
        <v>3036702</v>
      </c>
      <c r="M29" s="57">
        <v>0</v>
      </c>
      <c r="N29" s="58">
        <v>296258.32</v>
      </c>
      <c r="O29" s="59">
        <v>4.952</v>
      </c>
      <c r="P29" s="60">
        <v>5982599</v>
      </c>
      <c r="Q29" s="51">
        <v>43.16</v>
      </c>
      <c r="R29" s="38">
        <v>13861443</v>
      </c>
      <c r="S29" s="61">
        <v>0</v>
      </c>
      <c r="T29" s="51">
        <v>41.82</v>
      </c>
      <c r="U29" s="52">
        <v>0</v>
      </c>
      <c r="V29" s="52">
        <v>0</v>
      </c>
      <c r="W29" s="62">
        <v>4913321530</v>
      </c>
      <c r="X29" s="63">
        <v>0</v>
      </c>
      <c r="Y29" s="64">
        <v>0</v>
      </c>
      <c r="Z29" s="64">
        <v>0</v>
      </c>
      <c r="AA29" s="64">
        <v>0</v>
      </c>
      <c r="AB29" s="64">
        <v>0</v>
      </c>
      <c r="AC29" s="64">
        <v>0</v>
      </c>
      <c r="AD29" s="64">
        <v>0</v>
      </c>
      <c r="AE29" s="64">
        <v>0</v>
      </c>
      <c r="AF29" s="64">
        <v>0</v>
      </c>
      <c r="AG29" s="64">
        <v>0</v>
      </c>
      <c r="AH29" s="64">
        <v>0</v>
      </c>
      <c r="AI29" s="64">
        <v>0</v>
      </c>
      <c r="AJ29" s="64">
        <v>0</v>
      </c>
      <c r="AK29" s="64">
        <v>0</v>
      </c>
      <c r="AL29" s="64">
        <v>0</v>
      </c>
      <c r="AM29" s="64">
        <v>1512200</v>
      </c>
      <c r="AN29" s="52">
        <v>1512200</v>
      </c>
    </row>
    <row r="30" spans="1:40" s="9" customFormat="1" x14ac:dyDescent="0.2">
      <c r="A30" s="32" t="s">
        <v>84</v>
      </c>
      <c r="B30" s="20" t="s">
        <v>80</v>
      </c>
      <c r="C30" s="30" t="s">
        <v>5</v>
      </c>
      <c r="D30" s="31" t="s">
        <v>111</v>
      </c>
      <c r="E30" s="50">
        <v>3325376500</v>
      </c>
      <c r="F30" s="51">
        <v>96.4</v>
      </c>
      <c r="G30" s="52">
        <v>3449560685</v>
      </c>
      <c r="H30" s="53">
        <v>124184185</v>
      </c>
      <c r="I30" s="54">
        <v>5076012</v>
      </c>
      <c r="J30" s="55">
        <v>96.4</v>
      </c>
      <c r="K30" s="56">
        <v>5265573</v>
      </c>
      <c r="L30" s="54">
        <v>5076012</v>
      </c>
      <c r="M30" s="57">
        <v>0</v>
      </c>
      <c r="N30" s="58">
        <v>1672438.9</v>
      </c>
      <c r="O30" s="59">
        <v>2.9889999999999999</v>
      </c>
      <c r="P30" s="60">
        <v>55953125</v>
      </c>
      <c r="Q30" s="51">
        <v>96.59</v>
      </c>
      <c r="R30" s="38">
        <v>57928486</v>
      </c>
      <c r="S30" s="61">
        <v>0</v>
      </c>
      <c r="T30" s="51">
        <v>96.4</v>
      </c>
      <c r="U30" s="52">
        <v>0</v>
      </c>
      <c r="V30" s="52">
        <v>0</v>
      </c>
      <c r="W30" s="56">
        <v>182112671</v>
      </c>
      <c r="X30" s="63">
        <v>0</v>
      </c>
      <c r="Y30" s="64">
        <v>0</v>
      </c>
      <c r="Z30" s="64">
        <v>0</v>
      </c>
      <c r="AA30" s="64">
        <v>0</v>
      </c>
      <c r="AB30" s="64">
        <v>0</v>
      </c>
      <c r="AC30" s="64">
        <v>0</v>
      </c>
      <c r="AD30" s="64">
        <v>0</v>
      </c>
      <c r="AE30" s="64">
        <v>0</v>
      </c>
      <c r="AF30" s="64">
        <v>0</v>
      </c>
      <c r="AG30" s="64">
        <v>0</v>
      </c>
      <c r="AH30" s="64">
        <v>25000</v>
      </c>
      <c r="AI30" s="64">
        <v>0</v>
      </c>
      <c r="AJ30" s="64">
        <v>0</v>
      </c>
      <c r="AK30" s="64">
        <v>0</v>
      </c>
      <c r="AL30" s="64">
        <v>0</v>
      </c>
      <c r="AM30" s="64">
        <v>639900</v>
      </c>
      <c r="AN30" s="52">
        <v>664900</v>
      </c>
    </row>
    <row r="31" spans="1:40" s="9" customFormat="1" x14ac:dyDescent="0.2">
      <c r="A31" s="32" t="s">
        <v>84</v>
      </c>
      <c r="B31" s="20" t="s">
        <v>79</v>
      </c>
      <c r="C31" s="30" t="s">
        <v>134</v>
      </c>
      <c r="D31" s="31" t="s">
        <v>112</v>
      </c>
      <c r="E31" s="67">
        <v>7840248200</v>
      </c>
      <c r="F31" s="65">
        <v>96.38</v>
      </c>
      <c r="G31" s="52">
        <v>8134725254</v>
      </c>
      <c r="H31" s="53">
        <v>294477054</v>
      </c>
      <c r="I31" s="54">
        <v>20212832</v>
      </c>
      <c r="J31" s="55">
        <v>100</v>
      </c>
      <c r="K31" s="56">
        <v>20212832</v>
      </c>
      <c r="L31" s="54">
        <v>20212832</v>
      </c>
      <c r="M31" s="57">
        <v>0</v>
      </c>
      <c r="N31" s="58">
        <v>829027.21</v>
      </c>
      <c r="O31" s="59">
        <v>2.3079999999999998</v>
      </c>
      <c r="P31" s="60">
        <v>35919723</v>
      </c>
      <c r="Q31" s="51">
        <v>95.95</v>
      </c>
      <c r="R31" s="38">
        <v>37435876</v>
      </c>
      <c r="S31" s="61">
        <v>0</v>
      </c>
      <c r="T31" s="51">
        <v>96.38</v>
      </c>
      <c r="U31" s="52">
        <v>0</v>
      </c>
      <c r="V31" s="52">
        <v>0</v>
      </c>
      <c r="W31" s="56">
        <v>331912930</v>
      </c>
      <c r="X31" s="63">
        <v>0</v>
      </c>
      <c r="Y31" s="64">
        <v>99300</v>
      </c>
      <c r="Z31" s="64">
        <v>0</v>
      </c>
      <c r="AA31" s="64">
        <v>0</v>
      </c>
      <c r="AB31" s="64">
        <v>0</v>
      </c>
      <c r="AC31" s="64">
        <v>0</v>
      </c>
      <c r="AD31" s="64">
        <v>0</v>
      </c>
      <c r="AE31" s="64">
        <v>0</v>
      </c>
      <c r="AF31" s="64">
        <v>0</v>
      </c>
      <c r="AG31" s="64">
        <v>0</v>
      </c>
      <c r="AH31" s="64">
        <v>2065700</v>
      </c>
      <c r="AI31" s="64">
        <v>0</v>
      </c>
      <c r="AJ31" s="64">
        <v>0</v>
      </c>
      <c r="AK31" s="64">
        <v>0</v>
      </c>
      <c r="AL31" s="64">
        <v>0</v>
      </c>
      <c r="AM31" s="64">
        <v>0</v>
      </c>
      <c r="AN31" s="52">
        <v>2165000</v>
      </c>
    </row>
    <row r="32" spans="1:40" s="9" customFormat="1" x14ac:dyDescent="0.2">
      <c r="A32" s="32" t="s">
        <v>84</v>
      </c>
      <c r="B32" s="20" t="s">
        <v>78</v>
      </c>
      <c r="C32" s="30" t="s">
        <v>5</v>
      </c>
      <c r="D32" s="31" t="s">
        <v>113</v>
      </c>
      <c r="E32" s="50">
        <v>4525442700</v>
      </c>
      <c r="F32" s="51">
        <v>98.82</v>
      </c>
      <c r="G32" s="52">
        <v>4579480571</v>
      </c>
      <c r="H32" s="53">
        <v>54037871</v>
      </c>
      <c r="I32" s="54">
        <v>7577199</v>
      </c>
      <c r="J32" s="55">
        <v>98.82</v>
      </c>
      <c r="K32" s="56">
        <v>7667678</v>
      </c>
      <c r="L32" s="54">
        <v>7577199</v>
      </c>
      <c r="M32" s="57">
        <v>0</v>
      </c>
      <c r="N32" s="58">
        <v>74379.48</v>
      </c>
      <c r="O32" s="59">
        <v>2.298</v>
      </c>
      <c r="P32" s="60">
        <v>3236705</v>
      </c>
      <c r="Q32" s="51">
        <v>96.98</v>
      </c>
      <c r="R32" s="38">
        <v>3337497</v>
      </c>
      <c r="S32" s="61">
        <v>0</v>
      </c>
      <c r="T32" s="51">
        <v>98.82</v>
      </c>
      <c r="U32" s="52">
        <v>0</v>
      </c>
      <c r="V32" s="52">
        <v>0</v>
      </c>
      <c r="W32" s="56">
        <v>57375368</v>
      </c>
      <c r="X32" s="63">
        <v>6535100</v>
      </c>
      <c r="Y32" s="64">
        <v>7429100</v>
      </c>
      <c r="Z32" s="64">
        <v>0</v>
      </c>
      <c r="AA32" s="64">
        <v>0</v>
      </c>
      <c r="AB32" s="64">
        <v>3458100</v>
      </c>
      <c r="AC32" s="64">
        <v>0</v>
      </c>
      <c r="AD32" s="64">
        <v>0</v>
      </c>
      <c r="AE32" s="64">
        <v>0</v>
      </c>
      <c r="AF32" s="64">
        <v>0</v>
      </c>
      <c r="AG32" s="64">
        <v>0</v>
      </c>
      <c r="AH32" s="64">
        <v>0</v>
      </c>
      <c r="AI32" s="64">
        <v>0</v>
      </c>
      <c r="AJ32" s="64">
        <v>0</v>
      </c>
      <c r="AK32" s="64">
        <v>0</v>
      </c>
      <c r="AL32" s="64">
        <v>0</v>
      </c>
      <c r="AM32" s="64">
        <v>0</v>
      </c>
      <c r="AN32" s="52">
        <v>17422300</v>
      </c>
    </row>
    <row r="33" spans="1:40" s="9" customFormat="1" x14ac:dyDescent="0.2">
      <c r="A33" s="32" t="s">
        <v>84</v>
      </c>
      <c r="B33" s="20" t="s">
        <v>77</v>
      </c>
      <c r="C33" s="30" t="s">
        <v>5</v>
      </c>
      <c r="D33" s="31" t="s">
        <v>114</v>
      </c>
      <c r="E33" s="50">
        <v>2301984600</v>
      </c>
      <c r="F33" s="51">
        <v>46.03</v>
      </c>
      <c r="G33" s="52">
        <v>5001052792</v>
      </c>
      <c r="H33" s="53">
        <v>2699068192</v>
      </c>
      <c r="I33" s="54">
        <v>46</v>
      </c>
      <c r="J33" s="55">
        <v>46.03</v>
      </c>
      <c r="K33" s="56">
        <v>100</v>
      </c>
      <c r="L33" s="54">
        <v>46</v>
      </c>
      <c r="M33" s="57">
        <v>0</v>
      </c>
      <c r="N33" s="58">
        <v>1449161.7</v>
      </c>
      <c r="O33" s="59">
        <v>5.2330000000000005</v>
      </c>
      <c r="P33" s="60">
        <v>27692752</v>
      </c>
      <c r="Q33" s="51">
        <v>48.05</v>
      </c>
      <c r="R33" s="38">
        <v>57633199</v>
      </c>
      <c r="S33" s="61">
        <v>0</v>
      </c>
      <c r="T33" s="51">
        <v>46.03</v>
      </c>
      <c r="U33" s="52">
        <v>0</v>
      </c>
      <c r="V33" s="52">
        <v>0</v>
      </c>
      <c r="W33" s="62">
        <v>2756701391</v>
      </c>
      <c r="X33" s="63">
        <v>0</v>
      </c>
      <c r="Y33" s="64">
        <v>673000</v>
      </c>
      <c r="Z33" s="64">
        <v>0</v>
      </c>
      <c r="AA33" s="64">
        <v>0</v>
      </c>
      <c r="AB33" s="64">
        <v>0</v>
      </c>
      <c r="AC33" s="64">
        <v>0</v>
      </c>
      <c r="AD33" s="64">
        <v>0</v>
      </c>
      <c r="AE33" s="64">
        <v>0</v>
      </c>
      <c r="AF33" s="64">
        <v>0</v>
      </c>
      <c r="AG33" s="64">
        <v>418200</v>
      </c>
      <c r="AH33" s="64">
        <v>0</v>
      </c>
      <c r="AI33" s="64">
        <v>0</v>
      </c>
      <c r="AJ33" s="64">
        <v>0</v>
      </c>
      <c r="AK33" s="64">
        <v>0</v>
      </c>
      <c r="AL33" s="64">
        <v>0</v>
      </c>
      <c r="AM33" s="64">
        <v>0</v>
      </c>
      <c r="AN33" s="52">
        <v>1091200</v>
      </c>
    </row>
    <row r="34" spans="1:40" s="9" customFormat="1" x14ac:dyDescent="0.2">
      <c r="A34" s="32" t="s">
        <v>84</v>
      </c>
      <c r="B34" s="20" t="s">
        <v>76</v>
      </c>
      <c r="C34" s="30"/>
      <c r="D34" s="31" t="s">
        <v>115</v>
      </c>
      <c r="E34" s="50">
        <v>902450400</v>
      </c>
      <c r="F34" s="51">
        <v>94.33</v>
      </c>
      <c r="G34" s="52">
        <v>956695007</v>
      </c>
      <c r="H34" s="53">
        <v>54244607</v>
      </c>
      <c r="I34" s="54">
        <v>0</v>
      </c>
      <c r="J34" s="55">
        <v>94.33</v>
      </c>
      <c r="K34" s="56">
        <v>0</v>
      </c>
      <c r="L34" s="54">
        <v>0</v>
      </c>
      <c r="M34" s="57">
        <v>0</v>
      </c>
      <c r="N34" s="58">
        <v>57453.26</v>
      </c>
      <c r="O34" s="59">
        <v>2.7719999999999998</v>
      </c>
      <c r="P34" s="60">
        <v>2072628</v>
      </c>
      <c r="Q34" s="51">
        <v>96.41</v>
      </c>
      <c r="R34" s="38">
        <v>2149806</v>
      </c>
      <c r="S34" s="61">
        <v>0</v>
      </c>
      <c r="T34" s="51">
        <v>94.33</v>
      </c>
      <c r="U34" s="52">
        <v>0</v>
      </c>
      <c r="V34" s="52">
        <v>0</v>
      </c>
      <c r="W34" s="56">
        <v>56394413</v>
      </c>
      <c r="X34" s="63">
        <v>0</v>
      </c>
      <c r="Y34" s="64">
        <v>0</v>
      </c>
      <c r="Z34" s="64">
        <v>0</v>
      </c>
      <c r="AA34" s="64">
        <v>0</v>
      </c>
      <c r="AB34" s="64">
        <v>0</v>
      </c>
      <c r="AC34" s="64">
        <v>0</v>
      </c>
      <c r="AD34" s="64">
        <v>0</v>
      </c>
      <c r="AE34" s="64">
        <v>0</v>
      </c>
      <c r="AF34" s="64">
        <v>0</v>
      </c>
      <c r="AG34" s="64">
        <v>0</v>
      </c>
      <c r="AH34" s="64">
        <v>0</v>
      </c>
      <c r="AI34" s="64">
        <v>0</v>
      </c>
      <c r="AJ34" s="64">
        <v>0</v>
      </c>
      <c r="AK34" s="64">
        <v>0</v>
      </c>
      <c r="AL34" s="64">
        <v>0</v>
      </c>
      <c r="AM34" s="64">
        <v>0</v>
      </c>
      <c r="AN34" s="52">
        <v>0</v>
      </c>
    </row>
    <row r="35" spans="1:40" s="9" customFormat="1" x14ac:dyDescent="0.2">
      <c r="A35" s="32" t="s">
        <v>84</v>
      </c>
      <c r="B35" s="20" t="s">
        <v>75</v>
      </c>
      <c r="C35" s="30" t="s">
        <v>5</v>
      </c>
      <c r="D35" s="31" t="s">
        <v>116</v>
      </c>
      <c r="E35" s="50">
        <v>3956047200</v>
      </c>
      <c r="F35" s="51">
        <v>39.46</v>
      </c>
      <c r="G35" s="52">
        <v>10025461733</v>
      </c>
      <c r="H35" s="53">
        <v>6069414533</v>
      </c>
      <c r="I35" s="54">
        <v>6517147</v>
      </c>
      <c r="J35" s="55">
        <v>39.46</v>
      </c>
      <c r="K35" s="56">
        <v>16515831</v>
      </c>
      <c r="L35" s="54">
        <v>6517147</v>
      </c>
      <c r="M35" s="57">
        <v>0</v>
      </c>
      <c r="N35" s="58">
        <v>607979.16</v>
      </c>
      <c r="O35" s="59">
        <v>5.085</v>
      </c>
      <c r="P35" s="60">
        <v>11956326</v>
      </c>
      <c r="Q35" s="51">
        <v>37.659999999999997</v>
      </c>
      <c r="R35" s="38">
        <v>31748078</v>
      </c>
      <c r="S35" s="61">
        <v>0</v>
      </c>
      <c r="T35" s="51">
        <v>39.46</v>
      </c>
      <c r="U35" s="52">
        <v>0</v>
      </c>
      <c r="V35" s="52">
        <v>0</v>
      </c>
      <c r="W35" s="62">
        <v>6101162611</v>
      </c>
      <c r="X35" s="63">
        <v>0</v>
      </c>
      <c r="Y35" s="64">
        <v>30461700</v>
      </c>
      <c r="Z35" s="64">
        <v>0</v>
      </c>
      <c r="AA35" s="64">
        <v>0</v>
      </c>
      <c r="AB35" s="64">
        <v>0</v>
      </c>
      <c r="AC35" s="64">
        <v>0</v>
      </c>
      <c r="AD35" s="64">
        <v>0</v>
      </c>
      <c r="AE35" s="64">
        <v>0</v>
      </c>
      <c r="AF35" s="64">
        <v>0</v>
      </c>
      <c r="AG35" s="64">
        <v>0</v>
      </c>
      <c r="AH35" s="64">
        <v>0</v>
      </c>
      <c r="AI35" s="64">
        <v>0</v>
      </c>
      <c r="AJ35" s="64">
        <v>0</v>
      </c>
      <c r="AK35" s="64">
        <v>0</v>
      </c>
      <c r="AL35" s="64">
        <v>0</v>
      </c>
      <c r="AM35" s="64">
        <v>0</v>
      </c>
      <c r="AN35" s="52">
        <v>30461700</v>
      </c>
    </row>
    <row r="36" spans="1:40" s="9" customFormat="1" x14ac:dyDescent="0.2">
      <c r="A36" s="32" t="s">
        <v>84</v>
      </c>
      <c r="B36" s="20" t="s">
        <v>74</v>
      </c>
      <c r="C36" s="30" t="s">
        <v>5</v>
      </c>
      <c r="D36" s="31" t="s">
        <v>117</v>
      </c>
      <c r="E36" s="50">
        <v>1437407226</v>
      </c>
      <c r="F36" s="51">
        <v>33.200000000000003</v>
      </c>
      <c r="G36" s="52">
        <v>4329539837</v>
      </c>
      <c r="H36" s="53">
        <v>2892132611</v>
      </c>
      <c r="I36" s="54">
        <v>1676515</v>
      </c>
      <c r="J36" s="55">
        <v>33.200000000000003</v>
      </c>
      <c r="K36" s="56">
        <v>5049744</v>
      </c>
      <c r="L36" s="54">
        <v>1676515</v>
      </c>
      <c r="M36" s="57">
        <v>0</v>
      </c>
      <c r="N36" s="58">
        <v>583461.1</v>
      </c>
      <c r="O36" s="59">
        <v>6.0890000000000004</v>
      </c>
      <c r="P36" s="60">
        <v>9582215</v>
      </c>
      <c r="Q36" s="51">
        <v>35.86</v>
      </c>
      <c r="R36" s="38">
        <v>26721180</v>
      </c>
      <c r="S36" s="61">
        <v>0</v>
      </c>
      <c r="T36" s="51">
        <v>33.200000000000003</v>
      </c>
      <c r="U36" s="52">
        <v>0</v>
      </c>
      <c r="V36" s="52">
        <v>0</v>
      </c>
      <c r="W36" s="62">
        <v>2918853791</v>
      </c>
      <c r="X36" s="63">
        <v>0</v>
      </c>
      <c r="Y36" s="64">
        <v>0</v>
      </c>
      <c r="Z36" s="64">
        <v>0</v>
      </c>
      <c r="AA36" s="64">
        <v>0</v>
      </c>
      <c r="AB36" s="64">
        <v>400000</v>
      </c>
      <c r="AC36" s="64">
        <v>0</v>
      </c>
      <c r="AD36" s="64">
        <v>0</v>
      </c>
      <c r="AE36" s="64">
        <v>0</v>
      </c>
      <c r="AF36" s="64">
        <v>0</v>
      </c>
      <c r="AG36" s="64">
        <v>680591</v>
      </c>
      <c r="AH36" s="64">
        <v>36800</v>
      </c>
      <c r="AI36" s="64">
        <v>0</v>
      </c>
      <c r="AJ36" s="64">
        <v>0</v>
      </c>
      <c r="AK36" s="64">
        <v>0</v>
      </c>
      <c r="AL36" s="64">
        <v>0</v>
      </c>
      <c r="AM36" s="64">
        <v>0</v>
      </c>
      <c r="AN36" s="52">
        <v>1117391</v>
      </c>
    </row>
    <row r="37" spans="1:40" s="9" customFormat="1" x14ac:dyDescent="0.2">
      <c r="A37" s="32" t="s">
        <v>84</v>
      </c>
      <c r="B37" s="20" t="s">
        <v>73</v>
      </c>
      <c r="C37" s="30" t="s">
        <v>133</v>
      </c>
      <c r="D37" s="31" t="s">
        <v>118</v>
      </c>
      <c r="E37" s="50">
        <v>1511133400</v>
      </c>
      <c r="F37" s="51">
        <v>104.58</v>
      </c>
      <c r="G37" s="52">
        <v>1444954485</v>
      </c>
      <c r="H37" s="53">
        <v>-66178915</v>
      </c>
      <c r="I37" s="54">
        <v>0</v>
      </c>
      <c r="J37" s="55">
        <v>100</v>
      </c>
      <c r="K37" s="56">
        <v>0</v>
      </c>
      <c r="L37" s="54">
        <v>0</v>
      </c>
      <c r="M37" s="57">
        <v>0</v>
      </c>
      <c r="N37" s="58">
        <v>126010.88</v>
      </c>
      <c r="O37" s="68">
        <v>8.2370000000000001</v>
      </c>
      <c r="P37" s="69">
        <v>1529815</v>
      </c>
      <c r="Q37" s="51">
        <v>28.91</v>
      </c>
      <c r="R37" s="69">
        <v>5291646</v>
      </c>
      <c r="S37" s="61">
        <v>0</v>
      </c>
      <c r="T37" s="51">
        <v>104.58</v>
      </c>
      <c r="U37" s="52">
        <v>0</v>
      </c>
      <c r="V37" s="52">
        <v>0</v>
      </c>
      <c r="W37" s="62">
        <v>-60887269</v>
      </c>
      <c r="X37" s="63">
        <v>0</v>
      </c>
      <c r="Y37" s="64">
        <v>0</v>
      </c>
      <c r="Z37" s="64">
        <v>0</v>
      </c>
      <c r="AA37" s="64">
        <v>0</v>
      </c>
      <c r="AB37" s="64">
        <v>0</v>
      </c>
      <c r="AC37" s="64">
        <v>0</v>
      </c>
      <c r="AD37" s="64">
        <v>0</v>
      </c>
      <c r="AE37" s="64">
        <v>0</v>
      </c>
      <c r="AF37" s="64">
        <v>0</v>
      </c>
      <c r="AG37" s="64">
        <v>0</v>
      </c>
      <c r="AH37" s="64">
        <v>0</v>
      </c>
      <c r="AI37" s="64">
        <v>0</v>
      </c>
      <c r="AJ37" s="64">
        <v>0</v>
      </c>
      <c r="AK37" s="64">
        <v>0</v>
      </c>
      <c r="AL37" s="64">
        <v>0</v>
      </c>
      <c r="AM37" s="64">
        <v>0</v>
      </c>
      <c r="AN37" s="52">
        <v>0</v>
      </c>
    </row>
    <row r="38" spans="1:40" s="9" customFormat="1" x14ac:dyDescent="0.2">
      <c r="A38" s="32" t="s">
        <v>84</v>
      </c>
      <c r="B38" s="20" t="s">
        <v>72</v>
      </c>
      <c r="C38" s="30"/>
      <c r="D38" s="31" t="s">
        <v>119</v>
      </c>
      <c r="E38" s="50">
        <v>741655700</v>
      </c>
      <c r="F38" s="51">
        <v>87.6</v>
      </c>
      <c r="G38" s="52">
        <v>846638927</v>
      </c>
      <c r="H38" s="53">
        <v>104983227</v>
      </c>
      <c r="I38" s="54">
        <v>0</v>
      </c>
      <c r="J38" s="55">
        <v>87.6</v>
      </c>
      <c r="K38" s="56">
        <v>0</v>
      </c>
      <c r="L38" s="54">
        <v>0</v>
      </c>
      <c r="M38" s="57">
        <v>0</v>
      </c>
      <c r="N38" s="58">
        <v>236686.87</v>
      </c>
      <c r="O38" s="59">
        <v>3.3209999999999997</v>
      </c>
      <c r="P38" s="60">
        <v>7126976</v>
      </c>
      <c r="Q38" s="51">
        <v>91.26</v>
      </c>
      <c r="R38" s="38">
        <v>7809529</v>
      </c>
      <c r="S38" s="61">
        <v>0</v>
      </c>
      <c r="T38" s="51">
        <v>87.6</v>
      </c>
      <c r="U38" s="52">
        <v>0</v>
      </c>
      <c r="V38" s="52">
        <v>0</v>
      </c>
      <c r="W38" s="56">
        <v>112792756</v>
      </c>
      <c r="X38" s="63">
        <v>0</v>
      </c>
      <c r="Y38" s="64">
        <v>0</v>
      </c>
      <c r="Z38" s="64">
        <v>0</v>
      </c>
      <c r="AA38" s="64">
        <v>0</v>
      </c>
      <c r="AB38" s="64">
        <v>0</v>
      </c>
      <c r="AC38" s="64">
        <v>0</v>
      </c>
      <c r="AD38" s="64">
        <v>0</v>
      </c>
      <c r="AE38" s="64">
        <v>0</v>
      </c>
      <c r="AF38" s="64">
        <v>0</v>
      </c>
      <c r="AG38" s="64">
        <v>0</v>
      </c>
      <c r="AH38" s="64">
        <v>0</v>
      </c>
      <c r="AI38" s="64">
        <v>0</v>
      </c>
      <c r="AJ38" s="64">
        <v>0</v>
      </c>
      <c r="AK38" s="64">
        <v>0</v>
      </c>
      <c r="AL38" s="64">
        <v>0</v>
      </c>
      <c r="AM38" s="64">
        <v>0</v>
      </c>
      <c r="AN38" s="52">
        <v>0</v>
      </c>
    </row>
    <row r="39" spans="1:40" s="9" customFormat="1" x14ac:dyDescent="0.2">
      <c r="A39" s="32" t="s">
        <v>84</v>
      </c>
      <c r="B39" s="20" t="s">
        <v>71</v>
      </c>
      <c r="C39" s="30" t="s">
        <v>132</v>
      </c>
      <c r="D39" s="31" t="s">
        <v>120</v>
      </c>
      <c r="E39" s="50">
        <v>3192247300</v>
      </c>
      <c r="F39" s="51">
        <v>27.13</v>
      </c>
      <c r="G39" s="52">
        <v>11766484703</v>
      </c>
      <c r="H39" s="53">
        <v>8574237403</v>
      </c>
      <c r="I39" s="54">
        <v>3955395</v>
      </c>
      <c r="J39" s="55">
        <v>27.13</v>
      </c>
      <c r="K39" s="56">
        <v>14579414</v>
      </c>
      <c r="L39" s="54">
        <v>3955395</v>
      </c>
      <c r="M39" s="57">
        <v>0</v>
      </c>
      <c r="N39" s="58">
        <v>2407549.29</v>
      </c>
      <c r="O39" s="59">
        <v>10.404</v>
      </c>
      <c r="P39" s="60">
        <v>23140612</v>
      </c>
      <c r="Q39" s="51">
        <v>27.82</v>
      </c>
      <c r="R39" s="69">
        <v>83179770</v>
      </c>
      <c r="S39" s="61">
        <v>0</v>
      </c>
      <c r="T39" s="51">
        <v>27.13</v>
      </c>
      <c r="U39" s="52">
        <v>0</v>
      </c>
      <c r="V39" s="52">
        <v>0</v>
      </c>
      <c r="W39" s="62">
        <v>8657417173</v>
      </c>
      <c r="X39" s="63">
        <v>0</v>
      </c>
      <c r="Y39" s="64">
        <v>2464500</v>
      </c>
      <c r="Z39" s="64">
        <v>0</v>
      </c>
      <c r="AA39" s="64">
        <v>0</v>
      </c>
      <c r="AB39" s="64">
        <v>58000</v>
      </c>
      <c r="AC39" s="64">
        <v>0</v>
      </c>
      <c r="AD39" s="64">
        <v>0</v>
      </c>
      <c r="AE39" s="64">
        <v>0</v>
      </c>
      <c r="AF39" s="64">
        <v>0</v>
      </c>
      <c r="AG39" s="64">
        <v>0</v>
      </c>
      <c r="AH39" s="64">
        <v>0</v>
      </c>
      <c r="AI39" s="64">
        <v>0</v>
      </c>
      <c r="AJ39" s="64">
        <v>0</v>
      </c>
      <c r="AK39" s="64">
        <v>0</v>
      </c>
      <c r="AL39" s="64">
        <v>0</v>
      </c>
      <c r="AM39" s="64">
        <v>0</v>
      </c>
      <c r="AN39" s="52">
        <v>2522500</v>
      </c>
    </row>
    <row r="40" spans="1:40" x14ac:dyDescent="0.2">
      <c r="A40" s="12"/>
      <c r="B40" s="1"/>
      <c r="C40" s="1"/>
      <c r="D40" s="1"/>
      <c r="E40" s="4"/>
      <c r="F40" s="5"/>
      <c r="G40" s="4"/>
      <c r="H40" s="4"/>
      <c r="I40" s="46"/>
      <c r="J40" s="47"/>
      <c r="K40" s="48"/>
      <c r="L40" s="48"/>
      <c r="M40" s="4"/>
      <c r="N40" s="42"/>
      <c r="O40" s="7"/>
      <c r="P40" s="4"/>
      <c r="Q40" s="6"/>
      <c r="R40" s="11"/>
      <c r="T40" s="5"/>
      <c r="U40" s="4"/>
      <c r="V40" s="6"/>
      <c r="W40" s="4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6"/>
    </row>
    <row r="41" spans="1:40" x14ac:dyDescent="0.2">
      <c r="A41" s="13"/>
      <c r="B41" s="14"/>
      <c r="C41" s="14"/>
      <c r="D41" s="19" t="s">
        <v>29</v>
      </c>
      <c r="E41" s="39">
        <v>64170743709</v>
      </c>
      <c r="F41" s="33"/>
      <c r="G41" s="44">
        <v>115877046930</v>
      </c>
      <c r="H41" s="44">
        <v>51706303221</v>
      </c>
      <c r="I41" s="39">
        <v>76158065</v>
      </c>
      <c r="J41" s="39"/>
      <c r="K41" s="49">
        <v>124967647</v>
      </c>
      <c r="L41" s="49">
        <v>76158065</v>
      </c>
      <c r="M41" s="33"/>
      <c r="N41" s="41">
        <v>14796561.449999999</v>
      </c>
      <c r="O41" s="34"/>
      <c r="P41" s="45">
        <v>347474232</v>
      </c>
      <c r="Q41" s="33"/>
      <c r="R41" s="45">
        <v>578395028</v>
      </c>
      <c r="S41" s="33"/>
      <c r="T41" s="34"/>
      <c r="U41" s="33"/>
      <c r="V41" s="33">
        <v>0</v>
      </c>
      <c r="W41" s="45">
        <v>52284698249</v>
      </c>
      <c r="X41" s="33">
        <v>6535100</v>
      </c>
      <c r="Y41" s="33">
        <v>85107200</v>
      </c>
      <c r="Z41" s="33">
        <v>0</v>
      </c>
      <c r="AA41" s="33">
        <v>2428217</v>
      </c>
      <c r="AB41" s="33">
        <v>6419000</v>
      </c>
      <c r="AC41" s="33">
        <v>0</v>
      </c>
      <c r="AD41" s="33">
        <v>0</v>
      </c>
      <c r="AE41" s="33">
        <v>0</v>
      </c>
      <c r="AF41" s="33">
        <v>0</v>
      </c>
      <c r="AG41" s="33">
        <v>1123791</v>
      </c>
      <c r="AH41" s="33">
        <v>2384000</v>
      </c>
      <c r="AI41" s="33">
        <v>0</v>
      </c>
      <c r="AJ41" s="33">
        <v>0</v>
      </c>
      <c r="AK41" s="33">
        <v>0</v>
      </c>
      <c r="AL41" s="33">
        <v>0</v>
      </c>
      <c r="AM41" s="33">
        <v>2152100</v>
      </c>
      <c r="AN41" s="33">
        <v>106149408</v>
      </c>
    </row>
    <row r="42" spans="1:40" x14ac:dyDescent="0.2"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8"/>
      <c r="T42" s="4"/>
      <c r="U42" s="4"/>
      <c r="V42" s="4"/>
      <c r="W42" s="4"/>
      <c r="X42" s="15"/>
      <c r="Y42" s="15"/>
      <c r="Z42" s="15"/>
      <c r="AA42" s="15"/>
      <c r="AB42" s="15"/>
      <c r="AC42" s="15"/>
      <c r="AD42" s="15"/>
      <c r="AE42" s="15"/>
      <c r="AF42" s="15"/>
    </row>
    <row r="43" spans="1:40" s="25" customFormat="1" ht="11.25" x14ac:dyDescent="0.2">
      <c r="B43" s="18"/>
      <c r="C43" s="18"/>
      <c r="D43" s="18"/>
      <c r="E43" s="18" t="s">
        <v>92</v>
      </c>
      <c r="F43" s="27"/>
      <c r="G43" s="26"/>
      <c r="H43" s="26"/>
      <c r="I43" s="28"/>
      <c r="J43" s="28"/>
      <c r="K43" s="28"/>
      <c r="L43" s="26"/>
      <c r="M43" s="26"/>
      <c r="N43" s="80" t="s">
        <v>93</v>
      </c>
      <c r="O43" s="80"/>
      <c r="P43" s="80"/>
      <c r="Q43" s="80"/>
      <c r="R43" s="80"/>
      <c r="S43" s="80"/>
      <c r="T43" s="80"/>
      <c r="U43" s="80"/>
      <c r="V43" s="80"/>
      <c r="W43" s="80"/>
      <c r="X43" s="80" t="s">
        <v>92</v>
      </c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</row>
    <row r="44" spans="1:40" x14ac:dyDescent="0.2"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17"/>
      <c r="Y44" s="17"/>
      <c r="Z44" s="17"/>
      <c r="AA44" s="17"/>
      <c r="AB44" s="17"/>
      <c r="AC44" s="2"/>
      <c r="AD44" s="2"/>
      <c r="AE44" s="2"/>
      <c r="AF44" s="2"/>
    </row>
    <row r="45" spans="1:40" x14ac:dyDescent="0.2">
      <c r="X45" s="6"/>
      <c r="Y45" s="6"/>
      <c r="Z45" s="6"/>
      <c r="AA45" s="6"/>
      <c r="AB45" s="6"/>
    </row>
    <row r="46" spans="1:40" x14ac:dyDescent="0.2">
      <c r="X46" s="6"/>
      <c r="Y46" s="6"/>
      <c r="Z46" s="6"/>
      <c r="AA46" s="6"/>
      <c r="AB46" s="6"/>
    </row>
    <row r="47" spans="1:40" x14ac:dyDescent="0.2">
      <c r="X47" s="6"/>
      <c r="Y47" s="6"/>
      <c r="Z47" s="6"/>
      <c r="AA47" s="6"/>
      <c r="AB47" s="6"/>
    </row>
    <row r="48" spans="1:40" x14ac:dyDescent="0.2">
      <c r="X48" s="6"/>
      <c r="Y48" s="6"/>
      <c r="Z48" s="6"/>
      <c r="AA48" s="6"/>
      <c r="AB48" s="6"/>
    </row>
    <row r="49" spans="23:28" x14ac:dyDescent="0.2">
      <c r="X49" s="6"/>
      <c r="Y49" s="6"/>
      <c r="Z49" s="6"/>
      <c r="AA49" s="6"/>
      <c r="AB49" s="6"/>
    </row>
    <row r="50" spans="23:28" x14ac:dyDescent="0.2">
      <c r="X50" s="6"/>
      <c r="Y50" s="6"/>
      <c r="Z50" s="6"/>
      <c r="AA50" s="6"/>
      <c r="AB50" s="6"/>
    </row>
    <row r="51" spans="23:28" x14ac:dyDescent="0.2">
      <c r="X51" s="6"/>
      <c r="Y51" s="6"/>
      <c r="Z51" s="6"/>
      <c r="AA51" s="6"/>
      <c r="AB51" s="6"/>
    </row>
    <row r="52" spans="23:28" x14ac:dyDescent="0.2">
      <c r="X52" s="6"/>
      <c r="Y52" s="6"/>
      <c r="Z52" s="6"/>
      <c r="AA52" s="6"/>
      <c r="AB52" s="6"/>
    </row>
    <row r="53" spans="23:28" x14ac:dyDescent="0.2">
      <c r="X53" s="6"/>
      <c r="Y53" s="6"/>
      <c r="Z53" s="6"/>
      <c r="AA53" s="6"/>
      <c r="AB53" s="6"/>
    </row>
    <row r="54" spans="23:28" x14ac:dyDescent="0.2">
      <c r="X54" s="6"/>
      <c r="Y54" s="6"/>
      <c r="Z54" s="6"/>
      <c r="AA54" s="6"/>
      <c r="AB54" s="6"/>
    </row>
    <row r="55" spans="23:28" x14ac:dyDescent="0.2">
      <c r="W55" s="43"/>
      <c r="X55" s="6"/>
      <c r="Y55" s="6"/>
      <c r="Z55" s="6"/>
      <c r="AA55" s="6"/>
      <c r="AB55" s="6"/>
    </row>
    <row r="56" spans="23:28" x14ac:dyDescent="0.2">
      <c r="X56" s="6"/>
      <c r="Y56" s="6"/>
      <c r="Z56" s="6"/>
      <c r="AA56" s="6"/>
      <c r="AB56" s="6"/>
    </row>
    <row r="57" spans="23:28" x14ac:dyDescent="0.2">
      <c r="X57" s="6"/>
      <c r="Y57" s="6"/>
      <c r="Z57" s="6"/>
      <c r="AA57" s="6"/>
      <c r="AB57" s="6"/>
    </row>
    <row r="59" spans="23:28" x14ac:dyDescent="0.2">
      <c r="X59" s="6"/>
      <c r="Y59" s="6"/>
      <c r="Z59" s="6"/>
      <c r="AA59" s="6"/>
      <c r="AB59" s="6"/>
    </row>
    <row r="74" spans="7:7" x14ac:dyDescent="0.2">
      <c r="G74" s="5"/>
    </row>
  </sheetData>
  <mergeCells count="47">
    <mergeCell ref="AN9:AN14"/>
    <mergeCell ref="AI9:AI14"/>
    <mergeCell ref="AJ9:AJ14"/>
    <mergeCell ref="AK9:AK14"/>
    <mergeCell ref="AL9:AL14"/>
    <mergeCell ref="AM9:AM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X7:AN7"/>
    <mergeCell ref="N43:W43"/>
    <mergeCell ref="X43:AN43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  <ignoredErrors>
    <ignoredError sqref="A15:B3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35e97a8-7486-4082-94c4-ab983c563e82">DXV2RQSVUS77-2982-2613</_dlc_DocId>
    <_dlc_DocIdUrl xmlns="035e97a8-7486-4082-94c4-ab983c563e82">
      <Url>http://treassp/taxation/propadmin/_layouts/DocIdRedir.aspx?ID=DXV2RQSVUS77-2982-2613</Url>
      <Description>DXV2RQSVUS77-2982-2613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686174EE2EE645B0FE6CC3676EDABC" ma:contentTypeVersion="0" ma:contentTypeDescription="Create a new document." ma:contentTypeScope="" ma:versionID="33ddcfa5f06cfb26cd74c3ddc4fb17d9">
  <xsd:schema xmlns:xsd="http://www.w3.org/2001/XMLSchema" xmlns:xs="http://www.w3.org/2001/XMLSchema" xmlns:p="http://schemas.microsoft.com/office/2006/metadata/properties" xmlns:ns2="035e97a8-7486-4082-94c4-ab983c563e82" targetNamespace="http://schemas.microsoft.com/office/2006/metadata/properties" ma:root="true" ma:fieldsID="33ab6eafd7a0e7f3c9a3ec5e64a03729" ns2:_="">
    <xsd:import namespace="035e97a8-7486-4082-94c4-ab983c563e8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e97a8-7486-4082-94c4-ab983c563e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0A76CC-BF89-42C0-88A9-9160B37E0D1C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035e97a8-7486-4082-94c4-ab983c563e8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245597D-CA3C-456A-9951-18AE142D2D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5e97a8-7486-4082-94c4-ab983c563e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CFD1E6-5A53-4CD6-93A2-A1D484CB974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2FB18BD-9941-46E0-B059-A12ABAB603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Property Administration</dc:creator>
  <cp:lastModifiedBy>Michael Buffett</cp:lastModifiedBy>
  <cp:lastPrinted>2010-03-10T16:47:19Z</cp:lastPrinted>
  <dcterms:created xsi:type="dcterms:W3CDTF">2002-01-15T13:54:18Z</dcterms:created>
  <dcterms:modified xsi:type="dcterms:W3CDTF">2020-04-28T14:32:37Z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0x01010015686174EE2EE645B0FE6CC3676EDABC</vt:lpwstr>
  </property>
  <property fmtid="{D5CDD505-2E9C-101B-9397-08002B2CF9AE}" pid="3" name="_dlc_DocIdItemGuid">
    <vt:lpwstr>a5288144-6971-4e0d-a402-9fdb2602a84e</vt:lpwstr>
  </property>
</Properties>
</file>