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showObjects="placeholders" defaultThemeVersion="124226"/>
  <mc:AlternateContent xmlns:mc="http://schemas.openxmlformats.org/markup-compatibility/2006">
    <mc:Choice Requires="x15">
      <x15ac:absPath xmlns:x15ac="http://schemas.microsoft.com/office/spreadsheetml/2010/11/ac" url="F:\web version 2020\"/>
    </mc:Choice>
  </mc:AlternateContent>
  <xr:revisionPtr revIDLastSave="0" documentId="13_ncr:1_{993A4553-5A6B-4CDB-A66F-2831B53B81A3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Table'!$A$1:$AN$57</definedName>
    <definedName name="_xlnm.Print_Titles" localSheetId="0">'Equalization Table'!$A:$D,'Equalization Table'!$1:$14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" i="1" l="1"/>
  <c r="AA2" i="1"/>
</calcChain>
</file>

<file path=xl/sharedStrings.xml><?xml version="1.0" encoding="utf-8"?>
<sst xmlns="http://schemas.openxmlformats.org/spreadsheetml/2006/main" count="179" uniqueCount="164">
  <si>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</si>
  <si>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</si>
  <si>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</si>
  <si>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</si>
  <si>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</si>
  <si>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</si>
  <si>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</si>
  <si>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</si>
  <si>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</si>
  <si>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</si>
  <si>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</si>
  <si>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</si>
  <si>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</si>
  <si>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</si>
  <si>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</si>
  <si>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</si>
  <si>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</si>
  <si>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</si>
  <si>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</si>
  <si>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</si>
  <si>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</si>
  <si>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</si>
  <si>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</si>
  <si>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</si>
  <si>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</si>
  <si>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</si>
  <si>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</si>
  <si>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</si>
  <si>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</si>
  <si>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</si>
  <si>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</si>
  <si>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</si>
  <si>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</si>
  <si>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</si>
  <si>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</si>
  <si>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</si>
  <si>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</si>
  <si>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</si>
  <si>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</si>
  <si>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</si>
  <si>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</si>
  <si>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</si>
  <si>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</si>
  <si>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</si>
  <si>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</si>
  <si>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</si>
  <si>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</si>
  <si>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</si>
  <si>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</si>
  <si>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</si>
  <si>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</si>
  <si>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</si>
  <si>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</si>
  <si>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</si>
  <si>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</si>
  <si>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</si>
  <si>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</si>
  <si>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</si>
  <si>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</si>
  <si>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</si>
  <si>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</si>
  <si>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</si>
  <si>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</si>
  <si>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</si>
  <si>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</si>
  <si>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Exemption  N.J.S.A. 40A:21-6</t>
  </si>
  <si>
    <t>Multi-Family Dwelling Abatement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</si>
  <si>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</si>
  <si>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</si>
  <si>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</si>
  <si>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</si>
  <si>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39</t>
  </si>
  <si>
    <t>38</t>
  </si>
  <si>
    <t>37</t>
  </si>
  <si>
    <t>36</t>
  </si>
  <si>
    <t>35</t>
  </si>
  <si>
    <t>34</t>
  </si>
  <si>
    <t>33</t>
  </si>
  <si>
    <t>32</t>
  </si>
  <si>
    <t>31</t>
  </si>
  <si>
    <t>30</t>
  </si>
  <si>
    <t>29</t>
  </si>
  <si>
    <t>28</t>
  </si>
  <si>
    <t>27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</si>
  <si>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</si>
  <si>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</si>
  <si>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</si>
  <si>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</si>
  <si>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</si>
  <si>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</si>
  <si>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</si>
  <si>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</si>
  <si>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</si>
  <si>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</si>
  <si>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</si>
  <si>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</si>
  <si>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</si>
  <si>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</si>
  <si>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</si>
  <si>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</si>
  <si>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</si>
  <si>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</si>
  <si>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</si>
  <si>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</si>
  <si>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</si>
  <si>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</si>
  <si>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</si>
  <si>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</si>
  <si>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</si>
  <si>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</si>
  <si>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Amount By Which Col 2A Should be Increased or Decreased to Correspond to Col 2D</t>
  </si>
  <si>
    <t>UEZ Residential Abatement  N.J.S.A. 54:4-3.139</t>
  </si>
  <si>
    <t>O</t>
  </si>
  <si>
    <t>P</t>
  </si>
  <si>
    <t>Q</t>
  </si>
  <si>
    <t>Fire Suppression N.J.S.A. 
54:4-3.13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</si>
  <si>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</si>
  <si>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</si>
  <si>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</si>
  <si>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</si>
  <si>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 xml:space="preserve">Total Value (Sum of A Through P) </t>
  </si>
  <si>
    <t>BOONTON TOWN</t>
  </si>
  <si>
    <t>BOONTON TWP</t>
  </si>
  <si>
    <t>BUTLER BORO</t>
  </si>
  <si>
    <t>CHATHAM BORO</t>
  </si>
  <si>
    <t>CHATHAM TWP</t>
  </si>
  <si>
    <t>CHESTER BORO</t>
  </si>
  <si>
    <t>CHESTER TWP</t>
  </si>
  <si>
    <t>DENVILLE TWP</t>
  </si>
  <si>
    <t>DOVER TOWN</t>
  </si>
  <si>
    <t>EAST HANOVER TWP</t>
  </si>
  <si>
    <t>FLORHAM PARK BORO</t>
  </si>
  <si>
    <t>HANOVER TWP</t>
  </si>
  <si>
    <t>HARDING TWP</t>
  </si>
  <si>
    <t>JEFFERSON TWP</t>
  </si>
  <si>
    <t>KINNELON BORO</t>
  </si>
  <si>
    <t>LINCOLN PARK BORO</t>
  </si>
  <si>
    <t>MADISON BORO</t>
  </si>
  <si>
    <t>MENDHAM BORO</t>
  </si>
  <si>
    <t>MENDHAM TWP</t>
  </si>
  <si>
    <t>MINE HILL TWP</t>
  </si>
  <si>
    <t>MONTVILLE TWP</t>
  </si>
  <si>
    <t>MORRIS TWP</t>
  </si>
  <si>
    <t>MORRIS PLAINS BORO</t>
  </si>
  <si>
    <t>MORRISTOWN TOWN</t>
  </si>
  <si>
    <t>MT LAKES BORO</t>
  </si>
  <si>
    <t>MT ARLINGTON BORO</t>
  </si>
  <si>
    <t>MT OLIVE TWP</t>
  </si>
  <si>
    <t>NETCONG BORO</t>
  </si>
  <si>
    <t>PAR-TROY HILLS TWP</t>
  </si>
  <si>
    <t>LONG HILL TWP</t>
  </si>
  <si>
    <t>PEQUANNOCK TWP</t>
  </si>
  <si>
    <t>RANDOLPH TWP</t>
  </si>
  <si>
    <t>RIVERDALE BORO</t>
  </si>
  <si>
    <t>ROCKAWAY BORO</t>
  </si>
  <si>
    <t>ROCKAWAY TWP</t>
  </si>
  <si>
    <t>ROXBURY TWP</t>
  </si>
  <si>
    <t>VICTORY GARDENS</t>
  </si>
  <si>
    <t>WASHINGTON TWP</t>
  </si>
  <si>
    <t>WHARTON BORO</t>
  </si>
  <si>
    <t>r</t>
  </si>
  <si>
    <t>`</t>
  </si>
  <si>
    <t>R</t>
  </si>
  <si>
    <t>Final Equalization Table, County of Morris for the year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</si>
</sst>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2" fontId="0" fillId="2" borderId="0" xfId="0" applyNumberFormat="1" applyFill="1"/>
    <xf numFmtId="4" fontId="0" fillId="2" borderId="0" xfId="0" applyNumberFormat="1" applyFill="1"/>
    <xf numFmtId="164" fontId="0" fillId="2" borderId="0" xfId="0" applyNumberFormat="1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3" fontId="0" fillId="2" borderId="0" xfId="0" applyNumberFormat="1" applyFill="1" applyAlignment="1">
      <alignment horizontal="right"/>
    </xf>
    <xf numFmtId="0" fontId="2" fillId="2" borderId="0" xfId="0" quotePrefix="1" applyFont="1" applyFill="1" applyAlignment="1">
      <alignment horizontal="left"/>
    </xf>
    <xf numFmtId="3" fontId="2" fillId="2" borderId="0" xfId="0" quotePrefix="1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3" fontId="2" fillId="2" borderId="0" xfId="0" applyNumberFormat="1" applyFont="1" applyFill="1" applyAlignment="1">
      <alignment horizontal="right"/>
    </xf>
    <xf numFmtId="4" fontId="0" fillId="2" borderId="0" xfId="0" applyNumberFormat="1" applyFill="1" applyAlignment="1">
      <alignment horizontal="center"/>
    </xf>
    <xf numFmtId="0" fontId="3" fillId="2" borderId="0" xfId="0" applyFont="1" applyFill="1" applyAlignment="1">
      <alignment horizontal="left"/>
    </xf>
    <xf numFmtId="3" fontId="2" fillId="2" borderId="1" xfId="0" applyNumberFormat="1" applyFont="1" applyFill="1" applyBorder="1" applyAlignment="1">
      <alignment horizontal="left" vertical="center"/>
    </xf>
    <xf numFmtId="49" fontId="0" fillId="2" borderId="2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2" borderId="0" xfId="0" applyFont="1" applyFill="1"/>
    <xf numFmtId="3" fontId="3" fillId="2" borderId="0" xfId="0" applyNumberFormat="1" applyFont="1" applyFill="1"/>
    <xf numFmtId="0" fontId="3" fillId="2" borderId="0" xfId="0" applyFont="1" applyFill="1" applyAlignment="1">
      <alignment wrapText="1"/>
    </xf>
    <xf numFmtId="3" fontId="3" fillId="2" borderId="0" xfId="0" applyNumberFormat="1" applyFont="1" applyFill="1" applyAlignment="1"/>
    <xf numFmtId="0" fontId="4" fillId="2" borderId="0" xfId="0" applyFont="1" applyFill="1"/>
    <xf numFmtId="3" fontId="0" fillId="2" borderId="0" xfId="0" applyNumberFormat="1" applyFill="1" applyBorder="1"/>
    <xf numFmtId="4" fontId="0" fillId="2" borderId="0" xfId="0" applyNumberFormat="1" applyFill="1" applyBorder="1"/>
    <xf numFmtId="3" fontId="0" fillId="2" borderId="0" xfId="0" applyNumberFormat="1" applyFill="1" applyBorder="1" applyAlignment="1">
      <alignment horizontal="right"/>
    </xf>
    <xf numFmtId="3" fontId="2" fillId="2" borderId="0" xfId="1" applyNumberFormat="1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>
      <alignment horizontal="left" vertical="center"/>
    </xf>
    <xf numFmtId="3" fontId="0" fillId="2" borderId="7" xfId="0" applyNumberFormat="1" applyFill="1" applyBorder="1"/>
    <xf numFmtId="4" fontId="0" fillId="2" borderId="7" xfId="0" applyNumberFormat="1" applyFill="1" applyBorder="1"/>
    <xf numFmtId="49" fontId="0" fillId="2" borderId="5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3" fontId="0" fillId="2" borderId="7" xfId="0" applyNumberFormat="1" applyFill="1" applyBorder="1" applyAlignment="1">
      <alignment horizontal="center"/>
    </xf>
    <xf numFmtId="0" fontId="0" fillId="3" borderId="2" xfId="0" quotePrefix="1" applyFill="1" applyBorder="1" applyAlignment="1">
      <alignment horizontal="right" vertical="center"/>
    </xf>
    <xf numFmtId="0" fontId="0" fillId="3" borderId="2" xfId="0" quotePrefix="1" applyFill="1" applyBorder="1" applyAlignment="1">
      <alignment horizontal="left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2" xfId="0" applyFill="1" applyBorder="1"/>
    <xf numFmtId="2" fontId="0" fillId="3" borderId="2" xfId="0" applyNumberFormat="1" applyFill="1" applyBorder="1" applyAlignment="1">
      <alignment horizontal="center" vertical="center" wrapText="1"/>
    </xf>
    <xf numFmtId="165" fontId="0" fillId="3" borderId="2" xfId="1" applyNumberFormat="1" applyFont="1" applyFill="1" applyBorder="1" applyAlignment="1">
      <alignment horizontal="center" vertical="center" wrapText="1"/>
    </xf>
    <xf numFmtId="37" fontId="0" fillId="3" borderId="2" xfId="1" applyNumberFormat="1" applyFont="1" applyFill="1" applyBorder="1" applyAlignment="1">
      <alignment horizontal="center" vertical="center" wrapText="1"/>
    </xf>
    <xf numFmtId="2" fontId="0" fillId="3" borderId="4" xfId="0" applyNumberFormat="1" applyFill="1" applyBorder="1" applyAlignment="1">
      <alignment horizontal="center" vertical="center" wrapText="1"/>
    </xf>
    <xf numFmtId="37" fontId="0" fillId="3" borderId="2" xfId="0" applyNumberFormat="1" applyFill="1" applyBorder="1" applyAlignment="1">
      <alignment horizontal="center" vertical="center" wrapText="1"/>
    </xf>
    <xf numFmtId="166" fontId="0" fillId="3" borderId="2" xfId="0" applyNumberFormat="1" applyFill="1" applyBorder="1" applyAlignment="1">
      <alignment horizontal="center" vertical="center" wrapText="1"/>
    </xf>
    <xf numFmtId="3" fontId="0" fillId="3" borderId="2" xfId="0" applyNumberForma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37" fontId="0" fillId="3" borderId="6" xfId="1" applyNumberFormat="1" applyFont="1" applyFill="1" applyBorder="1" applyAlignment="1">
      <alignment horizontal="right" vertical="center" wrapText="1"/>
    </xf>
    <xf numFmtId="3" fontId="0" fillId="2" borderId="7" xfId="0" applyNumberFormat="1" applyFill="1" applyBorder="1" applyAlignment="1">
      <alignment horizontal="right"/>
    </xf>
    <xf numFmtId="165" fontId="0" fillId="3" borderId="2" xfId="1" applyNumberFormat="1" applyFont="1" applyFill="1" applyBorder="1" applyAlignment="1">
      <alignment horizontal="right" vertical="center" wrapText="1"/>
    </xf>
    <xf numFmtId="165" fontId="5" fillId="3" borderId="2" xfId="1" applyNumberFormat="1" applyFont="1" applyFill="1" applyBorder="1" applyAlignment="1">
      <alignment horizontal="right" vertical="center" wrapText="1"/>
    </xf>
    <xf numFmtId="165" fontId="0" fillId="3" borderId="2" xfId="0" applyNumberFormat="1" applyFill="1" applyBorder="1" applyAlignment="1">
      <alignment horizontal="right" vertical="center" wrapText="1"/>
    </xf>
    <xf numFmtId="37" fontId="0" fillId="3" borderId="2" xfId="1" applyNumberFormat="1" applyFont="1" applyFill="1" applyBorder="1" applyAlignment="1">
      <alignment horizontal="right" vertical="center" wrapText="1"/>
    </xf>
    <xf numFmtId="37" fontId="0" fillId="3" borderId="2" xfId="0" applyNumberFormat="1" applyFill="1" applyBorder="1" applyAlignment="1">
      <alignment horizontal="right" vertical="center" wrapText="1"/>
    </xf>
    <xf numFmtId="39" fontId="0" fillId="3" borderId="2" xfId="1" applyNumberFormat="1" applyFont="1" applyFill="1" applyBorder="1" applyAlignment="1">
      <alignment horizontal="right" vertical="center" wrapText="1"/>
    </xf>
    <xf numFmtId="4" fontId="0" fillId="2" borderId="7" xfId="0" applyNumberFormat="1" applyFill="1" applyBorder="1" applyAlignment="1">
      <alignment horizontal="right"/>
    </xf>
    <xf numFmtId="4" fontId="0" fillId="2" borderId="0" xfId="0" applyNumberFormat="1" applyFill="1" applyAlignment="1">
      <alignment horizontal="right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44" fontId="0" fillId="2" borderId="2" xfId="2" applyFont="1" applyFill="1" applyBorder="1" applyAlignment="1">
      <alignment horizontal="center" vertical="center" wrapText="1"/>
    </xf>
    <xf numFmtId="44" fontId="0" fillId="2" borderId="3" xfId="2" applyFont="1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N73"/>
  <sheetViews>
    <sheetView tabSelected="1" view="pageBreakPreview" topLeftCell="A13" zoomScale="60" zoomScaleNormal="100" workbookViewId="0">
      <pane xSplit="4" topLeftCell="E1" activePane="topRight" state="frozen"/>
      <selection activeCell="A9" sqref="A9"/>
      <selection pane="topRight" activeCell="G43" sqref="G43"/>
    </sheetView>
  </sheetViews>
  <sheetFormatPr defaultColWidth="9.1796875" defaultRowHeight="12.5" x14ac:dyDescent="0.25"/>
  <cols>
    <col min="1" max="1" width="3.453125" style="3" bestFit="1" customWidth="1"/>
    <col min="2" max="2" width="3" style="2" bestFit="1" customWidth="1"/>
    <col min="3" max="3" width="6.1796875" style="3" customWidth="1"/>
    <col min="4" max="4" width="35.26953125" style="3" bestFit="1" customWidth="1"/>
    <col min="5" max="5" width="16.1796875" style="3" customWidth="1"/>
    <col min="6" max="6" width="17.81640625" style="3" customWidth="1"/>
    <col min="7" max="7" width="16.7265625" style="3" customWidth="1"/>
    <col min="8" max="8" width="19.26953125" style="3" customWidth="1"/>
    <col min="9" max="9" width="15.26953125" style="3" customWidth="1"/>
    <col min="10" max="10" width="19.81640625" style="3" customWidth="1"/>
    <col min="11" max="11" width="16" style="3" customWidth="1"/>
    <col min="12" max="12" width="15.453125" style="3" customWidth="1"/>
    <col min="13" max="13" width="14" style="3" customWidth="1"/>
    <col min="14" max="14" width="18.54296875" style="3" customWidth="1"/>
    <col min="15" max="15" width="11.7265625" style="3" customWidth="1"/>
    <col min="16" max="16" width="15.7265625" style="3" customWidth="1"/>
    <col min="17" max="17" width="19.26953125" style="3" customWidth="1"/>
    <col min="18" max="18" width="15.54296875" style="3" customWidth="1"/>
    <col min="19" max="19" width="11.453125" style="3" customWidth="1"/>
    <col min="20" max="20" width="14" style="3" customWidth="1"/>
    <col min="21" max="21" width="14.81640625" style="3" customWidth="1"/>
    <col min="22" max="22" width="16" style="3" customWidth="1"/>
    <col min="23" max="23" width="13.7265625" style="3" customWidth="1"/>
    <col min="24" max="24" width="11" style="3" customWidth="1"/>
    <col min="25" max="25" width="11.26953125" style="3" customWidth="1"/>
    <col min="26" max="26" width="9.7265625" style="3" customWidth="1"/>
    <col min="27" max="27" width="11" style="3" customWidth="1"/>
    <col min="28" max="28" width="10.7265625" style="3" customWidth="1"/>
    <col min="29" max="29" width="13.1796875" style="3" customWidth="1"/>
    <col min="30" max="33" width="11.453125" style="3" customWidth="1"/>
    <col min="34" max="34" width="11.1796875" style="3" customWidth="1"/>
    <col min="35" max="35" width="10.1796875" style="3" customWidth="1"/>
    <col min="36" max="36" width="11.54296875" style="3" customWidth="1"/>
    <col min="37" max="38" width="12" style="3" customWidth="1"/>
    <col min="39" max="39" width="11.26953125" style="3" customWidth="1"/>
    <col min="40" max="40" width="12" style="3" customWidth="1"/>
    <col min="41" max="16384" width="9.1796875" style="3"/>
  </cols>
  <sheetData>
    <row r="2" spans="1:40" ht="15.5" x14ac:dyDescent="0.35">
      <c r="G2" s="27"/>
      <c r="H2" s="2" t="s">
        <v>163</v>
      </c>
      <c r="P2" s="3" t="str">
        <f>H2</f>
        <v>Final Equalization Table, County of Morris for the year 2020</v>
      </c>
      <c r="AA2" s="3" t="str">
        <f>H2</f>
        <v>Final Equalization Table, County of Morris for the year 2020</v>
      </c>
    </row>
    <row r="5" spans="1:40" ht="27.65" customHeight="1" x14ac:dyDescent="0.25">
      <c r="E5" s="67" t="s">
        <v>6</v>
      </c>
      <c r="F5" s="67"/>
      <c r="G5" s="67"/>
      <c r="H5" s="67"/>
      <c r="I5" s="66" t="s">
        <v>70</v>
      </c>
      <c r="J5" s="66"/>
      <c r="K5" s="66"/>
      <c r="L5" s="66"/>
      <c r="M5" s="66"/>
      <c r="N5" s="67" t="s">
        <v>47</v>
      </c>
      <c r="O5" s="67"/>
      <c r="P5" s="67"/>
      <c r="Q5" s="67"/>
      <c r="R5" s="67"/>
      <c r="S5" s="66" t="s">
        <v>48</v>
      </c>
      <c r="T5" s="66"/>
      <c r="U5" s="66"/>
      <c r="V5" s="66" t="s">
        <v>30</v>
      </c>
      <c r="W5" s="66" t="s">
        <v>49</v>
      </c>
    </row>
    <row r="6" spans="1:40" ht="28.15" customHeight="1" x14ac:dyDescent="0.25">
      <c r="E6" s="67"/>
      <c r="F6" s="67"/>
      <c r="G6" s="67"/>
      <c r="H6" s="67"/>
      <c r="I6" s="66"/>
      <c r="J6" s="66"/>
      <c r="K6" s="66"/>
      <c r="L6" s="66"/>
      <c r="M6" s="66"/>
      <c r="N6" s="67"/>
      <c r="O6" s="67"/>
      <c r="P6" s="67"/>
      <c r="Q6" s="67"/>
      <c r="R6" s="67"/>
      <c r="S6" s="66"/>
      <c r="T6" s="66"/>
      <c r="U6" s="66"/>
      <c r="V6" s="66"/>
      <c r="W6" s="66"/>
    </row>
    <row r="7" spans="1:40" ht="12.75" customHeight="1" x14ac:dyDescent="0.25">
      <c r="E7" s="67"/>
      <c r="F7" s="67"/>
      <c r="G7" s="67"/>
      <c r="H7" s="67"/>
      <c r="I7" s="66"/>
      <c r="J7" s="66"/>
      <c r="K7" s="66"/>
      <c r="L7" s="66"/>
      <c r="M7" s="66"/>
      <c r="N7" s="67"/>
      <c r="O7" s="67"/>
      <c r="P7" s="67"/>
      <c r="Q7" s="67"/>
      <c r="R7" s="67"/>
      <c r="S7" s="66"/>
      <c r="T7" s="66"/>
      <c r="U7" s="66"/>
      <c r="V7" s="66"/>
      <c r="W7" s="66"/>
      <c r="X7" s="60" t="s">
        <v>46</v>
      </c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2"/>
    </row>
    <row r="8" spans="1:40" x14ac:dyDescent="0.25">
      <c r="E8" s="20" t="s">
        <v>12</v>
      </c>
      <c r="F8" s="20" t="s">
        <v>13</v>
      </c>
      <c r="G8" s="20" t="s">
        <v>14</v>
      </c>
      <c r="H8" s="20" t="s">
        <v>15</v>
      </c>
      <c r="I8" s="20" t="s">
        <v>16</v>
      </c>
      <c r="J8" s="20" t="s">
        <v>17</v>
      </c>
      <c r="K8" s="20" t="s">
        <v>18</v>
      </c>
      <c r="L8" s="20" t="s">
        <v>19</v>
      </c>
      <c r="M8" s="20" t="s">
        <v>20</v>
      </c>
      <c r="N8" s="20" t="s">
        <v>21</v>
      </c>
      <c r="O8" s="20" t="s">
        <v>22</v>
      </c>
      <c r="P8" s="20" t="s">
        <v>23</v>
      </c>
      <c r="Q8" s="20" t="s">
        <v>24</v>
      </c>
      <c r="R8" s="20" t="s">
        <v>25</v>
      </c>
      <c r="S8" s="21" t="s">
        <v>26</v>
      </c>
      <c r="T8" s="21" t="s">
        <v>27</v>
      </c>
      <c r="U8" s="21" t="s">
        <v>28</v>
      </c>
      <c r="V8" s="21">
        <v>5</v>
      </c>
      <c r="W8" s="21">
        <v>6</v>
      </c>
      <c r="X8" s="19" t="s">
        <v>32</v>
      </c>
      <c r="Y8" s="19" t="s">
        <v>33</v>
      </c>
      <c r="Z8" s="19" t="s">
        <v>34</v>
      </c>
      <c r="AA8" s="19" t="s">
        <v>35</v>
      </c>
      <c r="AB8" s="19" t="s">
        <v>5</v>
      </c>
      <c r="AC8" s="19" t="s">
        <v>36</v>
      </c>
      <c r="AD8" s="19" t="s">
        <v>37</v>
      </c>
      <c r="AE8" s="19" t="s">
        <v>38</v>
      </c>
      <c r="AF8" s="19" t="s">
        <v>39</v>
      </c>
      <c r="AG8" s="19" t="s">
        <v>40</v>
      </c>
      <c r="AH8" s="19" t="s">
        <v>41</v>
      </c>
      <c r="AI8" s="19" t="s">
        <v>42</v>
      </c>
      <c r="AJ8" s="35" t="s">
        <v>43</v>
      </c>
      <c r="AK8" s="36" t="s">
        <v>105</v>
      </c>
      <c r="AL8" s="36" t="s">
        <v>112</v>
      </c>
      <c r="AM8" s="36" t="s">
        <v>113</v>
      </c>
      <c r="AN8" s="36" t="s">
        <v>114</v>
      </c>
    </row>
    <row r="9" spans="1:40" s="8" customFormat="1" ht="13.15" customHeight="1" x14ac:dyDescent="0.25">
      <c r="B9" s="9"/>
      <c r="C9" s="66" t="s">
        <v>44</v>
      </c>
      <c r="D9" s="69" t="s">
        <v>45</v>
      </c>
      <c r="E9" s="66" t="s">
        <v>31</v>
      </c>
      <c r="F9" s="66" t="s">
        <v>8</v>
      </c>
      <c r="G9" s="66" t="s">
        <v>50</v>
      </c>
      <c r="H9" s="66" t="s">
        <v>51</v>
      </c>
      <c r="I9" s="66" t="s">
        <v>7</v>
      </c>
      <c r="J9" s="63" t="s">
        <v>11</v>
      </c>
      <c r="K9" s="66" t="s">
        <v>56</v>
      </c>
      <c r="L9" s="66" t="s">
        <v>52</v>
      </c>
      <c r="M9" s="66" t="s">
        <v>110</v>
      </c>
      <c r="N9" s="66" t="s">
        <v>53</v>
      </c>
      <c r="O9" s="66" t="s">
        <v>9</v>
      </c>
      <c r="P9" s="66" t="s">
        <v>57</v>
      </c>
      <c r="Q9" s="66" t="s">
        <v>58</v>
      </c>
      <c r="R9" s="66" t="s">
        <v>54</v>
      </c>
      <c r="S9" s="66" t="s">
        <v>7</v>
      </c>
      <c r="T9" s="66" t="s">
        <v>10</v>
      </c>
      <c r="U9" s="66" t="s">
        <v>59</v>
      </c>
      <c r="V9" s="66" t="s">
        <v>108</v>
      </c>
      <c r="W9" s="66" t="s">
        <v>55</v>
      </c>
      <c r="X9" s="66" t="s">
        <v>60</v>
      </c>
      <c r="Y9" s="66" t="s">
        <v>115</v>
      </c>
      <c r="Z9" s="66" t="s">
        <v>69</v>
      </c>
      <c r="AA9" s="66" t="s">
        <v>68</v>
      </c>
      <c r="AB9" s="63" t="s">
        <v>116</v>
      </c>
      <c r="AC9" s="66" t="s">
        <v>111</v>
      </c>
      <c r="AD9" s="63" t="s">
        <v>117</v>
      </c>
      <c r="AE9" s="63" t="s">
        <v>118</v>
      </c>
      <c r="AF9" s="63" t="s">
        <v>119</v>
      </c>
      <c r="AG9" s="66" t="s">
        <v>62</v>
      </c>
      <c r="AH9" s="66" t="s">
        <v>61</v>
      </c>
      <c r="AI9" s="66" t="s">
        <v>64</v>
      </c>
      <c r="AJ9" s="66" t="s">
        <v>63</v>
      </c>
      <c r="AK9" s="65" t="s">
        <v>65</v>
      </c>
      <c r="AL9" s="65" t="s">
        <v>66</v>
      </c>
      <c r="AM9" s="65" t="s">
        <v>67</v>
      </c>
      <c r="AN9" s="65" t="s">
        <v>120</v>
      </c>
    </row>
    <row r="10" spans="1:40" s="8" customFormat="1" x14ac:dyDescent="0.25">
      <c r="B10" s="9"/>
      <c r="C10" s="66"/>
      <c r="D10" s="69"/>
      <c r="E10" s="66"/>
      <c r="F10" s="66"/>
      <c r="G10" s="66"/>
      <c r="H10" s="66"/>
      <c r="I10" s="66"/>
      <c r="J10" s="64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4"/>
      <c r="AC10" s="66"/>
      <c r="AD10" s="64"/>
      <c r="AE10" s="64"/>
      <c r="AF10" s="64"/>
      <c r="AG10" s="66"/>
      <c r="AH10" s="66"/>
      <c r="AI10" s="66"/>
      <c r="AJ10" s="66"/>
      <c r="AK10" s="66"/>
      <c r="AL10" s="66"/>
      <c r="AM10" s="66"/>
      <c r="AN10" s="66"/>
    </row>
    <row r="11" spans="1:40" s="8" customFormat="1" ht="55.9" customHeight="1" x14ac:dyDescent="0.25">
      <c r="B11" s="9"/>
      <c r="C11" s="66"/>
      <c r="D11" s="69"/>
      <c r="E11" s="66"/>
      <c r="F11" s="66"/>
      <c r="G11" s="66"/>
      <c r="H11" s="66"/>
      <c r="I11" s="66"/>
      <c r="J11" s="64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4"/>
      <c r="AC11" s="66"/>
      <c r="AD11" s="64"/>
      <c r="AE11" s="64"/>
      <c r="AF11" s="64"/>
      <c r="AG11" s="66"/>
      <c r="AH11" s="66"/>
      <c r="AI11" s="66"/>
      <c r="AJ11" s="66"/>
      <c r="AK11" s="66"/>
      <c r="AL11" s="66"/>
      <c r="AM11" s="66"/>
      <c r="AN11" s="66"/>
    </row>
    <row r="12" spans="1:40" s="8" customFormat="1" x14ac:dyDescent="0.25">
      <c r="B12" s="9"/>
      <c r="C12" s="66"/>
      <c r="D12" s="69"/>
      <c r="E12" s="66"/>
      <c r="F12" s="66"/>
      <c r="G12" s="66"/>
      <c r="H12" s="66"/>
      <c r="I12" s="66"/>
      <c r="J12" s="64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4"/>
      <c r="AC12" s="66"/>
      <c r="AD12" s="64"/>
      <c r="AE12" s="64"/>
      <c r="AF12" s="64"/>
      <c r="AG12" s="66"/>
      <c r="AH12" s="66"/>
      <c r="AI12" s="66"/>
      <c r="AJ12" s="66"/>
      <c r="AK12" s="66"/>
      <c r="AL12" s="66"/>
      <c r="AM12" s="66"/>
      <c r="AN12" s="66"/>
    </row>
    <row r="13" spans="1:40" s="8" customFormat="1" x14ac:dyDescent="0.25">
      <c r="B13" s="9"/>
      <c r="C13" s="66"/>
      <c r="D13" s="69"/>
      <c r="E13" s="66"/>
      <c r="F13" s="66"/>
      <c r="G13" s="66"/>
      <c r="H13" s="66"/>
      <c r="I13" s="66"/>
      <c r="J13" s="64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4"/>
      <c r="AC13" s="66"/>
      <c r="AD13" s="64"/>
      <c r="AE13" s="64"/>
      <c r="AF13" s="64"/>
      <c r="AG13" s="66"/>
      <c r="AH13" s="66"/>
      <c r="AI13" s="66"/>
      <c r="AJ13" s="66"/>
      <c r="AK13" s="66"/>
      <c r="AL13" s="66"/>
      <c r="AM13" s="66"/>
      <c r="AN13" s="66"/>
    </row>
    <row r="14" spans="1:40" s="8" customFormat="1" x14ac:dyDescent="0.25">
      <c r="B14" s="9"/>
      <c r="C14" s="66"/>
      <c r="D14" s="70"/>
      <c r="E14" s="66"/>
      <c r="F14" s="66"/>
      <c r="G14" s="66"/>
      <c r="H14" s="66"/>
      <c r="I14" s="66"/>
      <c r="J14" s="22" t="s">
        <v>109</v>
      </c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5"/>
      <c r="AC14" s="66"/>
      <c r="AD14" s="65"/>
      <c r="AE14" s="65"/>
      <c r="AF14" s="65"/>
      <c r="AG14" s="66"/>
      <c r="AH14" s="66"/>
      <c r="AI14" s="66"/>
      <c r="AJ14" s="66"/>
      <c r="AK14" s="66"/>
      <c r="AL14" s="66"/>
      <c r="AM14" s="66"/>
      <c r="AN14" s="66"/>
    </row>
    <row r="15" spans="1:40" s="8" customFormat="1" x14ac:dyDescent="0.25">
      <c r="A15" s="38">
        <v>14</v>
      </c>
      <c r="B15" s="39" t="s">
        <v>0</v>
      </c>
      <c r="C15" s="40" t="s">
        <v>5</v>
      </c>
      <c r="D15" s="41" t="s">
        <v>121</v>
      </c>
      <c r="E15" s="50">
        <v>1102341700</v>
      </c>
      <c r="F15" s="42">
        <v>91.93</v>
      </c>
      <c r="G15" s="52">
        <v>1199109866</v>
      </c>
      <c r="H15" s="54">
        <v>96768166</v>
      </c>
      <c r="I15" s="55">
        <v>0</v>
      </c>
      <c r="J15" s="45">
        <v>91.93</v>
      </c>
      <c r="K15" s="56">
        <v>0</v>
      </c>
      <c r="L15" s="55">
        <v>0</v>
      </c>
      <c r="M15" s="46">
        <v>0</v>
      </c>
      <c r="N15" s="57">
        <v>324739.45</v>
      </c>
      <c r="O15" s="47">
        <v>3.0289999999999999</v>
      </c>
      <c r="P15" s="54">
        <v>10721012</v>
      </c>
      <c r="Q15" s="42">
        <v>94.81</v>
      </c>
      <c r="R15" s="54">
        <v>11307892</v>
      </c>
      <c r="S15" s="44">
        <v>0</v>
      </c>
      <c r="T15" s="42">
        <v>91.93</v>
      </c>
      <c r="U15" s="44">
        <v>0</v>
      </c>
      <c r="V15" s="44">
        <v>0</v>
      </c>
      <c r="W15" s="54">
        <v>108076058</v>
      </c>
      <c r="X15" s="48">
        <v>0</v>
      </c>
      <c r="Y15" s="48">
        <v>195800</v>
      </c>
      <c r="Z15" s="48">
        <v>0</v>
      </c>
      <c r="AA15" s="48">
        <v>0</v>
      </c>
      <c r="AB15" s="48">
        <v>0</v>
      </c>
      <c r="AC15" s="48">
        <v>0</v>
      </c>
      <c r="AD15" s="48">
        <v>0</v>
      </c>
      <c r="AE15" s="48">
        <v>0</v>
      </c>
      <c r="AF15" s="48">
        <v>0</v>
      </c>
      <c r="AG15" s="48">
        <v>0</v>
      </c>
      <c r="AH15" s="48">
        <v>0</v>
      </c>
      <c r="AI15" s="48">
        <v>0</v>
      </c>
      <c r="AJ15" s="48">
        <v>0</v>
      </c>
      <c r="AK15" s="48">
        <v>0</v>
      </c>
      <c r="AL15" s="48">
        <v>0</v>
      </c>
      <c r="AM15" s="48">
        <v>0</v>
      </c>
      <c r="AN15" s="43">
        <v>195800</v>
      </c>
    </row>
    <row r="16" spans="1:40" s="8" customFormat="1" x14ac:dyDescent="0.25">
      <c r="A16" s="38">
        <v>14</v>
      </c>
      <c r="B16" s="39" t="s">
        <v>1</v>
      </c>
      <c r="C16" s="40"/>
      <c r="D16" s="41" t="s">
        <v>122</v>
      </c>
      <c r="E16" s="50">
        <v>879417900</v>
      </c>
      <c r="F16" s="42">
        <v>89.91</v>
      </c>
      <c r="G16" s="53">
        <v>978109109</v>
      </c>
      <c r="H16" s="54">
        <v>98691209</v>
      </c>
      <c r="I16" s="55">
        <v>0</v>
      </c>
      <c r="J16" s="45">
        <v>89.91</v>
      </c>
      <c r="K16" s="56">
        <v>0</v>
      </c>
      <c r="L16" s="55">
        <v>0</v>
      </c>
      <c r="M16" s="46">
        <v>0</v>
      </c>
      <c r="N16" s="57">
        <v>45277.4</v>
      </c>
      <c r="O16" s="47">
        <v>2.3149999999999999</v>
      </c>
      <c r="P16" s="54">
        <v>1955827</v>
      </c>
      <c r="Q16" s="42">
        <v>90.7</v>
      </c>
      <c r="R16" s="54">
        <v>2156369</v>
      </c>
      <c r="S16" s="44">
        <v>0</v>
      </c>
      <c r="T16" s="42">
        <v>89.91</v>
      </c>
      <c r="U16" s="44">
        <v>0</v>
      </c>
      <c r="V16" s="44">
        <v>0</v>
      </c>
      <c r="W16" s="54">
        <v>100847578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0</v>
      </c>
      <c r="AD16" s="48">
        <v>0</v>
      </c>
      <c r="AE16" s="48">
        <v>0</v>
      </c>
      <c r="AF16" s="48">
        <v>0</v>
      </c>
      <c r="AG16" s="48">
        <v>0</v>
      </c>
      <c r="AH16" s="48">
        <v>0</v>
      </c>
      <c r="AI16" s="48">
        <v>0</v>
      </c>
      <c r="AJ16" s="48">
        <v>0</v>
      </c>
      <c r="AK16" s="48">
        <v>0</v>
      </c>
      <c r="AL16" s="48">
        <v>0</v>
      </c>
      <c r="AM16" s="48">
        <v>0</v>
      </c>
      <c r="AN16" s="43">
        <v>0</v>
      </c>
    </row>
    <row r="17" spans="1:40" s="8" customFormat="1" x14ac:dyDescent="0.25">
      <c r="A17" s="38">
        <v>14</v>
      </c>
      <c r="B17" s="39" t="s">
        <v>2</v>
      </c>
      <c r="C17" s="40"/>
      <c r="D17" s="41" t="s">
        <v>123</v>
      </c>
      <c r="E17" s="50">
        <v>762320600</v>
      </c>
      <c r="F17" s="42">
        <v>74.95</v>
      </c>
      <c r="G17" s="52">
        <v>1017105537</v>
      </c>
      <c r="H17" s="54">
        <v>254784937</v>
      </c>
      <c r="I17" s="55">
        <v>728750</v>
      </c>
      <c r="J17" s="45">
        <v>74.95</v>
      </c>
      <c r="K17" s="56">
        <v>972315</v>
      </c>
      <c r="L17" s="55">
        <v>728750</v>
      </c>
      <c r="M17" s="46">
        <v>0</v>
      </c>
      <c r="N17" s="57">
        <v>173768.46</v>
      </c>
      <c r="O17" s="47">
        <v>3.6539999999999999</v>
      </c>
      <c r="P17" s="54">
        <v>4755568</v>
      </c>
      <c r="Q17" s="42">
        <v>77.37</v>
      </c>
      <c r="R17" s="54">
        <v>6146527</v>
      </c>
      <c r="S17" s="44">
        <v>0</v>
      </c>
      <c r="T17" s="42">
        <v>74.95</v>
      </c>
      <c r="U17" s="44">
        <v>0</v>
      </c>
      <c r="V17" s="44">
        <v>0</v>
      </c>
      <c r="W17" s="54">
        <v>260931464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0</v>
      </c>
      <c r="AF17" s="48">
        <v>0</v>
      </c>
      <c r="AG17" s="48">
        <v>0</v>
      </c>
      <c r="AH17" s="48">
        <v>0</v>
      </c>
      <c r="AI17" s="48">
        <v>0</v>
      </c>
      <c r="AJ17" s="48">
        <v>0</v>
      </c>
      <c r="AK17" s="48">
        <v>0</v>
      </c>
      <c r="AL17" s="48">
        <v>0</v>
      </c>
      <c r="AM17" s="48">
        <v>0</v>
      </c>
      <c r="AN17" s="43">
        <v>0</v>
      </c>
    </row>
    <row r="18" spans="1:40" s="8" customFormat="1" x14ac:dyDescent="0.25">
      <c r="A18" s="38">
        <v>14</v>
      </c>
      <c r="B18" s="39" t="s">
        <v>3</v>
      </c>
      <c r="C18" s="40"/>
      <c r="D18" s="41" t="s">
        <v>124</v>
      </c>
      <c r="E18" s="50">
        <v>2111524200</v>
      </c>
      <c r="F18" s="42">
        <v>80.42</v>
      </c>
      <c r="G18" s="52">
        <v>2625620741</v>
      </c>
      <c r="H18" s="54">
        <v>514096541</v>
      </c>
      <c r="I18" s="55">
        <v>1066317</v>
      </c>
      <c r="J18" s="45">
        <v>80.42</v>
      </c>
      <c r="K18" s="56">
        <v>1325935</v>
      </c>
      <c r="L18" s="55">
        <v>1066317</v>
      </c>
      <c r="M18" s="46">
        <v>0</v>
      </c>
      <c r="N18" s="57">
        <v>120077.43</v>
      </c>
      <c r="O18" s="47">
        <v>2.1040000000000001</v>
      </c>
      <c r="P18" s="54">
        <v>5707102</v>
      </c>
      <c r="Q18" s="42">
        <v>77.47</v>
      </c>
      <c r="R18" s="54">
        <v>7366854</v>
      </c>
      <c r="S18" s="44">
        <v>0</v>
      </c>
      <c r="T18" s="42">
        <v>80.42</v>
      </c>
      <c r="U18" s="44">
        <v>0</v>
      </c>
      <c r="V18" s="44">
        <v>0</v>
      </c>
      <c r="W18" s="54">
        <v>521463395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0</v>
      </c>
      <c r="AF18" s="48">
        <v>0</v>
      </c>
      <c r="AG18" s="48">
        <v>0</v>
      </c>
      <c r="AH18" s="48">
        <v>0</v>
      </c>
      <c r="AI18" s="48">
        <v>0</v>
      </c>
      <c r="AJ18" s="48">
        <v>0</v>
      </c>
      <c r="AK18" s="48">
        <v>0</v>
      </c>
      <c r="AL18" s="48">
        <v>0</v>
      </c>
      <c r="AM18" s="48">
        <v>0</v>
      </c>
      <c r="AN18" s="43">
        <v>0</v>
      </c>
    </row>
    <row r="19" spans="1:40" s="8" customFormat="1" x14ac:dyDescent="0.25">
      <c r="A19" s="38">
        <v>14</v>
      </c>
      <c r="B19" s="39" t="s">
        <v>4</v>
      </c>
      <c r="C19" s="40"/>
      <c r="D19" s="41" t="s">
        <v>125</v>
      </c>
      <c r="E19" s="50">
        <v>3260091100</v>
      </c>
      <c r="F19" s="42">
        <v>88.52</v>
      </c>
      <c r="G19" s="52">
        <v>3682886466</v>
      </c>
      <c r="H19" s="54">
        <v>422795366</v>
      </c>
      <c r="I19" s="55">
        <v>1688531</v>
      </c>
      <c r="J19" s="45">
        <v>88.52</v>
      </c>
      <c r="K19" s="56">
        <v>1907514</v>
      </c>
      <c r="L19" s="55">
        <v>1688531</v>
      </c>
      <c r="M19" s="46">
        <v>0</v>
      </c>
      <c r="N19" s="57">
        <v>32063.89</v>
      </c>
      <c r="O19" s="47">
        <v>1.8539999999999999</v>
      </c>
      <c r="P19" s="54">
        <v>1729444</v>
      </c>
      <c r="Q19" s="42">
        <v>88.28</v>
      </c>
      <c r="R19" s="54">
        <v>1959044</v>
      </c>
      <c r="S19" s="44">
        <v>0</v>
      </c>
      <c r="T19" s="42">
        <v>88.52</v>
      </c>
      <c r="U19" s="44">
        <v>0</v>
      </c>
      <c r="V19" s="44">
        <v>0</v>
      </c>
      <c r="W19" s="54">
        <v>424754410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0</v>
      </c>
      <c r="AJ19" s="48">
        <v>0</v>
      </c>
      <c r="AK19" s="48">
        <v>0</v>
      </c>
      <c r="AL19" s="48">
        <v>0</v>
      </c>
      <c r="AM19" s="48">
        <v>0</v>
      </c>
      <c r="AN19" s="43">
        <v>0</v>
      </c>
    </row>
    <row r="20" spans="1:40" s="8" customFormat="1" x14ac:dyDescent="0.25">
      <c r="A20" s="38">
        <v>14</v>
      </c>
      <c r="B20" s="39" t="s">
        <v>104</v>
      </c>
      <c r="C20" s="40" t="s">
        <v>160</v>
      </c>
      <c r="D20" s="41" t="s">
        <v>126</v>
      </c>
      <c r="E20" s="50">
        <v>403659000</v>
      </c>
      <c r="F20" s="42">
        <v>102.78</v>
      </c>
      <c r="G20" s="52">
        <v>392740806</v>
      </c>
      <c r="H20" s="54">
        <v>-10918194</v>
      </c>
      <c r="I20" s="55">
        <v>9727</v>
      </c>
      <c r="J20" s="45">
        <v>100</v>
      </c>
      <c r="K20" s="56">
        <v>9727</v>
      </c>
      <c r="L20" s="55">
        <v>9727</v>
      </c>
      <c r="M20" s="46">
        <v>0</v>
      </c>
      <c r="N20" s="57">
        <v>34837.56</v>
      </c>
      <c r="O20" s="47">
        <v>2.653</v>
      </c>
      <c r="P20" s="54">
        <v>1313138</v>
      </c>
      <c r="Q20" s="42">
        <v>103.36</v>
      </c>
      <c r="R20" s="54">
        <v>1270451</v>
      </c>
      <c r="S20" s="44">
        <v>0</v>
      </c>
      <c r="T20" s="42">
        <v>102.78</v>
      </c>
      <c r="U20" s="44">
        <v>0</v>
      </c>
      <c r="V20" s="44">
        <v>0</v>
      </c>
      <c r="W20" s="54">
        <v>-9647743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0</v>
      </c>
      <c r="AF20" s="48">
        <v>0</v>
      </c>
      <c r="AG20" s="48">
        <v>0</v>
      </c>
      <c r="AH20" s="48">
        <v>0</v>
      </c>
      <c r="AI20" s="48">
        <v>0</v>
      </c>
      <c r="AJ20" s="48">
        <v>0</v>
      </c>
      <c r="AK20" s="48">
        <v>0</v>
      </c>
      <c r="AL20" s="48">
        <v>0</v>
      </c>
      <c r="AM20" s="48">
        <v>0</v>
      </c>
      <c r="AN20" s="43">
        <v>0</v>
      </c>
    </row>
    <row r="21" spans="1:40" s="8" customFormat="1" x14ac:dyDescent="0.25">
      <c r="A21" s="38">
        <v>14</v>
      </c>
      <c r="B21" s="39" t="s">
        <v>103</v>
      </c>
      <c r="C21" s="40"/>
      <c r="D21" s="41" t="s">
        <v>127</v>
      </c>
      <c r="E21" s="50">
        <v>1820060600</v>
      </c>
      <c r="F21" s="42">
        <v>97.14</v>
      </c>
      <c r="G21" s="52">
        <v>1873646901</v>
      </c>
      <c r="H21" s="54">
        <v>53586301</v>
      </c>
      <c r="I21" s="55">
        <v>409774</v>
      </c>
      <c r="J21" s="45">
        <v>97.14</v>
      </c>
      <c r="K21" s="56">
        <v>421839</v>
      </c>
      <c r="L21" s="55">
        <v>409774</v>
      </c>
      <c r="M21" s="46">
        <v>0</v>
      </c>
      <c r="N21" s="57">
        <v>49409.65</v>
      </c>
      <c r="O21" s="47">
        <v>2.3620000000000001</v>
      </c>
      <c r="P21" s="54">
        <v>2091856</v>
      </c>
      <c r="Q21" s="42">
        <v>95.4</v>
      </c>
      <c r="R21" s="54">
        <v>2192721</v>
      </c>
      <c r="S21" s="44">
        <v>0</v>
      </c>
      <c r="T21" s="42">
        <v>97.14</v>
      </c>
      <c r="U21" s="44">
        <v>0</v>
      </c>
      <c r="V21" s="44">
        <v>0</v>
      </c>
      <c r="W21" s="54">
        <v>55779022</v>
      </c>
      <c r="X21" s="48">
        <v>0</v>
      </c>
      <c r="Y21" s="48">
        <v>0</v>
      </c>
      <c r="Z21" s="48">
        <v>0</v>
      </c>
      <c r="AA21" s="48">
        <v>0</v>
      </c>
      <c r="AB21" s="48">
        <v>0</v>
      </c>
      <c r="AC21" s="48">
        <v>0</v>
      </c>
      <c r="AD21" s="48">
        <v>0</v>
      </c>
      <c r="AE21" s="48">
        <v>0</v>
      </c>
      <c r="AF21" s="48">
        <v>0</v>
      </c>
      <c r="AG21" s="48">
        <v>0</v>
      </c>
      <c r="AH21" s="48">
        <v>0</v>
      </c>
      <c r="AI21" s="48">
        <v>0</v>
      </c>
      <c r="AJ21" s="48">
        <v>0</v>
      </c>
      <c r="AK21" s="48">
        <v>0</v>
      </c>
      <c r="AL21" s="48">
        <v>0</v>
      </c>
      <c r="AM21" s="48">
        <v>0</v>
      </c>
      <c r="AN21" s="43">
        <v>0</v>
      </c>
    </row>
    <row r="22" spans="1:40" s="8" customFormat="1" x14ac:dyDescent="0.25">
      <c r="A22" s="38">
        <v>14</v>
      </c>
      <c r="B22" s="39" t="s">
        <v>102</v>
      </c>
      <c r="C22" s="40" t="s">
        <v>5</v>
      </c>
      <c r="D22" s="41" t="s">
        <v>128</v>
      </c>
      <c r="E22" s="50">
        <v>3082129900</v>
      </c>
      <c r="F22" s="42">
        <v>93.24</v>
      </c>
      <c r="G22" s="52">
        <v>3305587623</v>
      </c>
      <c r="H22" s="54">
        <v>223457723</v>
      </c>
      <c r="I22" s="55">
        <v>0</v>
      </c>
      <c r="J22" s="45">
        <v>93.24</v>
      </c>
      <c r="K22" s="56">
        <v>0</v>
      </c>
      <c r="L22" s="55">
        <v>0</v>
      </c>
      <c r="M22" s="46">
        <v>0</v>
      </c>
      <c r="N22" s="57">
        <v>226249.56</v>
      </c>
      <c r="O22" s="47">
        <v>2.4859999999999998</v>
      </c>
      <c r="P22" s="54">
        <v>9100948</v>
      </c>
      <c r="Q22" s="42">
        <v>93.01</v>
      </c>
      <c r="R22" s="54">
        <v>9784913</v>
      </c>
      <c r="S22" s="44">
        <v>0</v>
      </c>
      <c r="T22" s="42">
        <v>93.24</v>
      </c>
      <c r="U22" s="44">
        <v>0</v>
      </c>
      <c r="V22" s="44">
        <v>10143822</v>
      </c>
      <c r="W22" s="54">
        <v>243386458</v>
      </c>
      <c r="X22" s="48">
        <v>0</v>
      </c>
      <c r="Y22" s="48">
        <v>41500</v>
      </c>
      <c r="Z22" s="48">
        <v>0</v>
      </c>
      <c r="AA22" s="48">
        <v>0</v>
      </c>
      <c r="AB22" s="48">
        <v>116100</v>
      </c>
      <c r="AC22" s="48">
        <v>0</v>
      </c>
      <c r="AD22" s="48">
        <v>0</v>
      </c>
      <c r="AE22" s="48">
        <v>0</v>
      </c>
      <c r="AF22" s="48">
        <v>0</v>
      </c>
      <c r="AG22" s="48">
        <v>0</v>
      </c>
      <c r="AH22" s="48">
        <v>0</v>
      </c>
      <c r="AI22" s="48">
        <v>0</v>
      </c>
      <c r="AJ22" s="48">
        <v>0</v>
      </c>
      <c r="AK22" s="48">
        <v>0</v>
      </c>
      <c r="AL22" s="48">
        <v>0</v>
      </c>
      <c r="AM22" s="48">
        <v>0</v>
      </c>
      <c r="AN22" s="43">
        <v>157600</v>
      </c>
    </row>
    <row r="23" spans="1:40" s="8" customFormat="1" x14ac:dyDescent="0.25">
      <c r="A23" s="38">
        <v>14</v>
      </c>
      <c r="B23" s="39" t="s">
        <v>101</v>
      </c>
      <c r="C23" s="40"/>
      <c r="D23" s="41" t="s">
        <v>129</v>
      </c>
      <c r="E23" s="50">
        <v>1294133500</v>
      </c>
      <c r="F23" s="42">
        <v>90.77</v>
      </c>
      <c r="G23" s="52">
        <v>1425728214</v>
      </c>
      <c r="H23" s="54">
        <v>131594714</v>
      </c>
      <c r="I23" s="55">
        <v>0</v>
      </c>
      <c r="J23" s="45">
        <v>90.77</v>
      </c>
      <c r="K23" s="56">
        <v>0</v>
      </c>
      <c r="L23" s="55">
        <v>0</v>
      </c>
      <c r="M23" s="46">
        <v>0</v>
      </c>
      <c r="N23" s="57">
        <v>299009.33</v>
      </c>
      <c r="O23" s="47">
        <v>2.7269999999999999</v>
      </c>
      <c r="P23" s="54">
        <v>10964772</v>
      </c>
      <c r="Q23" s="42">
        <v>94.57</v>
      </c>
      <c r="R23" s="54">
        <v>11594345</v>
      </c>
      <c r="S23" s="44">
        <v>0</v>
      </c>
      <c r="T23" s="42">
        <v>90.77</v>
      </c>
      <c r="U23" s="44">
        <v>0</v>
      </c>
      <c r="V23" s="44">
        <v>0</v>
      </c>
      <c r="W23" s="54">
        <v>143189059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3">
        <v>0</v>
      </c>
    </row>
    <row r="24" spans="1:40" s="8" customFormat="1" x14ac:dyDescent="0.25">
      <c r="A24" s="38">
        <v>14</v>
      </c>
      <c r="B24" s="39" t="s">
        <v>100</v>
      </c>
      <c r="C24" s="40" t="s">
        <v>5</v>
      </c>
      <c r="D24" s="41" t="s">
        <v>130</v>
      </c>
      <c r="E24" s="50">
        <v>2533260177</v>
      </c>
      <c r="F24" s="42">
        <v>77.58</v>
      </c>
      <c r="G24" s="52">
        <v>3265352123</v>
      </c>
      <c r="H24" s="54">
        <v>732091946</v>
      </c>
      <c r="I24" s="55">
        <v>7669</v>
      </c>
      <c r="J24" s="45">
        <v>77.58</v>
      </c>
      <c r="K24" s="56">
        <v>9885</v>
      </c>
      <c r="L24" s="55">
        <v>7669</v>
      </c>
      <c r="M24" s="46">
        <v>0</v>
      </c>
      <c r="N24" s="57">
        <v>279511.83</v>
      </c>
      <c r="O24" s="47">
        <v>2.3460000000000001</v>
      </c>
      <c r="P24" s="54">
        <v>11914400</v>
      </c>
      <c r="Q24" s="42">
        <v>75.400000000000006</v>
      </c>
      <c r="R24" s="54">
        <v>15801592</v>
      </c>
      <c r="S24" s="44">
        <v>0</v>
      </c>
      <c r="T24" s="42">
        <v>77.58</v>
      </c>
      <c r="U24" s="44">
        <v>0</v>
      </c>
      <c r="V24" s="44">
        <v>0</v>
      </c>
      <c r="W24" s="54">
        <v>747893538</v>
      </c>
      <c r="X24" s="48">
        <v>0</v>
      </c>
      <c r="Y24" s="48">
        <v>10814100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0</v>
      </c>
      <c r="AJ24" s="48">
        <v>0</v>
      </c>
      <c r="AK24" s="48">
        <v>0</v>
      </c>
      <c r="AL24" s="48">
        <v>0</v>
      </c>
      <c r="AM24" s="48">
        <v>0</v>
      </c>
      <c r="AN24" s="43">
        <v>10814100</v>
      </c>
    </row>
    <row r="25" spans="1:40" s="8" customFormat="1" x14ac:dyDescent="0.25">
      <c r="A25" s="38">
        <v>14</v>
      </c>
      <c r="B25" s="39" t="s">
        <v>99</v>
      </c>
      <c r="C25" s="40"/>
      <c r="D25" s="41" t="s">
        <v>131</v>
      </c>
      <c r="E25" s="50">
        <v>3497654000</v>
      </c>
      <c r="F25" s="42">
        <v>97.07</v>
      </c>
      <c r="G25" s="52">
        <v>3603228598</v>
      </c>
      <c r="H25" s="54">
        <v>105574598</v>
      </c>
      <c r="I25" s="55">
        <v>4089215</v>
      </c>
      <c r="J25" s="45">
        <v>97.07</v>
      </c>
      <c r="K25" s="56">
        <v>4212646</v>
      </c>
      <c r="L25" s="55">
        <v>4089215</v>
      </c>
      <c r="M25" s="46">
        <v>0</v>
      </c>
      <c r="N25" s="57">
        <v>229767.63</v>
      </c>
      <c r="O25" s="47">
        <v>1.5399999999999998</v>
      </c>
      <c r="P25" s="54">
        <v>14919976</v>
      </c>
      <c r="Q25" s="42">
        <v>96.39</v>
      </c>
      <c r="R25" s="54">
        <v>15478759</v>
      </c>
      <c r="S25" s="44">
        <v>0</v>
      </c>
      <c r="T25" s="42">
        <v>97.07</v>
      </c>
      <c r="U25" s="44">
        <v>0</v>
      </c>
      <c r="V25" s="44">
        <v>0</v>
      </c>
      <c r="W25" s="54">
        <v>121053357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0</v>
      </c>
      <c r="AF25" s="48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0</v>
      </c>
      <c r="AL25" s="48">
        <v>0</v>
      </c>
      <c r="AM25" s="48">
        <v>0</v>
      </c>
      <c r="AN25" s="43">
        <v>0</v>
      </c>
    </row>
    <row r="26" spans="1:40" s="8" customFormat="1" x14ac:dyDescent="0.25">
      <c r="A26" s="38">
        <v>14</v>
      </c>
      <c r="B26" s="39" t="s">
        <v>98</v>
      </c>
      <c r="C26" s="40" t="s">
        <v>5</v>
      </c>
      <c r="D26" s="41" t="s">
        <v>132</v>
      </c>
      <c r="E26" s="50">
        <v>3868099700</v>
      </c>
      <c r="F26" s="42">
        <v>94.3</v>
      </c>
      <c r="G26" s="52">
        <v>4101908484</v>
      </c>
      <c r="H26" s="54">
        <v>233808784</v>
      </c>
      <c r="I26" s="55">
        <v>0</v>
      </c>
      <c r="J26" s="45">
        <v>94.3</v>
      </c>
      <c r="K26" s="56">
        <v>0</v>
      </c>
      <c r="L26" s="55">
        <v>0</v>
      </c>
      <c r="M26" s="46">
        <v>0</v>
      </c>
      <c r="N26" s="57">
        <v>906911.75</v>
      </c>
      <c r="O26" s="47">
        <v>1.825</v>
      </c>
      <c r="P26" s="54">
        <v>49693795</v>
      </c>
      <c r="Q26" s="42">
        <v>90.47</v>
      </c>
      <c r="R26" s="54">
        <v>54928479</v>
      </c>
      <c r="S26" s="44">
        <v>0</v>
      </c>
      <c r="T26" s="42">
        <v>94.3</v>
      </c>
      <c r="U26" s="44">
        <v>0</v>
      </c>
      <c r="V26" s="44">
        <v>0</v>
      </c>
      <c r="W26" s="54">
        <v>288737263</v>
      </c>
      <c r="X26" s="48">
        <v>0</v>
      </c>
      <c r="Y26" s="48">
        <v>350000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0</v>
      </c>
      <c r="AJ26" s="48">
        <v>0</v>
      </c>
      <c r="AK26" s="48">
        <v>0</v>
      </c>
      <c r="AL26" s="48">
        <v>0</v>
      </c>
      <c r="AM26" s="48">
        <v>0</v>
      </c>
      <c r="AN26" s="43">
        <v>350000</v>
      </c>
    </row>
    <row r="27" spans="1:40" s="8" customFormat="1" x14ac:dyDescent="0.25">
      <c r="A27" s="38">
        <v>14</v>
      </c>
      <c r="B27" s="39" t="s">
        <v>97</v>
      </c>
      <c r="C27" s="40" t="s">
        <v>162</v>
      </c>
      <c r="D27" s="41" t="s">
        <v>133</v>
      </c>
      <c r="E27" s="50">
        <v>2116832500</v>
      </c>
      <c r="F27" s="42">
        <v>94.31</v>
      </c>
      <c r="G27" s="52">
        <v>2244547238</v>
      </c>
      <c r="H27" s="54">
        <v>127714738</v>
      </c>
      <c r="I27" s="55">
        <v>1370474</v>
      </c>
      <c r="J27" s="49">
        <v>100</v>
      </c>
      <c r="K27" s="56">
        <v>1370474</v>
      </c>
      <c r="L27" s="55">
        <v>1370474</v>
      </c>
      <c r="M27" s="46">
        <v>0</v>
      </c>
      <c r="N27" s="57">
        <v>18701.36</v>
      </c>
      <c r="O27" s="47">
        <v>1.1519999999999999</v>
      </c>
      <c r="P27" s="54">
        <v>1623382</v>
      </c>
      <c r="Q27" s="42">
        <v>88.64</v>
      </c>
      <c r="R27" s="54">
        <v>1831433</v>
      </c>
      <c r="S27" s="44">
        <v>0</v>
      </c>
      <c r="T27" s="42">
        <v>94.31</v>
      </c>
      <c r="U27" s="44">
        <v>0</v>
      </c>
      <c r="V27" s="44">
        <v>0</v>
      </c>
      <c r="W27" s="54">
        <v>129546171</v>
      </c>
      <c r="X27" s="48">
        <v>0</v>
      </c>
      <c r="Y27" s="48">
        <v>0</v>
      </c>
      <c r="Z27" s="48">
        <v>0</v>
      </c>
      <c r="AA27" s="48">
        <v>0</v>
      </c>
      <c r="AB27" s="48">
        <v>0</v>
      </c>
      <c r="AC27" s="48">
        <v>0</v>
      </c>
      <c r="AD27" s="48">
        <v>0</v>
      </c>
      <c r="AE27" s="48">
        <v>0</v>
      </c>
      <c r="AF27" s="48">
        <v>0</v>
      </c>
      <c r="AG27" s="48">
        <v>0</v>
      </c>
      <c r="AH27" s="48">
        <v>0</v>
      </c>
      <c r="AI27" s="48">
        <v>0</v>
      </c>
      <c r="AJ27" s="48">
        <v>0</v>
      </c>
      <c r="AK27" s="48">
        <v>0</v>
      </c>
      <c r="AL27" s="48">
        <v>0</v>
      </c>
      <c r="AM27" s="48">
        <v>0</v>
      </c>
      <c r="AN27" s="43">
        <v>0</v>
      </c>
    </row>
    <row r="28" spans="1:40" s="8" customFormat="1" x14ac:dyDescent="0.25">
      <c r="A28" s="38">
        <v>14</v>
      </c>
      <c r="B28" s="39" t="s">
        <v>96</v>
      </c>
      <c r="C28" s="40" t="s">
        <v>160</v>
      </c>
      <c r="D28" s="41" t="s">
        <v>134</v>
      </c>
      <c r="E28" s="50">
        <v>2823366300</v>
      </c>
      <c r="F28" s="42">
        <v>101.94</v>
      </c>
      <c r="G28" s="52">
        <v>2769635374</v>
      </c>
      <c r="H28" s="54">
        <v>-53730926</v>
      </c>
      <c r="I28" s="55">
        <v>100</v>
      </c>
      <c r="J28" s="49">
        <v>100</v>
      </c>
      <c r="K28" s="56">
        <v>100</v>
      </c>
      <c r="L28" s="55">
        <v>100</v>
      </c>
      <c r="M28" s="46">
        <v>0</v>
      </c>
      <c r="N28" s="57">
        <v>63152.58</v>
      </c>
      <c r="O28" s="47">
        <v>2.6659999999999999</v>
      </c>
      <c r="P28" s="54">
        <v>2368814</v>
      </c>
      <c r="Q28" s="42">
        <v>100.32</v>
      </c>
      <c r="R28" s="54">
        <v>2361258</v>
      </c>
      <c r="S28" s="44">
        <v>0</v>
      </c>
      <c r="T28" s="42">
        <v>101.94</v>
      </c>
      <c r="U28" s="44">
        <v>0</v>
      </c>
      <c r="V28" s="44">
        <v>0</v>
      </c>
      <c r="W28" s="54">
        <v>-51369668</v>
      </c>
      <c r="X28" s="48">
        <v>0</v>
      </c>
      <c r="Y28" s="48">
        <v>0</v>
      </c>
      <c r="Z28" s="48">
        <v>0</v>
      </c>
      <c r="AA28" s="48">
        <v>0</v>
      </c>
      <c r="AB28" s="48">
        <v>0</v>
      </c>
      <c r="AC28" s="48">
        <v>0</v>
      </c>
      <c r="AD28" s="48">
        <v>0</v>
      </c>
      <c r="AE28" s="48">
        <v>0</v>
      </c>
      <c r="AF28" s="48">
        <v>0</v>
      </c>
      <c r="AG28" s="48">
        <v>0</v>
      </c>
      <c r="AH28" s="48">
        <v>0</v>
      </c>
      <c r="AI28" s="48">
        <v>0</v>
      </c>
      <c r="AJ28" s="48">
        <v>0</v>
      </c>
      <c r="AK28" s="48">
        <v>0</v>
      </c>
      <c r="AL28" s="48">
        <v>0</v>
      </c>
      <c r="AM28" s="48">
        <v>0</v>
      </c>
      <c r="AN28" s="43">
        <v>0</v>
      </c>
    </row>
    <row r="29" spans="1:40" s="8" customFormat="1" x14ac:dyDescent="0.25">
      <c r="A29" s="38">
        <v>14</v>
      </c>
      <c r="B29" s="39" t="s">
        <v>95</v>
      </c>
      <c r="C29" s="40"/>
      <c r="D29" s="41" t="s">
        <v>135</v>
      </c>
      <c r="E29" s="50">
        <v>2106754800</v>
      </c>
      <c r="F29" s="42">
        <v>98.6</v>
      </c>
      <c r="G29" s="52">
        <v>2136668154</v>
      </c>
      <c r="H29" s="54">
        <v>29913354</v>
      </c>
      <c r="I29" s="55">
        <v>0</v>
      </c>
      <c r="J29" s="49">
        <v>98.6</v>
      </c>
      <c r="K29" s="56">
        <v>0</v>
      </c>
      <c r="L29" s="55">
        <v>0</v>
      </c>
      <c r="M29" s="46">
        <v>0</v>
      </c>
      <c r="N29" s="57">
        <v>32555.599999999999</v>
      </c>
      <c r="O29" s="47">
        <v>2.5859999999999999</v>
      </c>
      <c r="P29" s="54">
        <v>1258917</v>
      </c>
      <c r="Q29" s="42">
        <v>98.6</v>
      </c>
      <c r="R29" s="54">
        <v>1276792</v>
      </c>
      <c r="S29" s="44">
        <v>0</v>
      </c>
      <c r="T29" s="42">
        <v>98.6</v>
      </c>
      <c r="U29" s="44">
        <v>0</v>
      </c>
      <c r="V29" s="44">
        <v>0</v>
      </c>
      <c r="W29" s="54">
        <v>31190146</v>
      </c>
      <c r="X29" s="48">
        <v>0</v>
      </c>
      <c r="Y29" s="48">
        <v>0</v>
      </c>
      <c r="Z29" s="48">
        <v>0</v>
      </c>
      <c r="AA29" s="48">
        <v>0</v>
      </c>
      <c r="AB29" s="48">
        <v>0</v>
      </c>
      <c r="AC29" s="48">
        <v>0</v>
      </c>
      <c r="AD29" s="48">
        <v>0</v>
      </c>
      <c r="AE29" s="48">
        <v>0</v>
      </c>
      <c r="AF29" s="48">
        <v>0</v>
      </c>
      <c r="AG29" s="48">
        <v>0</v>
      </c>
      <c r="AH29" s="48">
        <v>0</v>
      </c>
      <c r="AI29" s="48">
        <v>0</v>
      </c>
      <c r="AJ29" s="48">
        <v>0</v>
      </c>
      <c r="AK29" s="48">
        <v>0</v>
      </c>
      <c r="AL29" s="48">
        <v>0</v>
      </c>
      <c r="AM29" s="48">
        <v>0</v>
      </c>
      <c r="AN29" s="43">
        <v>0</v>
      </c>
    </row>
    <row r="30" spans="1:40" s="8" customFormat="1" x14ac:dyDescent="0.25">
      <c r="A30" s="38">
        <v>14</v>
      </c>
      <c r="B30" s="39" t="s">
        <v>94</v>
      </c>
      <c r="C30" s="40"/>
      <c r="D30" s="41" t="s">
        <v>136</v>
      </c>
      <c r="E30" s="50">
        <v>1356450000</v>
      </c>
      <c r="F30" s="42">
        <v>94.27</v>
      </c>
      <c r="G30" s="52">
        <v>1438898907</v>
      </c>
      <c r="H30" s="54">
        <v>82448907</v>
      </c>
      <c r="I30" s="55">
        <v>0</v>
      </c>
      <c r="J30" s="49">
        <v>94.27</v>
      </c>
      <c r="K30" s="56">
        <v>0</v>
      </c>
      <c r="L30" s="55">
        <v>0</v>
      </c>
      <c r="M30" s="46">
        <v>0</v>
      </c>
      <c r="N30" s="57">
        <v>87067.86</v>
      </c>
      <c r="O30" s="47">
        <v>2.766</v>
      </c>
      <c r="P30" s="54">
        <v>3147790</v>
      </c>
      <c r="Q30" s="42">
        <v>96.12</v>
      </c>
      <c r="R30" s="54">
        <v>3274854</v>
      </c>
      <c r="S30" s="44">
        <v>0</v>
      </c>
      <c r="T30" s="42">
        <v>94.27</v>
      </c>
      <c r="U30" s="44">
        <v>0</v>
      </c>
      <c r="V30" s="44">
        <v>0</v>
      </c>
      <c r="W30" s="54">
        <v>85723761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8">
        <v>0</v>
      </c>
      <c r="AF30" s="48">
        <v>0</v>
      </c>
      <c r="AG30" s="48">
        <v>0</v>
      </c>
      <c r="AH30" s="48">
        <v>0</v>
      </c>
      <c r="AI30" s="48">
        <v>0</v>
      </c>
      <c r="AJ30" s="48">
        <v>0</v>
      </c>
      <c r="AK30" s="48">
        <v>0</v>
      </c>
      <c r="AL30" s="48">
        <v>0</v>
      </c>
      <c r="AM30" s="48">
        <v>0</v>
      </c>
      <c r="AN30" s="43">
        <v>0</v>
      </c>
    </row>
    <row r="31" spans="1:40" s="8" customFormat="1" x14ac:dyDescent="0.25">
      <c r="A31" s="38">
        <v>14</v>
      </c>
      <c r="B31" s="39" t="s">
        <v>93</v>
      </c>
      <c r="C31" s="40" t="s">
        <v>5</v>
      </c>
      <c r="D31" s="41" t="s">
        <v>137</v>
      </c>
      <c r="E31" s="50">
        <v>3592413200</v>
      </c>
      <c r="F31" s="42">
        <v>80.59</v>
      </c>
      <c r="G31" s="52">
        <v>4457641395</v>
      </c>
      <c r="H31" s="54">
        <v>865228195</v>
      </c>
      <c r="I31" s="55">
        <v>0</v>
      </c>
      <c r="J31" s="49">
        <v>80.59</v>
      </c>
      <c r="K31" s="56">
        <v>0</v>
      </c>
      <c r="L31" s="55">
        <v>0</v>
      </c>
      <c r="M31" s="46">
        <v>0</v>
      </c>
      <c r="N31" s="57">
        <v>169544</v>
      </c>
      <c r="O31" s="47">
        <v>1.9729999999999999</v>
      </c>
      <c r="P31" s="54">
        <v>8593208</v>
      </c>
      <c r="Q31" s="42">
        <v>82.69</v>
      </c>
      <c r="R31" s="54">
        <v>10392076</v>
      </c>
      <c r="S31" s="44">
        <v>0</v>
      </c>
      <c r="T31" s="42">
        <v>80.59</v>
      </c>
      <c r="U31" s="44">
        <v>0</v>
      </c>
      <c r="V31" s="44">
        <v>0</v>
      </c>
      <c r="W31" s="54">
        <v>875620271</v>
      </c>
      <c r="X31" s="48">
        <v>0</v>
      </c>
      <c r="Y31" s="48">
        <v>2309200</v>
      </c>
      <c r="Z31" s="48">
        <v>0</v>
      </c>
      <c r="AA31" s="48">
        <v>0</v>
      </c>
      <c r="AB31" s="48">
        <v>0</v>
      </c>
      <c r="AC31" s="48">
        <v>0</v>
      </c>
      <c r="AD31" s="48">
        <v>0</v>
      </c>
      <c r="AE31" s="48">
        <v>0</v>
      </c>
      <c r="AF31" s="48">
        <v>0</v>
      </c>
      <c r="AG31" s="48">
        <v>0</v>
      </c>
      <c r="AH31" s="48">
        <v>0</v>
      </c>
      <c r="AI31" s="48">
        <v>0</v>
      </c>
      <c r="AJ31" s="48">
        <v>0</v>
      </c>
      <c r="AK31" s="48">
        <v>0</v>
      </c>
      <c r="AL31" s="48">
        <v>0</v>
      </c>
      <c r="AM31" s="48">
        <v>0</v>
      </c>
      <c r="AN31" s="43">
        <v>2309200</v>
      </c>
    </row>
    <row r="32" spans="1:40" s="8" customFormat="1" x14ac:dyDescent="0.25">
      <c r="A32" s="38">
        <v>14</v>
      </c>
      <c r="B32" s="39" t="s">
        <v>92</v>
      </c>
      <c r="C32" s="40"/>
      <c r="D32" s="41" t="s">
        <v>138</v>
      </c>
      <c r="E32" s="50">
        <v>1269140300</v>
      </c>
      <c r="F32" s="42">
        <v>93.12</v>
      </c>
      <c r="G32" s="52">
        <v>1362908398</v>
      </c>
      <c r="H32" s="54">
        <v>93768098</v>
      </c>
      <c r="I32" s="55">
        <v>2123156</v>
      </c>
      <c r="J32" s="49">
        <v>93.12</v>
      </c>
      <c r="K32" s="56">
        <v>2280021</v>
      </c>
      <c r="L32" s="55">
        <v>2123156</v>
      </c>
      <c r="M32" s="46">
        <v>0</v>
      </c>
      <c r="N32" s="57">
        <v>47001.75</v>
      </c>
      <c r="O32" s="47">
        <v>2.2469999999999999</v>
      </c>
      <c r="P32" s="54">
        <v>2091756</v>
      </c>
      <c r="Q32" s="42">
        <v>93.62</v>
      </c>
      <c r="R32" s="54">
        <v>2234305</v>
      </c>
      <c r="S32" s="44">
        <v>0</v>
      </c>
      <c r="T32" s="42">
        <v>93.12</v>
      </c>
      <c r="U32" s="44">
        <v>0</v>
      </c>
      <c r="V32" s="44">
        <v>0</v>
      </c>
      <c r="W32" s="54">
        <v>96002403</v>
      </c>
      <c r="X32" s="48">
        <v>0</v>
      </c>
      <c r="Y32" s="48">
        <v>0</v>
      </c>
      <c r="Z32" s="48">
        <v>0</v>
      </c>
      <c r="AA32" s="48">
        <v>0</v>
      </c>
      <c r="AB32" s="48">
        <v>0</v>
      </c>
      <c r="AC32" s="48">
        <v>0</v>
      </c>
      <c r="AD32" s="48">
        <v>0</v>
      </c>
      <c r="AE32" s="48">
        <v>0</v>
      </c>
      <c r="AF32" s="48">
        <v>0</v>
      </c>
      <c r="AG32" s="48">
        <v>0</v>
      </c>
      <c r="AH32" s="48">
        <v>0</v>
      </c>
      <c r="AI32" s="48">
        <v>0</v>
      </c>
      <c r="AJ32" s="48">
        <v>0</v>
      </c>
      <c r="AK32" s="48">
        <v>0</v>
      </c>
      <c r="AL32" s="48">
        <v>0</v>
      </c>
      <c r="AM32" s="48">
        <v>0</v>
      </c>
      <c r="AN32" s="43">
        <v>0</v>
      </c>
    </row>
    <row r="33" spans="1:40" s="8" customFormat="1" x14ac:dyDescent="0.25">
      <c r="A33" s="38">
        <v>14</v>
      </c>
      <c r="B33" s="39" t="s">
        <v>91</v>
      </c>
      <c r="C33" s="40"/>
      <c r="D33" s="41" t="s">
        <v>139</v>
      </c>
      <c r="E33" s="50">
        <v>1865716900</v>
      </c>
      <c r="F33" s="42">
        <v>99.16</v>
      </c>
      <c r="G33" s="52">
        <v>1881521682</v>
      </c>
      <c r="H33" s="54">
        <v>15804782</v>
      </c>
      <c r="I33" s="55">
        <v>1382402</v>
      </c>
      <c r="J33" s="49">
        <v>99.16</v>
      </c>
      <c r="K33" s="56">
        <v>1394113</v>
      </c>
      <c r="L33" s="55">
        <v>1382402</v>
      </c>
      <c r="M33" s="46">
        <v>0</v>
      </c>
      <c r="N33" s="57">
        <v>14448.17</v>
      </c>
      <c r="O33" s="47">
        <v>2.1579999999999999</v>
      </c>
      <c r="P33" s="54">
        <v>669517</v>
      </c>
      <c r="Q33" s="42">
        <v>97.82</v>
      </c>
      <c r="R33" s="54">
        <v>684438</v>
      </c>
      <c r="S33" s="44">
        <v>0</v>
      </c>
      <c r="T33" s="42">
        <v>99.16</v>
      </c>
      <c r="U33" s="44">
        <v>0</v>
      </c>
      <c r="V33" s="44">
        <v>0</v>
      </c>
      <c r="W33" s="54">
        <v>16489220</v>
      </c>
      <c r="X33" s="48">
        <v>0</v>
      </c>
      <c r="Y33" s="48">
        <v>0</v>
      </c>
      <c r="Z33" s="48">
        <v>0</v>
      </c>
      <c r="AA33" s="48">
        <v>0</v>
      </c>
      <c r="AB33" s="48">
        <v>0</v>
      </c>
      <c r="AC33" s="48">
        <v>0</v>
      </c>
      <c r="AD33" s="48">
        <v>0</v>
      </c>
      <c r="AE33" s="48">
        <v>0</v>
      </c>
      <c r="AF33" s="48">
        <v>0</v>
      </c>
      <c r="AG33" s="48">
        <v>0</v>
      </c>
      <c r="AH33" s="48">
        <v>0</v>
      </c>
      <c r="AI33" s="48">
        <v>0</v>
      </c>
      <c r="AJ33" s="48">
        <v>0</v>
      </c>
      <c r="AK33" s="48">
        <v>0</v>
      </c>
      <c r="AL33" s="48">
        <v>0</v>
      </c>
      <c r="AM33" s="48">
        <v>0</v>
      </c>
      <c r="AN33" s="43">
        <v>0</v>
      </c>
    </row>
    <row r="34" spans="1:40" s="8" customFormat="1" x14ac:dyDescent="0.25">
      <c r="A34" s="38">
        <v>14</v>
      </c>
      <c r="B34" s="39" t="s">
        <v>90</v>
      </c>
      <c r="C34" s="40"/>
      <c r="D34" s="41" t="s">
        <v>140</v>
      </c>
      <c r="E34" s="50">
        <v>448054500</v>
      </c>
      <c r="F34" s="42">
        <v>94.03</v>
      </c>
      <c r="G34" s="52">
        <v>476501648</v>
      </c>
      <c r="H34" s="54">
        <v>28447148</v>
      </c>
      <c r="I34" s="55">
        <v>0</v>
      </c>
      <c r="J34" s="49">
        <v>94.03</v>
      </c>
      <c r="K34" s="56">
        <v>0</v>
      </c>
      <c r="L34" s="55">
        <v>0</v>
      </c>
      <c r="M34" s="46">
        <v>0</v>
      </c>
      <c r="N34" s="57">
        <v>57790.43</v>
      </c>
      <c r="O34" s="47">
        <v>2.6399999999999997</v>
      </c>
      <c r="P34" s="54">
        <v>2189031</v>
      </c>
      <c r="Q34" s="42">
        <v>96.96</v>
      </c>
      <c r="R34" s="54">
        <v>2257664</v>
      </c>
      <c r="S34" s="44">
        <v>0</v>
      </c>
      <c r="T34" s="42">
        <v>94.03</v>
      </c>
      <c r="U34" s="44">
        <v>0</v>
      </c>
      <c r="V34" s="44">
        <v>0</v>
      </c>
      <c r="W34" s="54">
        <v>30704812</v>
      </c>
      <c r="X34" s="48">
        <v>0</v>
      </c>
      <c r="Y34" s="48">
        <v>0</v>
      </c>
      <c r="Z34" s="48">
        <v>0</v>
      </c>
      <c r="AA34" s="48">
        <v>0</v>
      </c>
      <c r="AB34" s="48">
        <v>0</v>
      </c>
      <c r="AC34" s="48">
        <v>0</v>
      </c>
      <c r="AD34" s="48">
        <v>0</v>
      </c>
      <c r="AE34" s="48">
        <v>0</v>
      </c>
      <c r="AF34" s="48">
        <v>0</v>
      </c>
      <c r="AG34" s="48">
        <v>0</v>
      </c>
      <c r="AH34" s="48">
        <v>0</v>
      </c>
      <c r="AI34" s="48">
        <v>0</v>
      </c>
      <c r="AJ34" s="48">
        <v>0</v>
      </c>
      <c r="AK34" s="48">
        <v>0</v>
      </c>
      <c r="AL34" s="48">
        <v>0</v>
      </c>
      <c r="AM34" s="48">
        <v>0</v>
      </c>
      <c r="AN34" s="43">
        <v>0</v>
      </c>
    </row>
    <row r="35" spans="1:40" s="8" customFormat="1" x14ac:dyDescent="0.25">
      <c r="A35" s="38">
        <v>14</v>
      </c>
      <c r="B35" s="39" t="s">
        <v>89</v>
      </c>
      <c r="C35" s="40"/>
      <c r="D35" s="41" t="s">
        <v>141</v>
      </c>
      <c r="E35" s="50">
        <v>4509820600</v>
      </c>
      <c r="F35" s="42">
        <v>90.68</v>
      </c>
      <c r="G35" s="52">
        <v>4973335465</v>
      </c>
      <c r="H35" s="54">
        <v>463514865</v>
      </c>
      <c r="I35" s="55">
        <v>2964329</v>
      </c>
      <c r="J35" s="49">
        <v>90.68</v>
      </c>
      <c r="K35" s="56">
        <v>3269000</v>
      </c>
      <c r="L35" s="55">
        <v>2964329</v>
      </c>
      <c r="M35" s="46">
        <v>0</v>
      </c>
      <c r="N35" s="57">
        <v>184355.59</v>
      </c>
      <c r="O35" s="47">
        <v>2.3879999999999999</v>
      </c>
      <c r="P35" s="54">
        <v>7720083</v>
      </c>
      <c r="Q35" s="42">
        <v>90.53</v>
      </c>
      <c r="R35" s="54">
        <v>8527652</v>
      </c>
      <c r="S35" s="44">
        <v>0</v>
      </c>
      <c r="T35" s="42">
        <v>90.68</v>
      </c>
      <c r="U35" s="44">
        <v>0</v>
      </c>
      <c r="V35" s="44">
        <v>0</v>
      </c>
      <c r="W35" s="54">
        <v>472042517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0</v>
      </c>
      <c r="AD35" s="48">
        <v>0</v>
      </c>
      <c r="AE35" s="48">
        <v>0</v>
      </c>
      <c r="AF35" s="48">
        <v>0</v>
      </c>
      <c r="AG35" s="48">
        <v>0</v>
      </c>
      <c r="AH35" s="48">
        <v>0</v>
      </c>
      <c r="AI35" s="48">
        <v>0</v>
      </c>
      <c r="AJ35" s="48">
        <v>0</v>
      </c>
      <c r="AK35" s="48">
        <v>0</v>
      </c>
      <c r="AL35" s="48">
        <v>0</v>
      </c>
      <c r="AM35" s="48">
        <v>0</v>
      </c>
      <c r="AN35" s="43">
        <v>0</v>
      </c>
    </row>
    <row r="36" spans="1:40" s="8" customFormat="1" x14ac:dyDescent="0.25">
      <c r="A36" s="38">
        <v>14</v>
      </c>
      <c r="B36" s="39" t="s">
        <v>88</v>
      </c>
      <c r="C36" s="40"/>
      <c r="D36" s="41" t="s">
        <v>142</v>
      </c>
      <c r="E36" s="50">
        <v>5395254038</v>
      </c>
      <c r="F36" s="42">
        <v>94.4</v>
      </c>
      <c r="G36" s="52">
        <v>5715311481</v>
      </c>
      <c r="H36" s="54">
        <v>320057443</v>
      </c>
      <c r="I36" s="55">
        <v>0</v>
      </c>
      <c r="J36" s="49">
        <v>94.4</v>
      </c>
      <c r="K36" s="56">
        <v>0</v>
      </c>
      <c r="L36" s="55">
        <v>0</v>
      </c>
      <c r="M36" s="46">
        <v>0</v>
      </c>
      <c r="N36" s="57">
        <v>441263.74</v>
      </c>
      <c r="O36" s="47">
        <v>1.833</v>
      </c>
      <c r="P36" s="54">
        <v>24073308</v>
      </c>
      <c r="Q36" s="42">
        <v>96.25</v>
      </c>
      <c r="R36" s="54">
        <v>25011229</v>
      </c>
      <c r="S36" s="44">
        <v>0</v>
      </c>
      <c r="T36" s="42">
        <v>94.4</v>
      </c>
      <c r="U36" s="44">
        <v>0</v>
      </c>
      <c r="V36" s="44">
        <v>0</v>
      </c>
      <c r="W36" s="54">
        <v>345068672</v>
      </c>
      <c r="X36" s="48">
        <v>0</v>
      </c>
      <c r="Y36" s="48">
        <v>0</v>
      </c>
      <c r="Z36" s="48">
        <v>0</v>
      </c>
      <c r="AA36" s="48">
        <v>0</v>
      </c>
      <c r="AB36" s="48">
        <v>0</v>
      </c>
      <c r="AC36" s="48">
        <v>0</v>
      </c>
      <c r="AD36" s="48">
        <v>0</v>
      </c>
      <c r="AE36" s="48">
        <v>0</v>
      </c>
      <c r="AF36" s="48">
        <v>0</v>
      </c>
      <c r="AG36" s="48">
        <v>0</v>
      </c>
      <c r="AH36" s="48">
        <v>0</v>
      </c>
      <c r="AI36" s="48">
        <v>0</v>
      </c>
      <c r="AJ36" s="48">
        <v>0</v>
      </c>
      <c r="AK36" s="48">
        <v>0</v>
      </c>
      <c r="AL36" s="48">
        <v>0</v>
      </c>
      <c r="AM36" s="48">
        <v>0</v>
      </c>
      <c r="AN36" s="43">
        <v>0</v>
      </c>
    </row>
    <row r="37" spans="1:40" s="8" customFormat="1" x14ac:dyDescent="0.25">
      <c r="A37" s="38">
        <v>14</v>
      </c>
      <c r="B37" s="39" t="s">
        <v>87</v>
      </c>
      <c r="C37" s="40"/>
      <c r="D37" s="41" t="s">
        <v>143</v>
      </c>
      <c r="E37" s="50">
        <v>1385142700</v>
      </c>
      <c r="F37" s="42">
        <v>91.05</v>
      </c>
      <c r="G37" s="52">
        <v>1521298957</v>
      </c>
      <c r="H37" s="54">
        <v>136156257</v>
      </c>
      <c r="I37" s="55">
        <v>0</v>
      </c>
      <c r="J37" s="49">
        <v>91.05</v>
      </c>
      <c r="K37" s="56">
        <v>0</v>
      </c>
      <c r="L37" s="55">
        <v>0</v>
      </c>
      <c r="M37" s="46">
        <v>0</v>
      </c>
      <c r="N37" s="57">
        <v>244213.88</v>
      </c>
      <c r="O37" s="47">
        <v>2.3420000000000001</v>
      </c>
      <c r="P37" s="54">
        <v>10427578</v>
      </c>
      <c r="Q37" s="42">
        <v>87.21</v>
      </c>
      <c r="R37" s="54">
        <v>11956860</v>
      </c>
      <c r="S37" s="44">
        <v>0</v>
      </c>
      <c r="T37" s="42">
        <v>91.05</v>
      </c>
      <c r="U37" s="44">
        <v>0</v>
      </c>
      <c r="V37" s="44">
        <v>0</v>
      </c>
      <c r="W37" s="54">
        <v>148113117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0</v>
      </c>
      <c r="AD37" s="48">
        <v>0</v>
      </c>
      <c r="AE37" s="48">
        <v>0</v>
      </c>
      <c r="AF37" s="48">
        <v>0</v>
      </c>
      <c r="AG37" s="48">
        <v>0</v>
      </c>
      <c r="AH37" s="48">
        <v>0</v>
      </c>
      <c r="AI37" s="48">
        <v>0</v>
      </c>
      <c r="AJ37" s="48">
        <v>0</v>
      </c>
      <c r="AK37" s="48">
        <v>0</v>
      </c>
      <c r="AL37" s="48">
        <v>0</v>
      </c>
      <c r="AM37" s="48">
        <v>0</v>
      </c>
      <c r="AN37" s="43">
        <v>0</v>
      </c>
    </row>
    <row r="38" spans="1:40" s="8" customFormat="1" x14ac:dyDescent="0.25">
      <c r="A38" s="38">
        <v>14</v>
      </c>
      <c r="B38" s="39" t="s">
        <v>86</v>
      </c>
      <c r="C38" s="40"/>
      <c r="D38" s="41" t="s">
        <v>144</v>
      </c>
      <c r="E38" s="50">
        <v>2267304800</v>
      </c>
      <c r="F38" s="42">
        <v>74.03</v>
      </c>
      <c r="G38" s="52">
        <v>3062683777</v>
      </c>
      <c r="H38" s="54">
        <v>795378977</v>
      </c>
      <c r="I38" s="55">
        <v>8555</v>
      </c>
      <c r="J38" s="49">
        <v>74.03</v>
      </c>
      <c r="K38" s="56">
        <v>11556</v>
      </c>
      <c r="L38" s="55">
        <v>8555</v>
      </c>
      <c r="M38" s="46">
        <v>0</v>
      </c>
      <c r="N38" s="57">
        <v>510828.7</v>
      </c>
      <c r="O38" s="47">
        <v>2.8819999999999997</v>
      </c>
      <c r="P38" s="54">
        <v>17724799</v>
      </c>
      <c r="Q38" s="42">
        <v>75.39</v>
      </c>
      <c r="R38" s="54">
        <v>23510809</v>
      </c>
      <c r="S38" s="44">
        <v>0</v>
      </c>
      <c r="T38" s="42">
        <v>74.03</v>
      </c>
      <c r="U38" s="44">
        <v>0</v>
      </c>
      <c r="V38" s="44">
        <v>0</v>
      </c>
      <c r="W38" s="54">
        <v>818889786</v>
      </c>
      <c r="X38" s="48">
        <v>0</v>
      </c>
      <c r="Y38" s="48">
        <v>0</v>
      </c>
      <c r="Z38" s="48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0</v>
      </c>
      <c r="AF38" s="48">
        <v>0</v>
      </c>
      <c r="AG38" s="48">
        <v>0</v>
      </c>
      <c r="AH38" s="48">
        <v>0</v>
      </c>
      <c r="AI38" s="48">
        <v>0</v>
      </c>
      <c r="AJ38" s="48">
        <v>0</v>
      </c>
      <c r="AK38" s="48">
        <v>0</v>
      </c>
      <c r="AL38" s="48">
        <v>0</v>
      </c>
      <c r="AM38" s="48">
        <v>0</v>
      </c>
      <c r="AN38" s="43">
        <v>0</v>
      </c>
    </row>
    <row r="39" spans="1:40" s="8" customFormat="1" x14ac:dyDescent="0.25">
      <c r="A39" s="38">
        <v>14</v>
      </c>
      <c r="B39" s="39" t="s">
        <v>85</v>
      </c>
      <c r="C39" s="40"/>
      <c r="D39" s="41" t="s">
        <v>145</v>
      </c>
      <c r="E39" s="50">
        <v>1184250200</v>
      </c>
      <c r="F39" s="42">
        <v>91.89</v>
      </c>
      <c r="G39" s="52">
        <v>1288769398</v>
      </c>
      <c r="H39" s="54">
        <v>104519198</v>
      </c>
      <c r="I39" s="55">
        <v>803200</v>
      </c>
      <c r="J39" s="49">
        <v>91.89</v>
      </c>
      <c r="K39" s="56">
        <v>874089</v>
      </c>
      <c r="L39" s="55">
        <v>803200</v>
      </c>
      <c r="M39" s="46">
        <v>0</v>
      </c>
      <c r="N39" s="57">
        <v>35963.15</v>
      </c>
      <c r="O39" s="47">
        <v>2.7050000000000001</v>
      </c>
      <c r="P39" s="54">
        <v>1329506</v>
      </c>
      <c r="Q39" s="42">
        <v>88.73</v>
      </c>
      <c r="R39" s="54">
        <v>1498373</v>
      </c>
      <c r="S39" s="44">
        <v>0</v>
      </c>
      <c r="T39" s="42">
        <v>91.89</v>
      </c>
      <c r="U39" s="44">
        <v>0</v>
      </c>
      <c r="V39" s="44">
        <v>0</v>
      </c>
      <c r="W39" s="54">
        <v>106017571</v>
      </c>
      <c r="X39" s="48">
        <v>0</v>
      </c>
      <c r="Y39" s="48">
        <v>0</v>
      </c>
      <c r="Z39" s="48">
        <v>0</v>
      </c>
      <c r="AA39" s="48">
        <v>0</v>
      </c>
      <c r="AB39" s="48">
        <v>0</v>
      </c>
      <c r="AC39" s="48">
        <v>0</v>
      </c>
      <c r="AD39" s="48">
        <v>0</v>
      </c>
      <c r="AE39" s="48">
        <v>0</v>
      </c>
      <c r="AF39" s="48">
        <v>0</v>
      </c>
      <c r="AG39" s="48">
        <v>0</v>
      </c>
      <c r="AH39" s="48">
        <v>0</v>
      </c>
      <c r="AI39" s="48">
        <v>0</v>
      </c>
      <c r="AJ39" s="48">
        <v>0</v>
      </c>
      <c r="AK39" s="48">
        <v>0</v>
      </c>
      <c r="AL39" s="48">
        <v>0</v>
      </c>
      <c r="AM39" s="48">
        <v>0</v>
      </c>
      <c r="AN39" s="43">
        <v>0</v>
      </c>
    </row>
    <row r="40" spans="1:40" s="8" customFormat="1" x14ac:dyDescent="0.25">
      <c r="A40" s="38">
        <v>14</v>
      </c>
      <c r="B40" s="39" t="s">
        <v>84</v>
      </c>
      <c r="C40" s="40"/>
      <c r="D40" s="41" t="s">
        <v>146</v>
      </c>
      <c r="E40" s="50">
        <v>731993100</v>
      </c>
      <c r="F40" s="42">
        <v>85.06</v>
      </c>
      <c r="G40" s="52">
        <v>860560898</v>
      </c>
      <c r="H40" s="54">
        <v>128567798</v>
      </c>
      <c r="I40" s="55">
        <v>0</v>
      </c>
      <c r="J40" s="49">
        <v>85.06</v>
      </c>
      <c r="K40" s="56">
        <v>0</v>
      </c>
      <c r="L40" s="55">
        <v>0</v>
      </c>
      <c r="M40" s="46">
        <v>0</v>
      </c>
      <c r="N40" s="57">
        <v>18030.52</v>
      </c>
      <c r="O40" s="47">
        <v>2.6349999999999998</v>
      </c>
      <c r="P40" s="54">
        <v>684270</v>
      </c>
      <c r="Q40" s="42">
        <v>86.85</v>
      </c>
      <c r="R40" s="54">
        <v>787876</v>
      </c>
      <c r="S40" s="44">
        <v>0</v>
      </c>
      <c r="T40" s="42">
        <v>85.06</v>
      </c>
      <c r="U40" s="44">
        <v>0</v>
      </c>
      <c r="V40" s="44">
        <v>0</v>
      </c>
      <c r="W40" s="54">
        <v>129355674</v>
      </c>
      <c r="X40" s="48">
        <v>0</v>
      </c>
      <c r="Y40" s="48">
        <v>0</v>
      </c>
      <c r="Z40" s="48">
        <v>0</v>
      </c>
      <c r="AA40" s="48">
        <v>0</v>
      </c>
      <c r="AB40" s="48">
        <v>0</v>
      </c>
      <c r="AC40" s="48">
        <v>0</v>
      </c>
      <c r="AD40" s="48">
        <v>0</v>
      </c>
      <c r="AE40" s="48">
        <v>0</v>
      </c>
      <c r="AF40" s="48">
        <v>0</v>
      </c>
      <c r="AG40" s="48">
        <v>0</v>
      </c>
      <c r="AH40" s="48">
        <v>0</v>
      </c>
      <c r="AI40" s="48">
        <v>0</v>
      </c>
      <c r="AJ40" s="48">
        <v>0</v>
      </c>
      <c r="AK40" s="48">
        <v>0</v>
      </c>
      <c r="AL40" s="48">
        <v>0</v>
      </c>
      <c r="AM40" s="48">
        <v>0</v>
      </c>
      <c r="AN40" s="43">
        <v>0</v>
      </c>
    </row>
    <row r="41" spans="1:40" s="8" customFormat="1" x14ac:dyDescent="0.25">
      <c r="A41" s="38">
        <v>14</v>
      </c>
      <c r="B41" s="39" t="s">
        <v>83</v>
      </c>
      <c r="C41" s="40"/>
      <c r="D41" s="41" t="s">
        <v>147</v>
      </c>
      <c r="E41" s="50">
        <v>3229735600</v>
      </c>
      <c r="F41" s="42">
        <v>93.61</v>
      </c>
      <c r="G41" s="52">
        <v>3450203611</v>
      </c>
      <c r="H41" s="54">
        <v>220468011</v>
      </c>
      <c r="I41" s="55">
        <v>0</v>
      </c>
      <c r="J41" s="49">
        <v>93.61</v>
      </c>
      <c r="K41" s="56">
        <v>0</v>
      </c>
      <c r="L41" s="55">
        <v>0</v>
      </c>
      <c r="M41" s="46">
        <v>0</v>
      </c>
      <c r="N41" s="57">
        <v>89289.74</v>
      </c>
      <c r="O41" s="47">
        <v>3.2050000000000001</v>
      </c>
      <c r="P41" s="54">
        <v>2785951</v>
      </c>
      <c r="Q41" s="42">
        <v>94.44</v>
      </c>
      <c r="R41" s="54">
        <v>2949969</v>
      </c>
      <c r="S41" s="44">
        <v>0</v>
      </c>
      <c r="T41" s="42">
        <v>93.61</v>
      </c>
      <c r="U41" s="44">
        <v>0</v>
      </c>
      <c r="V41" s="44">
        <v>0</v>
      </c>
      <c r="W41" s="54">
        <v>223417980</v>
      </c>
      <c r="X41" s="48">
        <v>0</v>
      </c>
      <c r="Y41" s="48">
        <v>0</v>
      </c>
      <c r="Z41" s="48">
        <v>0</v>
      </c>
      <c r="AA41" s="48">
        <v>0</v>
      </c>
      <c r="AB41" s="48">
        <v>0</v>
      </c>
      <c r="AC41" s="48">
        <v>0</v>
      </c>
      <c r="AD41" s="48">
        <v>0</v>
      </c>
      <c r="AE41" s="48">
        <v>0</v>
      </c>
      <c r="AF41" s="48">
        <v>0</v>
      </c>
      <c r="AG41" s="48">
        <v>0</v>
      </c>
      <c r="AH41" s="48">
        <v>0</v>
      </c>
      <c r="AI41" s="48">
        <v>0</v>
      </c>
      <c r="AJ41" s="48">
        <v>0</v>
      </c>
      <c r="AK41" s="48">
        <v>0</v>
      </c>
      <c r="AL41" s="48">
        <v>0</v>
      </c>
      <c r="AM41" s="48">
        <v>0</v>
      </c>
      <c r="AN41" s="43">
        <v>0</v>
      </c>
    </row>
    <row r="42" spans="1:40" s="8" customFormat="1" x14ac:dyDescent="0.25">
      <c r="A42" s="38">
        <v>14</v>
      </c>
      <c r="B42" s="39" t="s">
        <v>82</v>
      </c>
      <c r="C42" s="40" t="s">
        <v>5</v>
      </c>
      <c r="D42" s="41" t="s">
        <v>148</v>
      </c>
      <c r="E42" s="50">
        <v>322255400</v>
      </c>
      <c r="F42" s="42">
        <v>106.79</v>
      </c>
      <c r="G42" s="52">
        <v>301765521</v>
      </c>
      <c r="H42" s="54">
        <v>-20489879</v>
      </c>
      <c r="I42" s="55">
        <v>0</v>
      </c>
      <c r="J42" s="49">
        <v>100</v>
      </c>
      <c r="K42" s="56">
        <v>0</v>
      </c>
      <c r="L42" s="55">
        <v>0</v>
      </c>
      <c r="M42" s="46">
        <v>0</v>
      </c>
      <c r="N42" s="57">
        <v>51878.13</v>
      </c>
      <c r="O42" s="47">
        <v>2.9279999999999999</v>
      </c>
      <c r="P42" s="54">
        <v>1771794</v>
      </c>
      <c r="Q42" s="42">
        <v>107.16</v>
      </c>
      <c r="R42" s="54">
        <v>1653410</v>
      </c>
      <c r="S42" s="44">
        <v>0</v>
      </c>
      <c r="T42" s="42">
        <v>106.79</v>
      </c>
      <c r="U42" s="44">
        <v>0</v>
      </c>
      <c r="V42" s="44">
        <v>0</v>
      </c>
      <c r="W42" s="54">
        <v>-18836469</v>
      </c>
      <c r="X42" s="48">
        <v>0</v>
      </c>
      <c r="Y42" s="48">
        <v>0</v>
      </c>
      <c r="Z42" s="48">
        <v>0</v>
      </c>
      <c r="AA42" s="48">
        <v>0</v>
      </c>
      <c r="AB42" s="48">
        <v>0</v>
      </c>
      <c r="AC42" s="48">
        <v>0</v>
      </c>
      <c r="AD42" s="48">
        <v>0</v>
      </c>
      <c r="AE42" s="48">
        <v>0</v>
      </c>
      <c r="AF42" s="48">
        <v>0</v>
      </c>
      <c r="AG42" s="48">
        <v>0</v>
      </c>
      <c r="AH42" s="48">
        <v>0</v>
      </c>
      <c r="AI42" s="48">
        <v>0</v>
      </c>
      <c r="AJ42" s="48">
        <v>0</v>
      </c>
      <c r="AK42" s="48">
        <v>0</v>
      </c>
      <c r="AL42" s="48">
        <v>0</v>
      </c>
      <c r="AM42" s="48">
        <v>0</v>
      </c>
      <c r="AN42" s="43">
        <v>0</v>
      </c>
    </row>
    <row r="43" spans="1:40" s="8" customFormat="1" x14ac:dyDescent="0.25">
      <c r="A43" s="38">
        <v>14</v>
      </c>
      <c r="B43" s="39" t="s">
        <v>81</v>
      </c>
      <c r="C43" s="40" t="s">
        <v>5</v>
      </c>
      <c r="D43" s="41" t="s">
        <v>149</v>
      </c>
      <c r="E43" s="50">
        <v>7250876400</v>
      </c>
      <c r="F43" s="42">
        <v>83.19</v>
      </c>
      <c r="G43" s="52">
        <v>8716043274</v>
      </c>
      <c r="H43" s="54">
        <v>1465166874</v>
      </c>
      <c r="I43" s="55">
        <v>415950</v>
      </c>
      <c r="J43" s="49">
        <v>83.19</v>
      </c>
      <c r="K43" s="56">
        <v>500000</v>
      </c>
      <c r="L43" s="55">
        <v>415950</v>
      </c>
      <c r="M43" s="46">
        <v>0</v>
      </c>
      <c r="N43" s="57">
        <v>487669.87</v>
      </c>
      <c r="O43" s="47">
        <v>2.948</v>
      </c>
      <c r="P43" s="54">
        <v>16542397</v>
      </c>
      <c r="Q43" s="42">
        <v>83.4</v>
      </c>
      <c r="R43" s="54">
        <v>19835008</v>
      </c>
      <c r="S43" s="44">
        <v>0</v>
      </c>
      <c r="T43" s="42">
        <v>83.19</v>
      </c>
      <c r="U43" s="44">
        <v>0</v>
      </c>
      <c r="V43" s="44">
        <v>0</v>
      </c>
      <c r="W43" s="54">
        <v>1485001882</v>
      </c>
      <c r="X43" s="48">
        <v>198400</v>
      </c>
      <c r="Y43" s="48">
        <v>1131700</v>
      </c>
      <c r="Z43" s="48">
        <v>0</v>
      </c>
      <c r="AA43" s="48">
        <v>151300</v>
      </c>
      <c r="AB43" s="48">
        <v>0</v>
      </c>
      <c r="AC43" s="48">
        <v>0</v>
      </c>
      <c r="AD43" s="48">
        <v>0</v>
      </c>
      <c r="AE43" s="48">
        <v>0</v>
      </c>
      <c r="AF43" s="48">
        <v>0</v>
      </c>
      <c r="AG43" s="48">
        <v>0</v>
      </c>
      <c r="AH43" s="48">
        <v>0</v>
      </c>
      <c r="AI43" s="48">
        <v>0</v>
      </c>
      <c r="AJ43" s="48">
        <v>0</v>
      </c>
      <c r="AK43" s="48">
        <v>0</v>
      </c>
      <c r="AL43" s="48">
        <v>0</v>
      </c>
      <c r="AM43" s="48">
        <v>0</v>
      </c>
      <c r="AN43" s="43">
        <v>1481400</v>
      </c>
    </row>
    <row r="44" spans="1:40" s="8" customFormat="1" x14ac:dyDescent="0.25">
      <c r="A44" s="38">
        <v>14</v>
      </c>
      <c r="B44" s="39" t="s">
        <v>80</v>
      </c>
      <c r="C44" s="40" t="s">
        <v>160</v>
      </c>
      <c r="D44" s="41" t="s">
        <v>150</v>
      </c>
      <c r="E44" s="50">
        <v>1658088600</v>
      </c>
      <c r="F44" s="42">
        <v>95.35</v>
      </c>
      <c r="G44" s="52">
        <v>1738949764</v>
      </c>
      <c r="H44" s="54">
        <v>80861164</v>
      </c>
      <c r="I44" s="55">
        <v>4134578</v>
      </c>
      <c r="J44" s="49">
        <v>100</v>
      </c>
      <c r="K44" s="56">
        <v>4134578</v>
      </c>
      <c r="L44" s="55">
        <v>4134578</v>
      </c>
      <c r="M44" s="46">
        <v>0</v>
      </c>
      <c r="N44" s="57">
        <v>107170.96</v>
      </c>
      <c r="O44" s="47">
        <v>2.3919999999999999</v>
      </c>
      <c r="P44" s="54">
        <v>4480391</v>
      </c>
      <c r="Q44" s="42">
        <v>94.61</v>
      </c>
      <c r="R44" s="54">
        <v>4735642</v>
      </c>
      <c r="S44" s="44">
        <v>0</v>
      </c>
      <c r="T44" s="42">
        <v>95.35</v>
      </c>
      <c r="U44" s="44">
        <v>0</v>
      </c>
      <c r="V44" s="44">
        <v>0</v>
      </c>
      <c r="W44" s="54">
        <v>85596806</v>
      </c>
      <c r="X44" s="48">
        <v>0</v>
      </c>
      <c r="Y44" s="48">
        <v>0</v>
      </c>
      <c r="Z44" s="48">
        <v>0</v>
      </c>
      <c r="AA44" s="48">
        <v>0</v>
      </c>
      <c r="AB44" s="48">
        <v>0</v>
      </c>
      <c r="AC44" s="48">
        <v>0</v>
      </c>
      <c r="AD44" s="48">
        <v>0</v>
      </c>
      <c r="AE44" s="48">
        <v>0</v>
      </c>
      <c r="AF44" s="48">
        <v>0</v>
      </c>
      <c r="AG44" s="48">
        <v>0</v>
      </c>
      <c r="AH44" s="48">
        <v>0</v>
      </c>
      <c r="AI44" s="48">
        <v>0</v>
      </c>
      <c r="AJ44" s="48">
        <v>0</v>
      </c>
      <c r="AK44" s="48">
        <v>0</v>
      </c>
      <c r="AL44" s="48">
        <v>0</v>
      </c>
      <c r="AM44" s="48">
        <v>0</v>
      </c>
      <c r="AN44" s="43">
        <v>0</v>
      </c>
    </row>
    <row r="45" spans="1:40" s="8" customFormat="1" x14ac:dyDescent="0.25">
      <c r="A45" s="38">
        <v>14</v>
      </c>
      <c r="B45" s="39" t="s">
        <v>79</v>
      </c>
      <c r="C45" s="40"/>
      <c r="D45" s="41" t="s">
        <v>151</v>
      </c>
      <c r="E45" s="50">
        <v>2350397900</v>
      </c>
      <c r="F45" s="42">
        <v>83.26</v>
      </c>
      <c r="G45" s="52">
        <v>2822961686</v>
      </c>
      <c r="H45" s="54">
        <v>472563786</v>
      </c>
      <c r="I45" s="55">
        <v>100</v>
      </c>
      <c r="J45" s="49">
        <v>83.26</v>
      </c>
      <c r="K45" s="56">
        <v>120</v>
      </c>
      <c r="L45" s="55">
        <v>100</v>
      </c>
      <c r="M45" s="46">
        <v>0</v>
      </c>
      <c r="N45" s="57">
        <v>125830.93</v>
      </c>
      <c r="O45" s="47">
        <v>2.3849999999999998</v>
      </c>
      <c r="P45" s="54">
        <v>5275930</v>
      </c>
      <c r="Q45" s="42">
        <v>86.57</v>
      </c>
      <c r="R45" s="54">
        <v>6094409</v>
      </c>
      <c r="S45" s="44">
        <v>0</v>
      </c>
      <c r="T45" s="42">
        <v>83.26</v>
      </c>
      <c r="U45" s="44">
        <v>0</v>
      </c>
      <c r="V45" s="44">
        <v>0</v>
      </c>
      <c r="W45" s="54">
        <v>478658195</v>
      </c>
      <c r="X45" s="48">
        <v>0</v>
      </c>
      <c r="Y45" s="48">
        <v>0</v>
      </c>
      <c r="Z45" s="48">
        <v>0</v>
      </c>
      <c r="AA45" s="48">
        <v>0</v>
      </c>
      <c r="AB45" s="48">
        <v>0</v>
      </c>
      <c r="AC45" s="48">
        <v>0</v>
      </c>
      <c r="AD45" s="48">
        <v>0</v>
      </c>
      <c r="AE45" s="48">
        <v>0</v>
      </c>
      <c r="AF45" s="48">
        <v>0</v>
      </c>
      <c r="AG45" s="48">
        <v>0</v>
      </c>
      <c r="AH45" s="48">
        <v>0</v>
      </c>
      <c r="AI45" s="48">
        <v>0</v>
      </c>
      <c r="AJ45" s="48">
        <v>0</v>
      </c>
      <c r="AK45" s="48">
        <v>0</v>
      </c>
      <c r="AL45" s="48">
        <v>0</v>
      </c>
      <c r="AM45" s="48">
        <v>0</v>
      </c>
      <c r="AN45" s="43">
        <v>0</v>
      </c>
    </row>
    <row r="46" spans="1:40" s="8" customFormat="1" x14ac:dyDescent="0.25">
      <c r="A46" s="38">
        <v>14</v>
      </c>
      <c r="B46" s="39" t="s">
        <v>78</v>
      </c>
      <c r="C46" s="40"/>
      <c r="D46" s="41" t="s">
        <v>152</v>
      </c>
      <c r="E46" s="50">
        <v>4333279200</v>
      </c>
      <c r="F46" s="42">
        <v>94.78</v>
      </c>
      <c r="G46" s="52">
        <v>4571934163</v>
      </c>
      <c r="H46" s="54">
        <v>238654963</v>
      </c>
      <c r="I46" s="55">
        <v>5720144</v>
      </c>
      <c r="J46" s="49">
        <v>94.78</v>
      </c>
      <c r="K46" s="56">
        <v>6035180</v>
      </c>
      <c r="L46" s="55">
        <v>5720144</v>
      </c>
      <c r="M46" s="46">
        <v>0</v>
      </c>
      <c r="N46" s="57">
        <v>197440.44</v>
      </c>
      <c r="O46" s="47">
        <v>2.5949999999999998</v>
      </c>
      <c r="P46" s="54">
        <v>7608495</v>
      </c>
      <c r="Q46" s="42">
        <v>95.16</v>
      </c>
      <c r="R46" s="54">
        <v>7995476</v>
      </c>
      <c r="S46" s="44">
        <v>0</v>
      </c>
      <c r="T46" s="42">
        <v>94.78</v>
      </c>
      <c r="U46" s="44">
        <v>0</v>
      </c>
      <c r="V46" s="44">
        <v>0</v>
      </c>
      <c r="W46" s="54">
        <v>246650439</v>
      </c>
      <c r="X46" s="48">
        <v>0</v>
      </c>
      <c r="Y46" s="48">
        <v>0</v>
      </c>
      <c r="Z46" s="48">
        <v>0</v>
      </c>
      <c r="AA46" s="48">
        <v>0</v>
      </c>
      <c r="AB46" s="48">
        <v>0</v>
      </c>
      <c r="AC46" s="48">
        <v>0</v>
      </c>
      <c r="AD46" s="48">
        <v>0</v>
      </c>
      <c r="AE46" s="48">
        <v>0</v>
      </c>
      <c r="AF46" s="48">
        <v>0</v>
      </c>
      <c r="AG46" s="48">
        <v>0</v>
      </c>
      <c r="AH46" s="48">
        <v>0</v>
      </c>
      <c r="AI46" s="48">
        <v>0</v>
      </c>
      <c r="AJ46" s="48">
        <v>0</v>
      </c>
      <c r="AK46" s="48">
        <v>0</v>
      </c>
      <c r="AL46" s="48">
        <v>0</v>
      </c>
      <c r="AM46" s="48">
        <v>0</v>
      </c>
      <c r="AN46" s="43">
        <v>0</v>
      </c>
    </row>
    <row r="47" spans="1:40" s="8" customFormat="1" x14ac:dyDescent="0.25">
      <c r="A47" s="38">
        <v>14</v>
      </c>
      <c r="B47" s="39" t="s">
        <v>77</v>
      </c>
      <c r="C47" s="40" t="s">
        <v>160</v>
      </c>
      <c r="D47" s="41" t="s">
        <v>153</v>
      </c>
      <c r="E47" s="50">
        <v>862759300</v>
      </c>
      <c r="F47" s="42">
        <v>96.2</v>
      </c>
      <c r="G47" s="52">
        <v>896839189</v>
      </c>
      <c r="H47" s="54">
        <v>34079889</v>
      </c>
      <c r="I47" s="55">
        <v>7255500</v>
      </c>
      <c r="J47" s="49">
        <v>100</v>
      </c>
      <c r="K47" s="56">
        <v>7255500</v>
      </c>
      <c r="L47" s="55">
        <v>7255500</v>
      </c>
      <c r="M47" s="46">
        <v>0</v>
      </c>
      <c r="N47" s="57">
        <v>78424.98</v>
      </c>
      <c r="O47" s="47">
        <v>1.8829999999999998</v>
      </c>
      <c r="P47" s="54">
        <v>4164895</v>
      </c>
      <c r="Q47" s="42">
        <v>93.31</v>
      </c>
      <c r="R47" s="54">
        <v>4463503</v>
      </c>
      <c r="S47" s="44">
        <v>0</v>
      </c>
      <c r="T47" s="42">
        <v>96.2</v>
      </c>
      <c r="U47" s="44">
        <v>0</v>
      </c>
      <c r="V47" s="44">
        <v>0</v>
      </c>
      <c r="W47" s="54">
        <v>38543392</v>
      </c>
      <c r="X47" s="48">
        <v>0</v>
      </c>
      <c r="Y47" s="48">
        <v>0</v>
      </c>
      <c r="Z47" s="48">
        <v>0</v>
      </c>
      <c r="AA47" s="48">
        <v>0</v>
      </c>
      <c r="AB47" s="48">
        <v>0</v>
      </c>
      <c r="AC47" s="48">
        <v>0</v>
      </c>
      <c r="AD47" s="48">
        <v>0</v>
      </c>
      <c r="AE47" s="48">
        <v>0</v>
      </c>
      <c r="AF47" s="48">
        <v>0</v>
      </c>
      <c r="AG47" s="48">
        <v>0</v>
      </c>
      <c r="AH47" s="48">
        <v>0</v>
      </c>
      <c r="AI47" s="48">
        <v>0</v>
      </c>
      <c r="AJ47" s="48">
        <v>0</v>
      </c>
      <c r="AK47" s="48">
        <v>0</v>
      </c>
      <c r="AL47" s="48">
        <v>0</v>
      </c>
      <c r="AM47" s="48">
        <v>0</v>
      </c>
      <c r="AN47" s="43">
        <v>0</v>
      </c>
    </row>
    <row r="48" spans="1:40" s="8" customFormat="1" x14ac:dyDescent="0.25">
      <c r="A48" s="38">
        <v>14</v>
      </c>
      <c r="B48" s="39" t="s">
        <v>76</v>
      </c>
      <c r="C48" s="40"/>
      <c r="D48" s="41" t="s">
        <v>154</v>
      </c>
      <c r="E48" s="50">
        <v>788525700</v>
      </c>
      <c r="F48" s="42">
        <v>96.08</v>
      </c>
      <c r="G48" s="52">
        <v>820697023</v>
      </c>
      <c r="H48" s="54">
        <v>32171323</v>
      </c>
      <c r="I48" s="55">
        <v>92</v>
      </c>
      <c r="J48" s="49">
        <v>96.08</v>
      </c>
      <c r="K48" s="56">
        <v>96</v>
      </c>
      <c r="L48" s="55">
        <v>92</v>
      </c>
      <c r="M48" s="46">
        <v>0</v>
      </c>
      <c r="N48" s="57">
        <v>182949.43</v>
      </c>
      <c r="O48" s="47">
        <v>3.0880000000000001</v>
      </c>
      <c r="P48" s="54">
        <v>5924528</v>
      </c>
      <c r="Q48" s="42">
        <v>96.41</v>
      </c>
      <c r="R48" s="54">
        <v>6145138</v>
      </c>
      <c r="S48" s="44">
        <v>0</v>
      </c>
      <c r="T48" s="42">
        <v>96.08</v>
      </c>
      <c r="U48" s="44">
        <v>0</v>
      </c>
      <c r="V48" s="44">
        <v>0</v>
      </c>
      <c r="W48" s="54">
        <v>38316461</v>
      </c>
      <c r="X48" s="48">
        <v>0</v>
      </c>
      <c r="Y48" s="48">
        <v>0</v>
      </c>
      <c r="Z48" s="48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0</v>
      </c>
      <c r="AF48" s="48">
        <v>0</v>
      </c>
      <c r="AG48" s="48">
        <v>0</v>
      </c>
      <c r="AH48" s="48">
        <v>0</v>
      </c>
      <c r="AI48" s="48">
        <v>0</v>
      </c>
      <c r="AJ48" s="48">
        <v>0</v>
      </c>
      <c r="AK48" s="48">
        <v>0</v>
      </c>
      <c r="AL48" s="48">
        <v>0</v>
      </c>
      <c r="AM48" s="48">
        <v>0</v>
      </c>
      <c r="AN48" s="43">
        <v>0</v>
      </c>
    </row>
    <row r="49" spans="1:40" s="8" customFormat="1" x14ac:dyDescent="0.25">
      <c r="A49" s="38">
        <v>14</v>
      </c>
      <c r="B49" s="39" t="s">
        <v>75</v>
      </c>
      <c r="C49" s="40" t="s">
        <v>160</v>
      </c>
      <c r="D49" s="41" t="s">
        <v>155</v>
      </c>
      <c r="E49" s="50">
        <v>4202110400</v>
      </c>
      <c r="F49" s="42">
        <v>93.08</v>
      </c>
      <c r="G49" s="52">
        <v>4514514826</v>
      </c>
      <c r="H49" s="54">
        <v>312404426</v>
      </c>
      <c r="I49" s="55">
        <v>0</v>
      </c>
      <c r="J49" s="49">
        <v>100</v>
      </c>
      <c r="K49" s="56">
        <v>0</v>
      </c>
      <c r="L49" s="55">
        <v>0</v>
      </c>
      <c r="M49" s="46">
        <v>0</v>
      </c>
      <c r="N49" s="57">
        <v>287109.08</v>
      </c>
      <c r="O49" s="47">
        <v>2.8529999999999998</v>
      </c>
      <c r="P49" s="54">
        <v>10063410</v>
      </c>
      <c r="Q49" s="42">
        <v>97.27</v>
      </c>
      <c r="R49" s="54">
        <v>10345852</v>
      </c>
      <c r="S49" s="44">
        <v>0</v>
      </c>
      <c r="T49" s="42">
        <v>93.08</v>
      </c>
      <c r="U49" s="44">
        <v>0</v>
      </c>
      <c r="V49" s="44">
        <v>0</v>
      </c>
      <c r="W49" s="54">
        <v>322750278</v>
      </c>
      <c r="X49" s="48">
        <v>0</v>
      </c>
      <c r="Y49" s="48">
        <v>0</v>
      </c>
      <c r="Z49" s="48">
        <v>0</v>
      </c>
      <c r="AA49" s="48">
        <v>0</v>
      </c>
      <c r="AB49" s="48">
        <v>0</v>
      </c>
      <c r="AC49" s="48">
        <v>0</v>
      </c>
      <c r="AD49" s="48">
        <v>0</v>
      </c>
      <c r="AE49" s="48">
        <v>0</v>
      </c>
      <c r="AF49" s="48">
        <v>0</v>
      </c>
      <c r="AG49" s="48">
        <v>0</v>
      </c>
      <c r="AH49" s="48">
        <v>0</v>
      </c>
      <c r="AI49" s="48">
        <v>0</v>
      </c>
      <c r="AJ49" s="48">
        <v>0</v>
      </c>
      <c r="AK49" s="48">
        <v>0</v>
      </c>
      <c r="AL49" s="48">
        <v>0</v>
      </c>
      <c r="AM49" s="48">
        <v>0</v>
      </c>
      <c r="AN49" s="43">
        <v>0</v>
      </c>
    </row>
    <row r="50" spans="1:40" s="8" customFormat="1" x14ac:dyDescent="0.25">
      <c r="A50" s="38">
        <v>14</v>
      </c>
      <c r="B50" s="39" t="s">
        <v>74</v>
      </c>
      <c r="C50" s="40" t="s">
        <v>5</v>
      </c>
      <c r="D50" s="41" t="s">
        <v>156</v>
      </c>
      <c r="E50" s="50">
        <v>3457905900</v>
      </c>
      <c r="F50" s="42">
        <v>101.72</v>
      </c>
      <c r="G50" s="52">
        <v>3399435608</v>
      </c>
      <c r="H50" s="54">
        <v>-58470292</v>
      </c>
      <c r="I50" s="55">
        <v>0</v>
      </c>
      <c r="J50" s="49">
        <v>100</v>
      </c>
      <c r="K50" s="56">
        <v>0</v>
      </c>
      <c r="L50" s="55">
        <v>0</v>
      </c>
      <c r="M50" s="46">
        <v>0</v>
      </c>
      <c r="N50" s="57">
        <v>388507</v>
      </c>
      <c r="O50" s="47">
        <v>2.58</v>
      </c>
      <c r="P50" s="54">
        <v>15058411</v>
      </c>
      <c r="Q50" s="42">
        <v>106.53</v>
      </c>
      <c r="R50" s="54">
        <v>14135371</v>
      </c>
      <c r="S50" s="44">
        <v>0</v>
      </c>
      <c r="T50" s="42">
        <v>101.72</v>
      </c>
      <c r="U50" s="44">
        <v>0</v>
      </c>
      <c r="V50" s="44">
        <v>0</v>
      </c>
      <c r="W50" s="54">
        <v>-44334921</v>
      </c>
      <c r="X50" s="48">
        <v>0</v>
      </c>
      <c r="Y50" s="48">
        <v>538700</v>
      </c>
      <c r="Z50" s="48">
        <v>0</v>
      </c>
      <c r="AA50" s="48">
        <v>0</v>
      </c>
      <c r="AB50" s="48">
        <v>0</v>
      </c>
      <c r="AC50" s="48">
        <v>0</v>
      </c>
      <c r="AD50" s="48">
        <v>0</v>
      </c>
      <c r="AE50" s="48">
        <v>0</v>
      </c>
      <c r="AF50" s="48">
        <v>0</v>
      </c>
      <c r="AG50" s="48">
        <v>0</v>
      </c>
      <c r="AH50" s="48">
        <v>0</v>
      </c>
      <c r="AI50" s="48">
        <v>0</v>
      </c>
      <c r="AJ50" s="48">
        <v>0</v>
      </c>
      <c r="AK50" s="48">
        <v>0</v>
      </c>
      <c r="AL50" s="48">
        <v>0</v>
      </c>
      <c r="AM50" s="48">
        <v>0</v>
      </c>
      <c r="AN50" s="43">
        <v>538700</v>
      </c>
    </row>
    <row r="51" spans="1:40" s="8" customFormat="1" x14ac:dyDescent="0.25">
      <c r="A51" s="38">
        <v>14</v>
      </c>
      <c r="B51" s="39" t="s">
        <v>73</v>
      </c>
      <c r="C51" s="40"/>
      <c r="D51" s="41" t="s">
        <v>157</v>
      </c>
      <c r="E51" s="50">
        <v>70594900</v>
      </c>
      <c r="F51" s="42">
        <v>83.91</v>
      </c>
      <c r="G51" s="52">
        <v>84131689</v>
      </c>
      <c r="H51" s="54">
        <v>13536789</v>
      </c>
      <c r="I51" s="55">
        <v>0</v>
      </c>
      <c r="J51" s="49">
        <v>83.91</v>
      </c>
      <c r="K51" s="56">
        <v>0</v>
      </c>
      <c r="L51" s="55">
        <v>0</v>
      </c>
      <c r="M51" s="46">
        <v>0</v>
      </c>
      <c r="N51" s="57">
        <v>4352.21</v>
      </c>
      <c r="O51" s="47">
        <v>2.7079999999999997</v>
      </c>
      <c r="P51" s="54">
        <v>160717</v>
      </c>
      <c r="Q51" s="42">
        <v>94.37</v>
      </c>
      <c r="R51" s="54">
        <v>170305</v>
      </c>
      <c r="S51" s="44">
        <v>0</v>
      </c>
      <c r="T51" s="42">
        <v>83.91</v>
      </c>
      <c r="U51" s="44">
        <v>0</v>
      </c>
      <c r="V51" s="44">
        <v>0</v>
      </c>
      <c r="W51" s="54">
        <v>13707094</v>
      </c>
      <c r="X51" s="48">
        <v>0</v>
      </c>
      <c r="Y51" s="48">
        <v>0</v>
      </c>
      <c r="Z51" s="48">
        <v>0</v>
      </c>
      <c r="AA51" s="48">
        <v>0</v>
      </c>
      <c r="AB51" s="48">
        <v>0</v>
      </c>
      <c r="AC51" s="48">
        <v>0</v>
      </c>
      <c r="AD51" s="48">
        <v>0</v>
      </c>
      <c r="AE51" s="48">
        <v>0</v>
      </c>
      <c r="AF51" s="48">
        <v>0</v>
      </c>
      <c r="AG51" s="48">
        <v>0</v>
      </c>
      <c r="AH51" s="48">
        <v>0</v>
      </c>
      <c r="AI51" s="48">
        <v>0</v>
      </c>
      <c r="AJ51" s="48">
        <v>0</v>
      </c>
      <c r="AK51" s="48">
        <v>0</v>
      </c>
      <c r="AL51" s="48">
        <v>0</v>
      </c>
      <c r="AM51" s="48">
        <v>0</v>
      </c>
      <c r="AN51" s="43">
        <v>0</v>
      </c>
    </row>
    <row r="52" spans="1:40" s="8" customFormat="1" x14ac:dyDescent="0.25">
      <c r="A52" s="38">
        <v>14</v>
      </c>
      <c r="B52" s="39" t="s">
        <v>72</v>
      </c>
      <c r="C52" s="40"/>
      <c r="D52" s="41" t="s">
        <v>158</v>
      </c>
      <c r="E52" s="50">
        <v>2822947200</v>
      </c>
      <c r="F52" s="42">
        <v>97.81</v>
      </c>
      <c r="G52" s="52">
        <v>2886153972</v>
      </c>
      <c r="H52" s="54">
        <v>63206772</v>
      </c>
      <c r="I52" s="55">
        <v>0</v>
      </c>
      <c r="J52" s="49">
        <v>97.81</v>
      </c>
      <c r="K52" s="56">
        <v>0</v>
      </c>
      <c r="L52" s="55">
        <v>0</v>
      </c>
      <c r="M52" s="46">
        <v>0</v>
      </c>
      <c r="N52" s="57">
        <v>107998.32</v>
      </c>
      <c r="O52" s="47">
        <v>2.6120000000000001</v>
      </c>
      <c r="P52" s="54">
        <v>4134698</v>
      </c>
      <c r="Q52" s="42">
        <v>97.64</v>
      </c>
      <c r="R52" s="54">
        <v>4234635</v>
      </c>
      <c r="S52" s="44">
        <v>0</v>
      </c>
      <c r="T52" s="42">
        <v>97.81</v>
      </c>
      <c r="U52" s="44">
        <v>0</v>
      </c>
      <c r="V52" s="44">
        <v>0</v>
      </c>
      <c r="W52" s="54">
        <v>67441407</v>
      </c>
      <c r="X52" s="48">
        <v>0</v>
      </c>
      <c r="Y52" s="48">
        <v>0</v>
      </c>
      <c r="Z52" s="48">
        <v>0</v>
      </c>
      <c r="AA52" s="48">
        <v>0</v>
      </c>
      <c r="AB52" s="48">
        <v>0</v>
      </c>
      <c r="AC52" s="48">
        <v>0</v>
      </c>
      <c r="AD52" s="48">
        <v>0</v>
      </c>
      <c r="AE52" s="48">
        <v>0</v>
      </c>
      <c r="AF52" s="48">
        <v>0</v>
      </c>
      <c r="AG52" s="48">
        <v>0</v>
      </c>
      <c r="AH52" s="48">
        <v>0</v>
      </c>
      <c r="AI52" s="48">
        <v>0</v>
      </c>
      <c r="AJ52" s="48">
        <v>0</v>
      </c>
      <c r="AK52" s="48">
        <v>0</v>
      </c>
      <c r="AL52" s="48">
        <v>0</v>
      </c>
      <c r="AM52" s="48">
        <v>0</v>
      </c>
      <c r="AN52" s="43">
        <v>0</v>
      </c>
    </row>
    <row r="53" spans="1:40" s="8" customFormat="1" x14ac:dyDescent="0.25">
      <c r="A53" s="38">
        <v>14</v>
      </c>
      <c r="B53" s="39" t="s">
        <v>71</v>
      </c>
      <c r="C53" s="40" t="s">
        <v>160</v>
      </c>
      <c r="D53" s="41" t="s">
        <v>159</v>
      </c>
      <c r="E53" s="50">
        <v>728009300</v>
      </c>
      <c r="F53" s="42">
        <v>97.95</v>
      </c>
      <c r="G53" s="52">
        <v>743245840</v>
      </c>
      <c r="H53" s="54">
        <v>15236540</v>
      </c>
      <c r="I53" s="55">
        <v>0</v>
      </c>
      <c r="J53" s="49">
        <v>100</v>
      </c>
      <c r="K53" s="56">
        <v>0</v>
      </c>
      <c r="L53" s="55">
        <v>0</v>
      </c>
      <c r="M53" s="46">
        <v>0</v>
      </c>
      <c r="N53" s="57">
        <v>113061.67</v>
      </c>
      <c r="O53" s="47">
        <v>2.919</v>
      </c>
      <c r="P53" s="54">
        <v>3873301</v>
      </c>
      <c r="Q53" s="42">
        <v>98.09</v>
      </c>
      <c r="R53" s="54">
        <v>3948722</v>
      </c>
      <c r="S53" s="44">
        <v>0</v>
      </c>
      <c r="T53" s="42">
        <v>97.95</v>
      </c>
      <c r="U53" s="44">
        <v>0</v>
      </c>
      <c r="V53" s="44">
        <v>0</v>
      </c>
      <c r="W53" s="54">
        <v>19185262</v>
      </c>
      <c r="X53" s="48">
        <v>0</v>
      </c>
      <c r="Y53" s="48">
        <v>0</v>
      </c>
      <c r="Z53" s="48">
        <v>0</v>
      </c>
      <c r="AA53" s="48">
        <v>0</v>
      </c>
      <c r="AB53" s="48">
        <v>0</v>
      </c>
      <c r="AC53" s="48">
        <v>0</v>
      </c>
      <c r="AD53" s="48">
        <v>0</v>
      </c>
      <c r="AE53" s="48">
        <v>0</v>
      </c>
      <c r="AF53" s="48">
        <v>0</v>
      </c>
      <c r="AG53" s="48">
        <v>0</v>
      </c>
      <c r="AH53" s="48">
        <v>0</v>
      </c>
      <c r="AI53" s="48">
        <v>0</v>
      </c>
      <c r="AJ53" s="48">
        <v>0</v>
      </c>
      <c r="AK53" s="48">
        <v>0</v>
      </c>
      <c r="AL53" s="48">
        <v>0</v>
      </c>
      <c r="AM53" s="48">
        <v>0</v>
      </c>
      <c r="AN53" s="43">
        <v>0</v>
      </c>
    </row>
    <row r="54" spans="1:40" x14ac:dyDescent="0.25">
      <c r="A54" s="11"/>
      <c r="B54" s="1"/>
      <c r="C54" s="1"/>
      <c r="D54" s="1"/>
      <c r="E54" s="10"/>
      <c r="F54" s="5"/>
      <c r="G54" s="4"/>
      <c r="H54" s="4"/>
      <c r="I54" s="4"/>
      <c r="J54" s="5"/>
      <c r="K54" s="4"/>
      <c r="L54" s="4"/>
      <c r="M54" s="4"/>
      <c r="N54" s="59"/>
      <c r="O54" s="7"/>
      <c r="P54" s="10"/>
      <c r="Q54" s="6"/>
      <c r="R54" s="10"/>
      <c r="T54" s="5"/>
      <c r="U54" s="4"/>
      <c r="V54" s="6"/>
      <c r="W54" s="10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5"/>
    </row>
    <row r="55" spans="1:40" x14ac:dyDescent="0.25">
      <c r="A55" s="12"/>
      <c r="B55" s="13"/>
      <c r="C55" s="13"/>
      <c r="D55" s="18" t="s">
        <v>29</v>
      </c>
      <c r="E55" s="51">
        <v>87744672115</v>
      </c>
      <c r="F55" s="33"/>
      <c r="G55" s="33">
        <v>96608183406</v>
      </c>
      <c r="H55" s="33">
        <v>8863511291</v>
      </c>
      <c r="I55" s="51">
        <v>34178563</v>
      </c>
      <c r="J55" s="33"/>
      <c r="K55" s="51">
        <v>35984688</v>
      </c>
      <c r="L55" s="51">
        <v>34178563</v>
      </c>
      <c r="M55" s="33"/>
      <c r="N55" s="58">
        <v>6868224.0300000003</v>
      </c>
      <c r="O55" s="34"/>
      <c r="P55" s="51">
        <v>290614715</v>
      </c>
      <c r="Q55" s="33"/>
      <c r="R55" s="51">
        <v>322301005</v>
      </c>
      <c r="S55" s="33"/>
      <c r="T55" s="34"/>
      <c r="U55" s="33"/>
      <c r="V55" s="37">
        <v>10143822</v>
      </c>
      <c r="W55" s="51">
        <v>9195956118</v>
      </c>
      <c r="X55" s="37">
        <v>198400</v>
      </c>
      <c r="Y55" s="33">
        <v>15381000</v>
      </c>
      <c r="Z55" s="33">
        <v>0</v>
      </c>
      <c r="AA55" s="37">
        <v>151300</v>
      </c>
      <c r="AB55" s="37">
        <v>116100</v>
      </c>
      <c r="AC55" s="37">
        <v>0</v>
      </c>
      <c r="AD55" s="37">
        <v>0</v>
      </c>
      <c r="AE55" s="37">
        <v>0</v>
      </c>
      <c r="AF55" s="37">
        <v>0</v>
      </c>
      <c r="AG55" s="37">
        <v>0</v>
      </c>
      <c r="AH55" s="37">
        <v>0</v>
      </c>
      <c r="AI55" s="37">
        <v>0</v>
      </c>
      <c r="AJ55" s="37">
        <v>0</v>
      </c>
      <c r="AK55" s="37">
        <v>0</v>
      </c>
      <c r="AL55" s="37">
        <v>0</v>
      </c>
      <c r="AM55" s="37">
        <v>0</v>
      </c>
      <c r="AN55" s="33">
        <v>15846800</v>
      </c>
    </row>
    <row r="56" spans="1:40" x14ac:dyDescent="0.25">
      <c r="A56" s="12"/>
      <c r="B56" s="13"/>
      <c r="C56" s="13"/>
      <c r="D56" s="32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8"/>
      <c r="Q56" s="28"/>
      <c r="R56" s="30"/>
      <c r="S56" s="28"/>
      <c r="T56" s="29"/>
      <c r="U56" s="28"/>
      <c r="V56" s="28"/>
      <c r="W56" s="28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</row>
    <row r="57" spans="1:40" s="23" customFormat="1" ht="10" x14ac:dyDescent="0.2">
      <c r="B57" s="17"/>
      <c r="C57" s="17"/>
      <c r="D57" s="17"/>
      <c r="E57" s="17" t="s">
        <v>106</v>
      </c>
      <c r="F57" s="25"/>
      <c r="G57" s="24"/>
      <c r="H57" s="24"/>
      <c r="I57" s="26"/>
      <c r="J57" s="26"/>
      <c r="K57" s="26"/>
      <c r="L57" s="24"/>
      <c r="M57" s="24"/>
      <c r="N57" s="68" t="s">
        <v>107</v>
      </c>
      <c r="O57" s="68"/>
      <c r="P57" s="68"/>
      <c r="Q57" s="68"/>
      <c r="R57" s="68"/>
      <c r="S57" s="68"/>
      <c r="T57" s="68"/>
      <c r="U57" s="68"/>
      <c r="V57" s="68"/>
      <c r="W57" s="68"/>
      <c r="X57" s="68" t="s">
        <v>106</v>
      </c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</row>
    <row r="58" spans="1:40" x14ac:dyDescent="0.25"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16"/>
      <c r="Y58" s="16"/>
      <c r="Z58" s="2"/>
      <c r="AA58" s="2"/>
      <c r="AB58" s="2"/>
      <c r="AC58" s="2"/>
    </row>
    <row r="59" spans="1:40" x14ac:dyDescent="0.25">
      <c r="X59" s="6"/>
      <c r="Y59" s="6"/>
    </row>
    <row r="60" spans="1:40" x14ac:dyDescent="0.25">
      <c r="X60" s="6"/>
      <c r="Y60" s="6"/>
    </row>
    <row r="61" spans="1:40" x14ac:dyDescent="0.25">
      <c r="X61" s="6"/>
      <c r="Y61" s="6"/>
    </row>
    <row r="62" spans="1:40" x14ac:dyDescent="0.25">
      <c r="E62" s="3" t="s">
        <v>161</v>
      </c>
      <c r="X62" s="6"/>
      <c r="Y62" s="6"/>
    </row>
    <row r="63" spans="1:40" x14ac:dyDescent="0.25">
      <c r="X63" s="6"/>
      <c r="Y63" s="6"/>
    </row>
    <row r="64" spans="1:40" x14ac:dyDescent="0.25">
      <c r="X64" s="6"/>
      <c r="Y64" s="6"/>
    </row>
    <row r="65" spans="24:25" x14ac:dyDescent="0.25">
      <c r="X65" s="6"/>
      <c r="Y65" s="6"/>
    </row>
    <row r="66" spans="24:25" x14ac:dyDescent="0.25">
      <c r="X66" s="6"/>
      <c r="Y66" s="6"/>
    </row>
    <row r="67" spans="24:25" x14ac:dyDescent="0.25">
      <c r="X67" s="6"/>
      <c r="Y67" s="6"/>
    </row>
    <row r="68" spans="24:25" x14ac:dyDescent="0.25">
      <c r="X68" s="6"/>
      <c r="Y68" s="6"/>
    </row>
    <row r="69" spans="24:25" x14ac:dyDescent="0.25">
      <c r="X69" s="6"/>
      <c r="Y69" s="6"/>
    </row>
    <row r="70" spans="24:25" x14ac:dyDescent="0.25">
      <c r="X70" s="6"/>
      <c r="Y70" s="6"/>
    </row>
    <row r="71" spans="24:25" x14ac:dyDescent="0.25">
      <c r="X71" s="6"/>
      <c r="Y71" s="6"/>
    </row>
    <row r="73" spans="24:25" x14ac:dyDescent="0.25">
      <c r="X73" s="6"/>
      <c r="Y73" s="6"/>
    </row>
  </sheetData>
  <mergeCells count="47">
    <mergeCell ref="C9:C14"/>
    <mergeCell ref="D9:D14"/>
    <mergeCell ref="Q9:Q14"/>
    <mergeCell ref="AA9:AA14"/>
    <mergeCell ref="V9:V14"/>
    <mergeCell ref="K9:K14"/>
    <mergeCell ref="L9:L14"/>
    <mergeCell ref="I9:I14"/>
    <mergeCell ref="M9:M14"/>
    <mergeCell ref="N57:W57"/>
    <mergeCell ref="X57:AN57"/>
    <mergeCell ref="X9:X14"/>
    <mergeCell ref="Y9:Y14"/>
    <mergeCell ref="Z9:Z14"/>
    <mergeCell ref="E5:H7"/>
    <mergeCell ref="E9:E14"/>
    <mergeCell ref="F9:F14"/>
    <mergeCell ref="G9:G14"/>
    <mergeCell ref="H9:H14"/>
    <mergeCell ref="I5:M7"/>
    <mergeCell ref="J9:J13"/>
    <mergeCell ref="W5:W7"/>
    <mergeCell ref="W9:W14"/>
    <mergeCell ref="R9:R14"/>
    <mergeCell ref="P9:P14"/>
    <mergeCell ref="V5:V7"/>
    <mergeCell ref="S5:U7"/>
    <mergeCell ref="U9:U14"/>
    <mergeCell ref="N9:N14"/>
    <mergeCell ref="O9:O14"/>
    <mergeCell ref="T9:T14"/>
    <mergeCell ref="S9:S14"/>
    <mergeCell ref="N5:R7"/>
    <mergeCell ref="X7:AN7"/>
    <mergeCell ref="AB9:AB14"/>
    <mergeCell ref="AC9:AC14"/>
    <mergeCell ref="AD9:AD14"/>
    <mergeCell ref="AH9:AH14"/>
    <mergeCell ref="AE9:AE14"/>
    <mergeCell ref="AF9:AF14"/>
    <mergeCell ref="AG9:AG14"/>
    <mergeCell ref="AN9:AN14"/>
    <mergeCell ref="AI9:AI14"/>
    <mergeCell ref="AJ9:AJ14"/>
    <mergeCell ref="AK9:AK14"/>
    <mergeCell ref="AL9:AL14"/>
    <mergeCell ref="AM9:AM14"/>
  </mergeCells>
  <phoneticPr fontId="0" type="noConversion"/>
  <printOptions horizontalCentered="1"/>
  <pageMargins left="0.1" right="0.1" top="0.25" bottom="0.25" header="0.25" footer="0.5"/>
  <pageSetup paperSize="5" scale="72" fitToWidth="2" orientation="landscape" horizontalDpi="4294967292" r:id="rId1"/>
  <headerFooter alignWithMargins="0"/>
  <colBreaks count="2" manualBreakCount="2">
    <brk id="13" max="56" man="1"/>
    <brk id="23" max="56" man="1"/>
  </colBreaks>
  <ignoredErrors>
    <ignoredError sqref="P54 R54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35e97a8-7486-4082-94c4-ab983c563e82">DXV2RQSVUS77-2982-2604</_dlc_DocId>
    <_dlc_DocIdUrl xmlns="035e97a8-7486-4082-94c4-ab983c563e82">
      <Url>http://treassp/taxation/propadmin/_layouts/DocIdRedir.aspx?ID=DXV2RQSVUS77-2982-2604</Url>
      <Description>DXV2RQSVUS77-2982-2604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686174EE2EE645B0FE6CC3676EDABC" ma:contentTypeVersion="0" ma:contentTypeDescription="Create a new document." ma:contentTypeScope="" ma:versionID="33ddcfa5f06cfb26cd74c3ddc4fb17d9">
  <xsd:schema xmlns:xsd="http://www.w3.org/2001/XMLSchema" xmlns:xs="http://www.w3.org/2001/XMLSchema" xmlns:p="http://schemas.microsoft.com/office/2006/metadata/properties" xmlns:ns2="035e97a8-7486-4082-94c4-ab983c563e82" targetNamespace="http://schemas.microsoft.com/office/2006/metadata/properties" ma:root="true" ma:fieldsID="33ab6eafd7a0e7f3c9a3ec5e64a03729" ns2:_="">
    <xsd:import namespace="035e97a8-7486-4082-94c4-ab983c563e8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5e97a8-7486-4082-94c4-ab983c563e8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625625-76DD-44ED-AF1A-B6B974DD14FE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6A9CAC8-82A0-43F4-BCCA-2D92A78310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21480B-883E-4FBD-8374-52ED2D9DBC00}">
  <ds:schemaRefs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035e97a8-7486-4082-94c4-ab983c563e82"/>
    <ds:schemaRef ds:uri="http://purl.org/dc/terms/"/>
    <ds:schemaRef ds:uri="http://www.w3.org/XML/1998/namespace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5DF81123-FDB8-49B0-A0A3-A657A9839C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5e97a8-7486-4082-94c4-ab983c563e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 Morris County Prelim Equal Table</dc:title>
  <dc:creator>Property Administration</dc:creator>
  <cp:lastModifiedBy>Melissa Gorman</cp:lastModifiedBy>
  <cp:lastPrinted>2020-04-24T19:19:46Z</cp:lastPrinted>
  <dcterms:created xsi:type="dcterms:W3CDTF">2002-01-15T13:54:18Z</dcterms:created>
  <dcterms:modified xsi:type="dcterms:W3CDTF">2020-04-24T19:19:51Z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0x01010015686174EE2EE645B0FE6CC3676EDABC</vt:lpwstr>
  </property>
  <property fmtid="{D5CDD505-2E9C-101B-9397-08002B2CF9AE}" pid="3" name="_dlc_DocIdItemGuid">
    <vt:lpwstr>fc93afcd-2e7e-46d8-a7f2-26bc03649349</vt:lpwstr>
  </property>
</Properties>
</file>