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C:\Users\tytbuff\Desktop\"/>
    </mc:Choice>
  </mc:AlternateContent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Table'!$A$1:$AN$36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AD2" i="1" l="1"/>
  <c r="P2" i="1"/>
</calcChain>
</file>

<file path=xl/sharedStrings.xml><?xml version="1.0" encoding="utf-8"?>
<sst xmlns="http://schemas.openxmlformats.org/spreadsheetml/2006/main" count="133" uniqueCount="115">
  <si>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</si>
  <si>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</si>
  <si>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</si>
  <si>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</si>
  <si>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</si>
  <si>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</si>
  <si>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</si>
  <si>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</si>
  <si>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</si>
  <si>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</si>
  <si>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</si>
  <si>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</si>
  <si>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</si>
  <si>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</si>
  <si>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</si>
  <si>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</si>
  <si>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</si>
  <si>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</si>
  <si>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</si>
  <si>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</si>
  <si>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</si>
  <si>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</si>
  <si>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</si>
  <si>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</si>
  <si>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</si>
  <si>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</si>
  <si>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</si>
  <si>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</si>
  <si>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</si>
  <si>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</si>
  <si>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</si>
  <si>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</si>
  <si>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</si>
  <si>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</si>
  <si>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</si>
  <si>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</si>
  <si>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</si>
  <si>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</si>
  <si>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</si>
  <si>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</si>
  <si>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</si>
  <si>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</si>
  <si>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</si>
  <si>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</si>
  <si>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</si>
  <si>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</si>
  <si>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</si>
  <si>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</si>
  <si>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</si>
  <si>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</si>
  <si>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</si>
  <si>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</si>
  <si>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</si>
  <si>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</si>
  <si>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</si>
  <si>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</si>
  <si>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</si>
  <si>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</si>
  <si>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</si>
  <si>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</si>
  <si>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</si>
  <si>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</si>
  <si>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</si>
  <si>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</si>
  <si>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</si>
  <si>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</si>
  <si>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</si>
  <si>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</si>
  <si>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</si>
  <si>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</si>
  <si>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17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</si>
  <si>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</si>
  <si>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</si>
  <si>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</si>
  <si>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</si>
  <si>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</si>
  <si>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</si>
  <si>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</si>
  <si>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</si>
  <si>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</si>
  <si>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</si>
  <si>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</si>
  <si>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</si>
  <si>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</si>
  <si>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</si>
  <si>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</si>
  <si>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ALLOWAY TOWNSHIP</t>
  </si>
  <si>
    <t>CARNEYS POINT TOWNSHIP</t>
  </si>
  <si>
    <t>ELMER BORO</t>
  </si>
  <si>
    <t>ELSINBORO TWP</t>
  </si>
  <si>
    <t>LOWER ALLOWAY CREEK TWP</t>
  </si>
  <si>
    <t>MANNINGTON TWP</t>
  </si>
  <si>
    <t>OLDMANS TWP</t>
  </si>
  <si>
    <t>PENNS GROVE BORO</t>
  </si>
  <si>
    <t>PENNSVILLE TWP</t>
  </si>
  <si>
    <t>PILESGROVE TWP</t>
  </si>
  <si>
    <t>PITTSGROVE TWP</t>
  </si>
  <si>
    <t>QUINTON TWP</t>
  </si>
  <si>
    <t>SALEM CITY</t>
  </si>
  <si>
    <t>UPPER PITTSGROVE TWP</t>
  </si>
  <si>
    <t>WOODSTOWN BORO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</si>
  <si>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</si>
  <si>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</si>
  <si>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</si>
  <si>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</si>
  <si>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</si>
  <si>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</si>
  <si>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</si>
  <si>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</si>
  <si>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</si>
  <si>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</si>
  <si>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</si>
  <si>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Multi-Family Dwelling Exemption N.J.S.A. 40A:21-6</t>
  </si>
  <si>
    <t>R</t>
  </si>
  <si>
    <t>Final Equalization Table, County of Salem for the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</si>
</sst>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_);\(0.000\)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3" fontId="0" fillId="2" borderId="7" xfId="0" applyNumberFormat="1" applyFill="1" applyBorder="1" applyAlignment="1">
      <alignment horizontal="right"/>
    </xf>
    <xf numFmtId="3" fontId="0" fillId="2" borderId="7" xfId="0" applyNumberForma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4" fontId="0" fillId="2" borderId="7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5" fontId="0" fillId="0" borderId="6" xfId="1" applyNumberFormat="1" applyFont="1" applyFill="1" applyBorder="1" applyAlignment="1">
      <alignment horizontal="right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37" fontId="0" fillId="0" borderId="2" xfId="0" applyNumberForma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39" fontId="0" fillId="0" borderId="2" xfId="1" applyNumberFormat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right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49"/>
  <sheetViews>
    <sheetView tabSelected="1" zoomScaleNormal="100" workbookViewId="0">
      <selection activeCell="J35" sqref="J35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3.42578125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8"/>
      <c r="H2" s="41" t="s">
        <v>114</v>
      </c>
      <c r="P2" s="3" t="str">
        <f>H2</f>
        <v>Final Equalization Table, County of Salem for the year 2020</v>
      </c>
      <c r="AD2" s="3" t="str">
        <f>H2</f>
        <v>Final Equalization Table, County of Salem for the year 2020</v>
      </c>
    </row>
    <row r="5" spans="1:40" ht="27.6" customHeight="1" x14ac:dyDescent="0.2">
      <c r="E5" s="54" t="s">
        <v>6</v>
      </c>
      <c r="F5" s="54"/>
      <c r="G5" s="54"/>
      <c r="H5" s="54"/>
      <c r="I5" s="47" t="s">
        <v>69</v>
      </c>
      <c r="J5" s="47"/>
      <c r="K5" s="47"/>
      <c r="L5" s="47"/>
      <c r="M5" s="47"/>
      <c r="N5" s="54" t="s">
        <v>47</v>
      </c>
      <c r="O5" s="54"/>
      <c r="P5" s="54"/>
      <c r="Q5" s="54"/>
      <c r="R5" s="54"/>
      <c r="S5" s="47" t="s">
        <v>48</v>
      </c>
      <c r="T5" s="47"/>
      <c r="U5" s="47"/>
      <c r="V5" s="47" t="s">
        <v>30</v>
      </c>
      <c r="W5" s="47" t="s">
        <v>49</v>
      </c>
    </row>
    <row r="6" spans="1:40" ht="28.15" customHeight="1" x14ac:dyDescent="0.2">
      <c r="E6" s="54"/>
      <c r="F6" s="54"/>
      <c r="G6" s="54"/>
      <c r="H6" s="54"/>
      <c r="I6" s="47"/>
      <c r="J6" s="47"/>
      <c r="K6" s="47"/>
      <c r="L6" s="47"/>
      <c r="M6" s="47"/>
      <c r="N6" s="54"/>
      <c r="O6" s="54"/>
      <c r="P6" s="54"/>
      <c r="Q6" s="54"/>
      <c r="R6" s="54"/>
      <c r="S6" s="47"/>
      <c r="T6" s="47"/>
      <c r="U6" s="47"/>
      <c r="V6" s="47"/>
      <c r="W6" s="47"/>
    </row>
    <row r="7" spans="1:40" ht="12.75" customHeight="1" x14ac:dyDescent="0.2">
      <c r="E7" s="54"/>
      <c r="F7" s="54"/>
      <c r="G7" s="54"/>
      <c r="H7" s="54"/>
      <c r="I7" s="47"/>
      <c r="J7" s="47"/>
      <c r="K7" s="47"/>
      <c r="L7" s="47"/>
      <c r="M7" s="47"/>
      <c r="N7" s="54"/>
      <c r="O7" s="54"/>
      <c r="P7" s="54"/>
      <c r="Q7" s="54"/>
      <c r="R7" s="54"/>
      <c r="S7" s="47"/>
      <c r="T7" s="47"/>
      <c r="U7" s="47"/>
      <c r="V7" s="47"/>
      <c r="W7" s="47"/>
      <c r="X7" s="50" t="s">
        <v>46</v>
      </c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2"/>
    </row>
    <row r="8" spans="1:40" x14ac:dyDescent="0.2">
      <c r="E8" s="21" t="s">
        <v>12</v>
      </c>
      <c r="F8" s="21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1" t="s">
        <v>18</v>
      </c>
      <c r="L8" s="21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2" t="s">
        <v>26</v>
      </c>
      <c r="T8" s="22" t="s">
        <v>27</v>
      </c>
      <c r="U8" s="22" t="s">
        <v>28</v>
      </c>
      <c r="V8" s="22">
        <v>5</v>
      </c>
      <c r="W8" s="22">
        <v>6</v>
      </c>
      <c r="X8" s="20" t="s">
        <v>32</v>
      </c>
      <c r="Y8" s="20" t="s">
        <v>33</v>
      </c>
      <c r="Z8" s="20" t="s">
        <v>34</v>
      </c>
      <c r="AA8" s="20" t="s">
        <v>35</v>
      </c>
      <c r="AB8" s="20" t="s">
        <v>5</v>
      </c>
      <c r="AC8" s="20" t="s">
        <v>36</v>
      </c>
      <c r="AD8" s="20" t="s">
        <v>37</v>
      </c>
      <c r="AE8" s="20" t="s">
        <v>38</v>
      </c>
      <c r="AF8" s="20" t="s">
        <v>39</v>
      </c>
      <c r="AG8" s="20" t="s">
        <v>40</v>
      </c>
      <c r="AH8" s="20" t="s">
        <v>41</v>
      </c>
      <c r="AI8" s="20" t="s">
        <v>42</v>
      </c>
      <c r="AJ8" s="39" t="s">
        <v>43</v>
      </c>
      <c r="AK8" s="40" t="s">
        <v>81</v>
      </c>
      <c r="AL8" s="40" t="s">
        <v>103</v>
      </c>
      <c r="AM8" s="40" t="s">
        <v>104</v>
      </c>
      <c r="AN8" s="40" t="s">
        <v>105</v>
      </c>
    </row>
    <row r="9" spans="1:40" s="8" customFormat="1" ht="13.15" customHeight="1" x14ac:dyDescent="0.2">
      <c r="B9" s="9"/>
      <c r="C9" s="55" t="s">
        <v>44</v>
      </c>
      <c r="D9" s="56" t="s">
        <v>45</v>
      </c>
      <c r="E9" s="57" t="s">
        <v>31</v>
      </c>
      <c r="F9" s="47" t="s">
        <v>8</v>
      </c>
      <c r="G9" s="47" t="s">
        <v>50</v>
      </c>
      <c r="H9" s="47" t="s">
        <v>51</v>
      </c>
      <c r="I9" s="47" t="s">
        <v>7</v>
      </c>
      <c r="J9" s="48" t="s">
        <v>11</v>
      </c>
      <c r="K9" s="47" t="s">
        <v>56</v>
      </c>
      <c r="L9" s="47" t="s">
        <v>52</v>
      </c>
      <c r="M9" s="47" t="s">
        <v>101</v>
      </c>
      <c r="N9" s="47" t="s">
        <v>53</v>
      </c>
      <c r="O9" s="47" t="s">
        <v>9</v>
      </c>
      <c r="P9" s="47" t="s">
        <v>57</v>
      </c>
      <c r="Q9" s="47" t="s">
        <v>58</v>
      </c>
      <c r="R9" s="47" t="s">
        <v>54</v>
      </c>
      <c r="S9" s="47" t="s">
        <v>7</v>
      </c>
      <c r="T9" s="47" t="s">
        <v>10</v>
      </c>
      <c r="U9" s="47" t="s">
        <v>59</v>
      </c>
      <c r="V9" s="47" t="s">
        <v>84</v>
      </c>
      <c r="W9" s="47" t="s">
        <v>55</v>
      </c>
      <c r="X9" s="47" t="s">
        <v>60</v>
      </c>
      <c r="Y9" s="47" t="s">
        <v>106</v>
      </c>
      <c r="Z9" s="47" t="s">
        <v>68</v>
      </c>
      <c r="AA9" s="47" t="s">
        <v>67</v>
      </c>
      <c r="AB9" s="48" t="s">
        <v>107</v>
      </c>
      <c r="AC9" s="47" t="s">
        <v>102</v>
      </c>
      <c r="AD9" s="48" t="s">
        <v>108</v>
      </c>
      <c r="AE9" s="48" t="s">
        <v>109</v>
      </c>
      <c r="AF9" s="48" t="s">
        <v>110</v>
      </c>
      <c r="AG9" s="47" t="s">
        <v>62</v>
      </c>
      <c r="AH9" s="47" t="s">
        <v>61</v>
      </c>
      <c r="AI9" s="47" t="s">
        <v>64</v>
      </c>
      <c r="AJ9" s="47" t="s">
        <v>63</v>
      </c>
      <c r="AK9" s="46" t="s">
        <v>112</v>
      </c>
      <c r="AL9" s="46" t="s">
        <v>65</v>
      </c>
      <c r="AM9" s="46" t="s">
        <v>66</v>
      </c>
      <c r="AN9" s="46" t="s">
        <v>111</v>
      </c>
    </row>
    <row r="10" spans="1:40" s="8" customFormat="1" x14ac:dyDescent="0.2">
      <c r="B10" s="9"/>
      <c r="C10" s="55"/>
      <c r="D10" s="56"/>
      <c r="E10" s="57"/>
      <c r="F10" s="47"/>
      <c r="G10" s="47"/>
      <c r="H10" s="47"/>
      <c r="I10" s="47"/>
      <c r="J10" s="49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9"/>
      <c r="AC10" s="47"/>
      <c r="AD10" s="49"/>
      <c r="AE10" s="49"/>
      <c r="AF10" s="49"/>
      <c r="AG10" s="47"/>
      <c r="AH10" s="47"/>
      <c r="AI10" s="47"/>
      <c r="AJ10" s="47"/>
      <c r="AK10" s="47"/>
      <c r="AL10" s="47"/>
      <c r="AM10" s="47"/>
      <c r="AN10" s="47"/>
    </row>
    <row r="11" spans="1:40" s="8" customFormat="1" ht="55.9" customHeight="1" x14ac:dyDescent="0.2">
      <c r="B11" s="9"/>
      <c r="C11" s="55"/>
      <c r="D11" s="56"/>
      <c r="E11" s="57"/>
      <c r="F11" s="47"/>
      <c r="G11" s="47"/>
      <c r="H11" s="47"/>
      <c r="I11" s="47"/>
      <c r="J11" s="49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9"/>
      <c r="AC11" s="47"/>
      <c r="AD11" s="49"/>
      <c r="AE11" s="49"/>
      <c r="AF11" s="49"/>
      <c r="AG11" s="47"/>
      <c r="AH11" s="47"/>
      <c r="AI11" s="47"/>
      <c r="AJ11" s="47"/>
      <c r="AK11" s="47"/>
      <c r="AL11" s="47"/>
      <c r="AM11" s="47"/>
      <c r="AN11" s="47"/>
    </row>
    <row r="12" spans="1:40" s="8" customFormat="1" x14ac:dyDescent="0.2">
      <c r="B12" s="9"/>
      <c r="C12" s="55"/>
      <c r="D12" s="56"/>
      <c r="E12" s="57"/>
      <c r="F12" s="47"/>
      <c r="G12" s="47"/>
      <c r="H12" s="47"/>
      <c r="I12" s="47"/>
      <c r="J12" s="49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9"/>
      <c r="AC12" s="47"/>
      <c r="AD12" s="49"/>
      <c r="AE12" s="49"/>
      <c r="AF12" s="49"/>
      <c r="AG12" s="47"/>
      <c r="AH12" s="47"/>
      <c r="AI12" s="47"/>
      <c r="AJ12" s="47"/>
      <c r="AK12" s="47"/>
      <c r="AL12" s="47"/>
      <c r="AM12" s="47"/>
      <c r="AN12" s="47"/>
    </row>
    <row r="13" spans="1:40" s="8" customFormat="1" x14ac:dyDescent="0.2">
      <c r="B13" s="9"/>
      <c r="C13" s="55"/>
      <c r="D13" s="56"/>
      <c r="E13" s="57"/>
      <c r="F13" s="47"/>
      <c r="G13" s="47"/>
      <c r="H13" s="47"/>
      <c r="I13" s="47"/>
      <c r="J13" s="49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9"/>
      <c r="AC13" s="47"/>
      <c r="AD13" s="49"/>
      <c r="AE13" s="49"/>
      <c r="AF13" s="49"/>
      <c r="AG13" s="47"/>
      <c r="AH13" s="47"/>
      <c r="AI13" s="47"/>
      <c r="AJ13" s="47"/>
      <c r="AK13" s="47"/>
      <c r="AL13" s="47"/>
      <c r="AM13" s="47"/>
      <c r="AN13" s="47"/>
    </row>
    <row r="14" spans="1:40" s="8" customFormat="1" x14ac:dyDescent="0.2">
      <c r="B14" s="9"/>
      <c r="C14" s="55"/>
      <c r="D14" s="56"/>
      <c r="E14" s="57"/>
      <c r="F14" s="47"/>
      <c r="G14" s="47"/>
      <c r="H14" s="47"/>
      <c r="I14" s="47"/>
      <c r="J14" s="23" t="s">
        <v>85</v>
      </c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6"/>
      <c r="AC14" s="47"/>
      <c r="AD14" s="46"/>
      <c r="AE14" s="46"/>
      <c r="AF14" s="46"/>
      <c r="AG14" s="47"/>
      <c r="AH14" s="47"/>
      <c r="AI14" s="47"/>
      <c r="AJ14" s="47"/>
      <c r="AK14" s="47"/>
      <c r="AL14" s="47"/>
      <c r="AM14" s="47"/>
      <c r="AN14" s="47"/>
    </row>
    <row r="15" spans="1:40" s="8" customFormat="1" x14ac:dyDescent="0.2">
      <c r="A15" s="36" t="s">
        <v>70</v>
      </c>
      <c r="B15" s="19" t="s">
        <v>0</v>
      </c>
      <c r="C15" s="34"/>
      <c r="D15" s="35" t="s">
        <v>86</v>
      </c>
      <c r="E15" s="58">
        <v>282746700</v>
      </c>
      <c r="F15" s="59">
        <v>95.98</v>
      </c>
      <c r="G15" s="60">
        <v>294589185</v>
      </c>
      <c r="H15" s="61">
        <v>11842485</v>
      </c>
      <c r="I15" s="60">
        <v>400543</v>
      </c>
      <c r="J15" s="62">
        <v>95.98</v>
      </c>
      <c r="K15" s="61">
        <v>417319</v>
      </c>
      <c r="L15" s="60">
        <v>400543</v>
      </c>
      <c r="M15" s="61">
        <v>0</v>
      </c>
      <c r="N15" s="63">
        <v>29017.88</v>
      </c>
      <c r="O15" s="64">
        <v>3.0430000000000001</v>
      </c>
      <c r="P15" s="61">
        <v>953594</v>
      </c>
      <c r="Q15" s="59">
        <v>96.67</v>
      </c>
      <c r="R15" s="65">
        <v>986443</v>
      </c>
      <c r="S15" s="60">
        <v>0</v>
      </c>
      <c r="T15" s="66">
        <v>95.98</v>
      </c>
      <c r="U15" s="60">
        <v>0</v>
      </c>
      <c r="V15" s="60">
        <v>0</v>
      </c>
      <c r="W15" s="61">
        <v>12828928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0">
        <v>0</v>
      </c>
    </row>
    <row r="16" spans="1:40" s="8" customFormat="1" x14ac:dyDescent="0.2">
      <c r="A16" s="36" t="s">
        <v>70</v>
      </c>
      <c r="B16" s="19" t="s">
        <v>1</v>
      </c>
      <c r="C16" s="34"/>
      <c r="D16" s="35" t="s">
        <v>87</v>
      </c>
      <c r="E16" s="58">
        <v>643271000</v>
      </c>
      <c r="F16" s="59">
        <v>102.4</v>
      </c>
      <c r="G16" s="60">
        <v>628194336</v>
      </c>
      <c r="H16" s="61">
        <v>-15076664</v>
      </c>
      <c r="I16" s="60">
        <v>0</v>
      </c>
      <c r="J16" s="62">
        <v>100</v>
      </c>
      <c r="K16" s="61">
        <v>0</v>
      </c>
      <c r="L16" s="60">
        <v>0</v>
      </c>
      <c r="M16" s="61">
        <v>0</v>
      </c>
      <c r="N16" s="63">
        <v>276991.53000000003</v>
      </c>
      <c r="O16" s="64">
        <v>3.375</v>
      </c>
      <c r="P16" s="61">
        <v>8207156</v>
      </c>
      <c r="Q16" s="59">
        <v>100.43</v>
      </c>
      <c r="R16" s="65">
        <v>8172016</v>
      </c>
      <c r="S16" s="60">
        <v>0</v>
      </c>
      <c r="T16" s="66">
        <v>102.4</v>
      </c>
      <c r="U16" s="60">
        <v>0</v>
      </c>
      <c r="V16" s="60">
        <v>736800</v>
      </c>
      <c r="W16" s="61">
        <v>-6167848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0">
        <v>0</v>
      </c>
    </row>
    <row r="17" spans="1:40" s="8" customFormat="1" x14ac:dyDescent="0.2">
      <c r="A17" s="36" t="s">
        <v>70</v>
      </c>
      <c r="B17" s="19" t="s">
        <v>2</v>
      </c>
      <c r="C17" s="34"/>
      <c r="D17" s="35" t="s">
        <v>88</v>
      </c>
      <c r="E17" s="58">
        <v>104822000</v>
      </c>
      <c r="F17" s="59">
        <v>92.08</v>
      </c>
      <c r="G17" s="60">
        <v>113837967</v>
      </c>
      <c r="H17" s="61">
        <v>9015967</v>
      </c>
      <c r="I17" s="60">
        <v>0</v>
      </c>
      <c r="J17" s="62">
        <v>92.08</v>
      </c>
      <c r="K17" s="61">
        <v>0</v>
      </c>
      <c r="L17" s="60">
        <v>0</v>
      </c>
      <c r="M17" s="61">
        <v>0</v>
      </c>
      <c r="N17" s="63">
        <v>17679.43</v>
      </c>
      <c r="O17" s="64">
        <v>3.6339999999999999</v>
      </c>
      <c r="P17" s="61">
        <v>486501</v>
      </c>
      <c r="Q17" s="59">
        <v>99.89</v>
      </c>
      <c r="R17" s="65">
        <v>487037</v>
      </c>
      <c r="S17" s="60">
        <v>0</v>
      </c>
      <c r="T17" s="66">
        <v>92.08</v>
      </c>
      <c r="U17" s="60">
        <v>0</v>
      </c>
      <c r="V17" s="60">
        <v>0</v>
      </c>
      <c r="W17" s="61">
        <v>9503004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0">
        <v>0</v>
      </c>
    </row>
    <row r="18" spans="1:40" s="8" customFormat="1" x14ac:dyDescent="0.2">
      <c r="A18" s="36" t="s">
        <v>70</v>
      </c>
      <c r="B18" s="19" t="s">
        <v>3</v>
      </c>
      <c r="C18" s="34"/>
      <c r="D18" s="35" t="s">
        <v>89</v>
      </c>
      <c r="E18" s="58">
        <v>115389900</v>
      </c>
      <c r="F18" s="68">
        <v>112.21</v>
      </c>
      <c r="G18" s="60">
        <v>102833883</v>
      </c>
      <c r="H18" s="61">
        <v>-12556017</v>
      </c>
      <c r="I18" s="60">
        <v>268040</v>
      </c>
      <c r="J18" s="62">
        <v>100</v>
      </c>
      <c r="K18" s="61">
        <v>268040</v>
      </c>
      <c r="L18" s="60">
        <v>268040</v>
      </c>
      <c r="M18" s="61">
        <v>0</v>
      </c>
      <c r="N18" s="63">
        <v>8728.89</v>
      </c>
      <c r="O18" s="64">
        <v>2.782</v>
      </c>
      <c r="P18" s="61">
        <v>313763</v>
      </c>
      <c r="Q18" s="59">
        <v>112.31</v>
      </c>
      <c r="R18" s="65">
        <v>279372</v>
      </c>
      <c r="S18" s="60">
        <v>0</v>
      </c>
      <c r="T18" s="66">
        <v>112.21</v>
      </c>
      <c r="U18" s="60">
        <v>0</v>
      </c>
      <c r="V18" s="60">
        <v>0</v>
      </c>
      <c r="W18" s="61">
        <v>-12276645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0">
        <v>0</v>
      </c>
    </row>
    <row r="19" spans="1:40" s="8" customFormat="1" x14ac:dyDescent="0.2">
      <c r="A19" s="36" t="s">
        <v>70</v>
      </c>
      <c r="B19" s="19" t="s">
        <v>4</v>
      </c>
      <c r="C19" s="34"/>
      <c r="D19" s="35" t="s">
        <v>90</v>
      </c>
      <c r="E19" s="58">
        <v>213892900</v>
      </c>
      <c r="F19" s="59">
        <v>80.97</v>
      </c>
      <c r="G19" s="60">
        <v>264163147</v>
      </c>
      <c r="H19" s="61">
        <v>50270247</v>
      </c>
      <c r="I19" s="60">
        <v>703862</v>
      </c>
      <c r="J19" s="62">
        <v>80.97</v>
      </c>
      <c r="K19" s="61">
        <v>869287</v>
      </c>
      <c r="L19" s="60">
        <v>703862</v>
      </c>
      <c r="M19" s="61">
        <v>0</v>
      </c>
      <c r="N19" s="63">
        <v>14890.67</v>
      </c>
      <c r="O19" s="64">
        <v>1.5669999999999999</v>
      </c>
      <c r="P19" s="61">
        <v>950266</v>
      </c>
      <c r="Q19" s="59">
        <v>77.400000000000006</v>
      </c>
      <c r="R19" s="65">
        <v>1227734</v>
      </c>
      <c r="S19" s="60">
        <v>0</v>
      </c>
      <c r="T19" s="66">
        <v>80.97</v>
      </c>
      <c r="U19" s="60">
        <v>0</v>
      </c>
      <c r="V19" s="60">
        <v>0</v>
      </c>
      <c r="W19" s="61">
        <v>51497981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0">
        <v>0</v>
      </c>
    </row>
    <row r="20" spans="1:40" s="8" customFormat="1" x14ac:dyDescent="0.2">
      <c r="A20" s="36" t="s">
        <v>70</v>
      </c>
      <c r="B20" s="19" t="s">
        <v>80</v>
      </c>
      <c r="C20" s="34"/>
      <c r="D20" s="35" t="s">
        <v>91</v>
      </c>
      <c r="E20" s="58">
        <v>181147000</v>
      </c>
      <c r="F20" s="59">
        <v>101.17</v>
      </c>
      <c r="G20" s="60">
        <v>179052091</v>
      </c>
      <c r="H20" s="61">
        <v>-2094909</v>
      </c>
      <c r="I20" s="60">
        <v>502287</v>
      </c>
      <c r="J20" s="62">
        <v>100</v>
      </c>
      <c r="K20" s="61">
        <v>502287</v>
      </c>
      <c r="L20" s="60">
        <v>502287</v>
      </c>
      <c r="M20" s="61">
        <v>0</v>
      </c>
      <c r="N20" s="63">
        <v>94582.75</v>
      </c>
      <c r="O20" s="64">
        <v>3.0960000000000001</v>
      </c>
      <c r="P20" s="61">
        <v>3054998</v>
      </c>
      <c r="Q20" s="59">
        <v>99.07</v>
      </c>
      <c r="R20" s="65">
        <v>3083676</v>
      </c>
      <c r="S20" s="60">
        <v>0</v>
      </c>
      <c r="T20" s="66">
        <v>101.17</v>
      </c>
      <c r="U20" s="60">
        <v>0</v>
      </c>
      <c r="V20" s="60">
        <v>0</v>
      </c>
      <c r="W20" s="61">
        <v>988767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0">
        <v>0</v>
      </c>
    </row>
    <row r="21" spans="1:40" s="8" customFormat="1" x14ac:dyDescent="0.2">
      <c r="A21" s="36" t="s">
        <v>70</v>
      </c>
      <c r="B21" s="19" t="s">
        <v>79</v>
      </c>
      <c r="C21" s="34"/>
      <c r="D21" s="35" t="s">
        <v>92</v>
      </c>
      <c r="E21" s="58">
        <v>255744400</v>
      </c>
      <c r="F21" s="59">
        <v>97.66</v>
      </c>
      <c r="G21" s="60">
        <v>261872210</v>
      </c>
      <c r="H21" s="61">
        <v>6127810</v>
      </c>
      <c r="I21" s="60">
        <v>0</v>
      </c>
      <c r="J21" s="62">
        <v>97.66</v>
      </c>
      <c r="K21" s="61">
        <v>0</v>
      </c>
      <c r="L21" s="60">
        <v>0</v>
      </c>
      <c r="M21" s="61">
        <v>0</v>
      </c>
      <c r="N21" s="63">
        <v>42073.599999999999</v>
      </c>
      <c r="O21" s="64">
        <v>2.7290000000000001</v>
      </c>
      <c r="P21" s="61">
        <v>1541722</v>
      </c>
      <c r="Q21" s="59">
        <v>103.98</v>
      </c>
      <c r="R21" s="65">
        <v>1482710</v>
      </c>
      <c r="S21" s="60">
        <v>0</v>
      </c>
      <c r="T21" s="66">
        <v>97.66</v>
      </c>
      <c r="U21" s="60">
        <v>0</v>
      </c>
      <c r="V21" s="60">
        <v>6211500</v>
      </c>
      <c r="W21" s="61">
        <v>13822020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0">
        <v>0</v>
      </c>
    </row>
    <row r="22" spans="1:40" s="8" customFormat="1" x14ac:dyDescent="0.2">
      <c r="A22" s="36" t="s">
        <v>70</v>
      </c>
      <c r="B22" s="19" t="s">
        <v>78</v>
      </c>
      <c r="C22" s="34"/>
      <c r="D22" s="35" t="s">
        <v>93</v>
      </c>
      <c r="E22" s="58">
        <v>136737800</v>
      </c>
      <c r="F22" s="59">
        <v>105.01</v>
      </c>
      <c r="G22" s="60">
        <v>130214075</v>
      </c>
      <c r="H22" s="61">
        <v>-6523725</v>
      </c>
      <c r="I22" s="60">
        <v>0</v>
      </c>
      <c r="J22" s="62">
        <v>100</v>
      </c>
      <c r="K22" s="61">
        <v>0</v>
      </c>
      <c r="L22" s="60">
        <v>0</v>
      </c>
      <c r="M22" s="61">
        <v>0</v>
      </c>
      <c r="N22" s="63">
        <v>64363.61</v>
      </c>
      <c r="O22" s="64">
        <v>5.03</v>
      </c>
      <c r="P22" s="61">
        <v>1279595</v>
      </c>
      <c r="Q22" s="59">
        <v>99.83</v>
      </c>
      <c r="R22" s="65">
        <v>1281774</v>
      </c>
      <c r="S22" s="60">
        <v>0</v>
      </c>
      <c r="T22" s="66">
        <v>105.01</v>
      </c>
      <c r="U22" s="60">
        <v>0</v>
      </c>
      <c r="V22" s="60">
        <v>0</v>
      </c>
      <c r="W22" s="61">
        <v>-5241951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0">
        <v>0</v>
      </c>
    </row>
    <row r="23" spans="1:40" s="8" customFormat="1" x14ac:dyDescent="0.2">
      <c r="A23" s="36" t="s">
        <v>70</v>
      </c>
      <c r="B23" s="19" t="s">
        <v>77</v>
      </c>
      <c r="C23" s="34"/>
      <c r="D23" s="35" t="s">
        <v>94</v>
      </c>
      <c r="E23" s="58">
        <v>996532915</v>
      </c>
      <c r="F23" s="59">
        <v>100.02</v>
      </c>
      <c r="G23" s="60">
        <v>996333648</v>
      </c>
      <c r="H23" s="61">
        <v>-199267</v>
      </c>
      <c r="I23" s="60">
        <v>1577586</v>
      </c>
      <c r="J23" s="62">
        <v>100</v>
      </c>
      <c r="K23" s="61">
        <v>1577586</v>
      </c>
      <c r="L23" s="60">
        <v>1577586</v>
      </c>
      <c r="M23" s="61">
        <v>0</v>
      </c>
      <c r="N23" s="63">
        <v>1951242.82</v>
      </c>
      <c r="O23" s="64">
        <v>4.2610000000000001</v>
      </c>
      <c r="P23" s="61">
        <v>45793073</v>
      </c>
      <c r="Q23" s="59">
        <v>105.63</v>
      </c>
      <c r="R23" s="65">
        <v>43352336</v>
      </c>
      <c r="S23" s="60">
        <v>0</v>
      </c>
      <c r="T23" s="66">
        <v>100.02</v>
      </c>
      <c r="U23" s="60">
        <v>0</v>
      </c>
      <c r="V23" s="60">
        <v>0</v>
      </c>
      <c r="W23" s="61">
        <v>43153069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0">
        <v>0</v>
      </c>
    </row>
    <row r="24" spans="1:40" s="8" customFormat="1" x14ac:dyDescent="0.2">
      <c r="A24" s="36" t="s">
        <v>70</v>
      </c>
      <c r="B24" s="19" t="s">
        <v>76</v>
      </c>
      <c r="C24" s="34"/>
      <c r="D24" s="35" t="s">
        <v>95</v>
      </c>
      <c r="E24" s="58">
        <v>469353300</v>
      </c>
      <c r="F24" s="59">
        <v>102.06</v>
      </c>
      <c r="G24" s="60">
        <v>459879777</v>
      </c>
      <c r="H24" s="61">
        <v>-9473523</v>
      </c>
      <c r="I24" s="60">
        <v>0</v>
      </c>
      <c r="J24" s="62">
        <v>100</v>
      </c>
      <c r="K24" s="61">
        <v>0</v>
      </c>
      <c r="L24" s="60">
        <v>0</v>
      </c>
      <c r="M24" s="61">
        <v>0</v>
      </c>
      <c r="N24" s="63">
        <v>45057.58</v>
      </c>
      <c r="O24" s="64">
        <v>3.1539999999999999</v>
      </c>
      <c r="P24" s="61">
        <v>1428585</v>
      </c>
      <c r="Q24" s="59">
        <v>103.34</v>
      </c>
      <c r="R24" s="65">
        <v>1382412</v>
      </c>
      <c r="S24" s="60">
        <v>0</v>
      </c>
      <c r="T24" s="66">
        <v>102.06</v>
      </c>
      <c r="U24" s="60">
        <v>0</v>
      </c>
      <c r="V24" s="60">
        <v>0</v>
      </c>
      <c r="W24" s="61">
        <v>-8091111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0">
        <v>0</v>
      </c>
    </row>
    <row r="25" spans="1:40" s="8" customFormat="1" x14ac:dyDescent="0.2">
      <c r="A25" s="36" t="s">
        <v>70</v>
      </c>
      <c r="B25" s="19" t="s">
        <v>75</v>
      </c>
      <c r="C25" s="34"/>
      <c r="D25" s="35" t="s">
        <v>96</v>
      </c>
      <c r="E25" s="58">
        <v>600694300</v>
      </c>
      <c r="F25" s="59">
        <v>91.98</v>
      </c>
      <c r="G25" s="60">
        <v>653070559</v>
      </c>
      <c r="H25" s="61">
        <v>52376259</v>
      </c>
      <c r="I25" s="60">
        <v>986476</v>
      </c>
      <c r="J25" s="62">
        <v>91.98</v>
      </c>
      <c r="K25" s="61">
        <v>1072490</v>
      </c>
      <c r="L25" s="60">
        <v>986476</v>
      </c>
      <c r="M25" s="61">
        <v>0</v>
      </c>
      <c r="N25" s="63">
        <v>49139.43</v>
      </c>
      <c r="O25" s="64">
        <v>3.573</v>
      </c>
      <c r="P25" s="61">
        <v>1375299</v>
      </c>
      <c r="Q25" s="59">
        <v>91.68</v>
      </c>
      <c r="R25" s="65">
        <v>1500108</v>
      </c>
      <c r="S25" s="60">
        <v>0</v>
      </c>
      <c r="T25" s="66">
        <v>91.98</v>
      </c>
      <c r="U25" s="60">
        <v>0</v>
      </c>
      <c r="V25" s="60">
        <v>1627000</v>
      </c>
      <c r="W25" s="61">
        <v>55503367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0">
        <v>0</v>
      </c>
    </row>
    <row r="26" spans="1:40" s="8" customFormat="1" x14ac:dyDescent="0.2">
      <c r="A26" s="36" t="s">
        <v>70</v>
      </c>
      <c r="B26" s="19" t="s">
        <v>74</v>
      </c>
      <c r="C26" s="34" t="s">
        <v>113</v>
      </c>
      <c r="D26" s="35" t="s">
        <v>97</v>
      </c>
      <c r="E26" s="58">
        <v>180359100</v>
      </c>
      <c r="F26" s="59">
        <v>101.9</v>
      </c>
      <c r="G26" s="60">
        <v>176996173</v>
      </c>
      <c r="H26" s="61">
        <v>-3362927</v>
      </c>
      <c r="I26" s="60">
        <v>767329</v>
      </c>
      <c r="J26" s="62">
        <v>100</v>
      </c>
      <c r="K26" s="61">
        <v>767329</v>
      </c>
      <c r="L26" s="60">
        <v>767329</v>
      </c>
      <c r="M26" s="61">
        <v>0</v>
      </c>
      <c r="N26" s="63">
        <v>30753.83</v>
      </c>
      <c r="O26" s="64">
        <v>2.8530000000000002</v>
      </c>
      <c r="P26" s="61">
        <v>1077947</v>
      </c>
      <c r="Q26" s="59">
        <v>111.53</v>
      </c>
      <c r="R26" s="65">
        <v>966509</v>
      </c>
      <c r="S26" s="60">
        <v>0</v>
      </c>
      <c r="T26" s="66">
        <v>101.9</v>
      </c>
      <c r="U26" s="60">
        <v>0</v>
      </c>
      <c r="V26" s="60">
        <v>0</v>
      </c>
      <c r="W26" s="61">
        <v>-2396418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0</v>
      </c>
      <c r="AI26" s="67">
        <v>0</v>
      </c>
      <c r="AJ26" s="67">
        <v>0</v>
      </c>
      <c r="AK26" s="67">
        <v>0</v>
      </c>
      <c r="AL26" s="67">
        <v>0</v>
      </c>
      <c r="AM26" s="67">
        <v>0</v>
      </c>
      <c r="AN26" s="60">
        <v>0</v>
      </c>
    </row>
    <row r="27" spans="1:40" s="8" customFormat="1" x14ac:dyDescent="0.2">
      <c r="A27" s="36" t="s">
        <v>70</v>
      </c>
      <c r="B27" s="19" t="s">
        <v>73</v>
      </c>
      <c r="C27" s="34" t="s">
        <v>5</v>
      </c>
      <c r="D27" s="35" t="s">
        <v>98</v>
      </c>
      <c r="E27" s="58">
        <v>122817320</v>
      </c>
      <c r="F27" s="59">
        <v>90.82</v>
      </c>
      <c r="G27" s="60">
        <v>135231579</v>
      </c>
      <c r="H27" s="61">
        <v>12414259</v>
      </c>
      <c r="I27" s="60">
        <v>2298168</v>
      </c>
      <c r="J27" s="62">
        <v>90.82</v>
      </c>
      <c r="K27" s="61">
        <v>2530465</v>
      </c>
      <c r="L27" s="60">
        <v>2298168</v>
      </c>
      <c r="M27" s="61">
        <v>0</v>
      </c>
      <c r="N27" s="63">
        <v>237464.81</v>
      </c>
      <c r="O27" s="64">
        <v>7.069</v>
      </c>
      <c r="P27" s="61">
        <v>3359242</v>
      </c>
      <c r="Q27" s="59">
        <v>88.57</v>
      </c>
      <c r="R27" s="65">
        <v>3792754</v>
      </c>
      <c r="S27" s="60">
        <v>0</v>
      </c>
      <c r="T27" s="66">
        <v>90.82</v>
      </c>
      <c r="U27" s="60">
        <v>0</v>
      </c>
      <c r="V27" s="60">
        <v>0</v>
      </c>
      <c r="W27" s="61">
        <v>16207013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66480</v>
      </c>
      <c r="AJ27" s="67">
        <v>0</v>
      </c>
      <c r="AK27" s="67">
        <v>0</v>
      </c>
      <c r="AL27" s="67">
        <v>0</v>
      </c>
      <c r="AM27" s="67">
        <v>0</v>
      </c>
      <c r="AN27" s="60">
        <v>66480</v>
      </c>
    </row>
    <row r="28" spans="1:40" s="8" customFormat="1" x14ac:dyDescent="0.2">
      <c r="A28" s="36" t="s">
        <v>70</v>
      </c>
      <c r="B28" s="19" t="s">
        <v>72</v>
      </c>
      <c r="C28" s="34" t="s">
        <v>113</v>
      </c>
      <c r="D28" s="35" t="s">
        <v>99</v>
      </c>
      <c r="E28" s="58">
        <v>341592300</v>
      </c>
      <c r="F28" s="59">
        <v>101.44</v>
      </c>
      <c r="G28" s="60">
        <v>336743198</v>
      </c>
      <c r="H28" s="61">
        <v>-4849102</v>
      </c>
      <c r="I28" s="60">
        <v>0</v>
      </c>
      <c r="J28" s="62">
        <v>100</v>
      </c>
      <c r="K28" s="61">
        <v>0</v>
      </c>
      <c r="L28" s="60">
        <v>0</v>
      </c>
      <c r="M28" s="61">
        <v>0</v>
      </c>
      <c r="N28" s="63">
        <v>52123.88</v>
      </c>
      <c r="O28" s="64">
        <v>2.6320000000000001</v>
      </c>
      <c r="P28" s="61">
        <v>1980391</v>
      </c>
      <c r="Q28" s="59">
        <v>106.93</v>
      </c>
      <c r="R28" s="65">
        <v>1852044</v>
      </c>
      <c r="S28" s="60">
        <v>0</v>
      </c>
      <c r="T28" s="66">
        <v>101.44</v>
      </c>
      <c r="U28" s="60">
        <v>0</v>
      </c>
      <c r="V28" s="60">
        <v>0</v>
      </c>
      <c r="W28" s="61">
        <v>-2997058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0">
        <v>0</v>
      </c>
    </row>
    <row r="29" spans="1:40" s="8" customFormat="1" x14ac:dyDescent="0.2">
      <c r="A29" s="36" t="s">
        <v>70</v>
      </c>
      <c r="B29" s="19" t="s">
        <v>71</v>
      </c>
      <c r="C29" s="34"/>
      <c r="D29" s="35" t="s">
        <v>100</v>
      </c>
      <c r="E29" s="58">
        <v>275618000</v>
      </c>
      <c r="F29" s="59">
        <v>101.13</v>
      </c>
      <c r="G29" s="60">
        <v>272538317</v>
      </c>
      <c r="H29" s="61">
        <v>-3079683</v>
      </c>
      <c r="I29" s="60">
        <v>0</v>
      </c>
      <c r="J29" s="62">
        <v>100</v>
      </c>
      <c r="K29" s="61">
        <v>0</v>
      </c>
      <c r="L29" s="60">
        <v>0</v>
      </c>
      <c r="M29" s="61">
        <v>0</v>
      </c>
      <c r="N29" s="63">
        <v>21686.66</v>
      </c>
      <c r="O29" s="64">
        <v>3.5979999999999999</v>
      </c>
      <c r="P29" s="61">
        <v>602742</v>
      </c>
      <c r="Q29" s="69">
        <v>103.59</v>
      </c>
      <c r="R29" s="65">
        <v>581853</v>
      </c>
      <c r="S29" s="60">
        <v>0</v>
      </c>
      <c r="T29" s="66">
        <v>101.13</v>
      </c>
      <c r="U29" s="60">
        <v>0</v>
      </c>
      <c r="V29" s="60">
        <v>0</v>
      </c>
      <c r="W29" s="61">
        <v>-2497830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0">
        <v>0</v>
      </c>
    </row>
    <row r="30" spans="1:40" x14ac:dyDescent="0.2">
      <c r="A30" s="11"/>
      <c r="B30" s="1"/>
      <c r="C30" s="1"/>
      <c r="D30" s="1"/>
      <c r="E30" s="4"/>
      <c r="F30" s="5"/>
      <c r="G30" s="44"/>
      <c r="H30" s="44"/>
      <c r="I30" s="4"/>
      <c r="J30" s="5"/>
      <c r="K30" s="44"/>
      <c r="L30" s="44"/>
      <c r="M30" s="4"/>
      <c r="N30" s="16"/>
      <c r="O30" s="7"/>
      <c r="P30" s="44"/>
      <c r="Q30" s="6"/>
      <c r="R30" s="10"/>
      <c r="T30" s="5"/>
      <c r="U30" s="4"/>
      <c r="V30" s="16"/>
      <c r="W30" s="4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5"/>
    </row>
    <row r="31" spans="1:40" x14ac:dyDescent="0.2">
      <c r="A31" s="12"/>
      <c r="B31" s="13"/>
      <c r="C31" s="13"/>
      <c r="D31" s="18" t="s">
        <v>29</v>
      </c>
      <c r="E31" s="42">
        <v>4920718935</v>
      </c>
      <c r="F31" s="42"/>
      <c r="G31" s="43">
        <v>5005550145</v>
      </c>
      <c r="H31" s="43">
        <v>84831210</v>
      </c>
      <c r="I31" s="43">
        <v>7504291</v>
      </c>
      <c r="J31" s="37"/>
      <c r="K31" s="43">
        <v>8004803</v>
      </c>
      <c r="L31" s="43">
        <v>7504291</v>
      </c>
      <c r="M31" s="37"/>
      <c r="N31" s="45">
        <v>2935797.3700000006</v>
      </c>
      <c r="O31" s="38"/>
      <c r="P31" s="43">
        <v>72404874</v>
      </c>
      <c r="Q31" s="37"/>
      <c r="R31" s="42">
        <v>70428778</v>
      </c>
      <c r="S31" s="37"/>
      <c r="T31" s="38"/>
      <c r="U31" s="37"/>
      <c r="V31" s="43">
        <v>8575300</v>
      </c>
      <c r="W31" s="43">
        <v>163835288</v>
      </c>
      <c r="X31" s="43">
        <v>0</v>
      </c>
      <c r="Y31" s="43">
        <v>0</v>
      </c>
      <c r="Z31" s="43">
        <v>0</v>
      </c>
      <c r="AA31" s="43">
        <v>0</v>
      </c>
      <c r="AB31" s="43">
        <v>0</v>
      </c>
      <c r="AC31" s="43">
        <v>0</v>
      </c>
      <c r="AD31" s="43">
        <v>0</v>
      </c>
      <c r="AE31" s="43">
        <v>0</v>
      </c>
      <c r="AF31" s="43">
        <v>0</v>
      </c>
      <c r="AG31" s="43">
        <v>0</v>
      </c>
      <c r="AH31" s="43">
        <v>0</v>
      </c>
      <c r="AI31" s="43">
        <v>66480</v>
      </c>
      <c r="AJ31" s="43">
        <v>0</v>
      </c>
      <c r="AK31" s="43">
        <v>0</v>
      </c>
      <c r="AL31" s="43">
        <v>0</v>
      </c>
      <c r="AM31" s="43">
        <v>0</v>
      </c>
      <c r="AN31" s="43">
        <v>66480</v>
      </c>
    </row>
    <row r="32" spans="1:40" x14ac:dyDescent="0.2">
      <c r="A32" s="12"/>
      <c r="B32" s="13"/>
      <c r="C32" s="13"/>
      <c r="D32" s="33"/>
      <c r="E32" s="29"/>
      <c r="F32" s="29"/>
      <c r="G32" s="29"/>
      <c r="H32" s="29"/>
      <c r="I32" s="29"/>
      <c r="J32" s="29"/>
      <c r="K32" s="29"/>
      <c r="L32" s="29"/>
      <c r="M32" s="29"/>
      <c r="N32" s="30"/>
      <c r="O32" s="30"/>
      <c r="P32" s="29"/>
      <c r="Q32" s="29"/>
      <c r="R32" s="31"/>
      <c r="S32" s="29"/>
      <c r="T32" s="30"/>
      <c r="U32" s="29"/>
      <c r="V32" s="29"/>
      <c r="W32" s="29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</row>
    <row r="33" spans="2:40" s="24" customFormat="1" ht="11.25" x14ac:dyDescent="0.2">
      <c r="B33" s="17"/>
      <c r="C33" s="17"/>
      <c r="D33" s="17"/>
      <c r="E33" s="17" t="s">
        <v>82</v>
      </c>
      <c r="F33" s="26"/>
      <c r="G33" s="25"/>
      <c r="H33" s="25"/>
      <c r="I33" s="27"/>
      <c r="J33" s="27"/>
      <c r="K33" s="27"/>
      <c r="L33" s="25"/>
      <c r="M33" s="25"/>
      <c r="N33" s="53" t="s">
        <v>83</v>
      </c>
      <c r="O33" s="53"/>
      <c r="P33" s="53"/>
      <c r="Q33" s="53"/>
      <c r="R33" s="53"/>
      <c r="S33" s="53"/>
      <c r="T33" s="53"/>
      <c r="U33" s="53"/>
      <c r="V33" s="53"/>
      <c r="W33" s="53"/>
      <c r="X33" s="53" t="s">
        <v>82</v>
      </c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</row>
    <row r="34" spans="2:40" x14ac:dyDescent="0.2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16"/>
      <c r="Y34" s="16"/>
      <c r="Z34" s="16"/>
      <c r="AA34" s="16"/>
      <c r="AB34" s="16"/>
      <c r="AC34" s="2"/>
      <c r="AD34" s="2"/>
      <c r="AE34" s="2"/>
      <c r="AF34" s="2"/>
    </row>
    <row r="35" spans="2:40" x14ac:dyDescent="0.2">
      <c r="X35" s="6"/>
      <c r="Y35" s="6"/>
      <c r="Z35" s="6"/>
      <c r="AA35" s="6"/>
      <c r="AB35" s="6"/>
    </row>
    <row r="36" spans="2:40" x14ac:dyDescent="0.2">
      <c r="X36" s="6"/>
      <c r="Y36" s="6"/>
      <c r="Z36" s="6"/>
      <c r="AA36" s="6"/>
      <c r="AB36" s="6"/>
    </row>
    <row r="37" spans="2:40" x14ac:dyDescent="0.2">
      <c r="X37" s="6"/>
      <c r="Y37" s="6"/>
      <c r="Z37" s="6"/>
      <c r="AA37" s="6"/>
      <c r="AB37" s="6"/>
    </row>
    <row r="38" spans="2:40" x14ac:dyDescent="0.2">
      <c r="X38" s="6"/>
      <c r="Y38" s="6"/>
      <c r="Z38" s="6"/>
      <c r="AA38" s="6"/>
      <c r="AB38" s="6"/>
    </row>
    <row r="39" spans="2:40" x14ac:dyDescent="0.2">
      <c r="X39" s="6"/>
      <c r="Y39" s="6"/>
      <c r="Z39" s="6"/>
      <c r="AA39" s="6"/>
      <c r="AB39" s="6"/>
    </row>
    <row r="40" spans="2:40" x14ac:dyDescent="0.2">
      <c r="X40" s="6"/>
      <c r="Y40" s="6"/>
      <c r="Z40" s="6"/>
      <c r="AA40" s="6"/>
      <c r="AB40" s="6"/>
    </row>
    <row r="41" spans="2:40" x14ac:dyDescent="0.2">
      <c r="X41" s="6"/>
      <c r="Y41" s="6"/>
      <c r="Z41" s="6"/>
      <c r="AA41" s="6"/>
      <c r="AB41" s="6"/>
    </row>
    <row r="42" spans="2:40" x14ac:dyDescent="0.2">
      <c r="X42" s="6"/>
      <c r="Y42" s="6"/>
      <c r="Z42" s="6"/>
      <c r="AA42" s="6"/>
      <c r="AB42" s="6"/>
    </row>
    <row r="43" spans="2:40" x14ac:dyDescent="0.2">
      <c r="X43" s="6"/>
      <c r="Y43" s="6"/>
      <c r="Z43" s="6"/>
      <c r="AA43" s="6"/>
      <c r="AB43" s="6"/>
    </row>
    <row r="44" spans="2:40" x14ac:dyDescent="0.2">
      <c r="X44" s="6"/>
      <c r="Y44" s="6"/>
      <c r="Z44" s="6"/>
      <c r="AA44" s="6"/>
      <c r="AB44" s="6"/>
    </row>
    <row r="45" spans="2:40" x14ac:dyDescent="0.2">
      <c r="X45" s="6"/>
      <c r="Y45" s="6"/>
      <c r="Z45" s="6"/>
      <c r="AA45" s="6"/>
      <c r="AB45" s="6"/>
    </row>
    <row r="46" spans="2:40" x14ac:dyDescent="0.2">
      <c r="X46" s="6"/>
      <c r="Y46" s="6"/>
      <c r="Z46" s="6"/>
      <c r="AA46" s="6"/>
      <c r="AB46" s="6"/>
    </row>
    <row r="47" spans="2:40" x14ac:dyDescent="0.2">
      <c r="X47" s="6"/>
      <c r="Y47" s="6"/>
      <c r="Z47" s="6"/>
      <c r="AA47" s="6"/>
      <c r="AB47" s="6"/>
    </row>
    <row r="49" spans="24:28" x14ac:dyDescent="0.2">
      <c r="X49" s="6"/>
      <c r="Y49" s="6"/>
      <c r="Z49" s="6"/>
      <c r="AA49" s="6"/>
      <c r="AB49" s="6"/>
    </row>
  </sheetData>
  <mergeCells count="47"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  <mergeCell ref="X7:AN7"/>
    <mergeCell ref="N33:W33"/>
    <mergeCell ref="X33:AN33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2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DXV2RQSVUS77-2982-2630</_dlc_DocId>
    <_dlc_DocIdUrl xmlns="035e97a8-7486-4082-94c4-ab983c563e82">
      <Url>http://treassp/taxation/propadmin/_layouts/DocIdRedir.aspx?ID=DXV2RQSVUS77-2982-2630</Url>
      <Description>DXV2RQSVUS77-2982-2630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60F95D8-F8C0-4871-8F03-403AE2F2C70C}"/>
</file>

<file path=customXml/itemProps2.xml><?xml version="1.0" encoding="utf-8"?>
<ds:datastoreItem xmlns:ds="http://schemas.openxmlformats.org/officeDocument/2006/customXml" ds:itemID="{7931EDBD-541A-4E82-BA5A-142BC30D8950}"/>
</file>

<file path=customXml/itemProps3.xml><?xml version="1.0" encoding="utf-8"?>
<ds:datastoreItem xmlns:ds="http://schemas.openxmlformats.org/officeDocument/2006/customXml" ds:itemID="{615CBD12-D6F8-48BC-8DF7-4B060A55682F}"/>
</file>

<file path=customXml/itemProps4.xml><?xml version="1.0" encoding="utf-8"?>
<ds:datastoreItem xmlns:ds="http://schemas.openxmlformats.org/officeDocument/2006/customXml" ds:itemID="{93DCFD2F-A3B7-4450-AA9C-D622928C24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Michael Buffett</cp:lastModifiedBy>
  <cp:lastPrinted>2010-03-10T16:47:19Z</cp:lastPrinted>
  <dcterms:created xsi:type="dcterms:W3CDTF">2002-01-15T13:54:18Z</dcterms:created>
  <dcterms:modified xsi:type="dcterms:W3CDTF">2020-03-17T18:56:27Z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d5d21eb4-d681-45bd-9513-d00aa809e183</vt:lpwstr>
  </property>
</Properties>
</file>