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C:\Users\tytbuff\Desktop\"/>
    </mc:Choice>
  </mc:AlternateContent>
  <bookViews>
    <workbookView xWindow="120" yWindow="120" windowWidth="9375" windowHeight="4455" tabRatio="227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Table'!$A$1:$AN$54</definedName>
    <definedName name="_xlnm.Print_Titles" localSheetId="0">'Equalization Table'!$A:$D,'Equalization Table'!$1:$14</definedName>
  </definedNames>
  <calcPr calcId="162913"/>
</workbook>
</file>

<file path=xl/calcChain.xml><?xml version="1.0" encoding="utf-8"?>
<calcChain xmlns="http://schemas.openxmlformats.org/spreadsheetml/2006/main">
  <c r="P2" i="1" l="1"/>
  <c r="AD2" i="1"/>
</calcChain>
</file>

<file path=xl/sharedStrings.xml><?xml version="1.0" encoding="utf-8"?>
<sst xmlns="http://schemas.openxmlformats.org/spreadsheetml/2006/main" count="217" uniqueCount="156">
  <si>
    <t>Real Property Exclusive of Class II Railroad Property</t>
  </si>
  <si>
    <t>Business Personal Property Locally Assessed N.J.S.A. 54:4-2.47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</si>
  <si>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</si>
  <si>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</si>
  <si>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Assumed Equalized Value In Lieu Tax Payment</t>
  </si>
  <si>
    <t>Net Amount of (Col 1D + Col 2E + Col 3E - Col 4C + Col 5)</t>
  </si>
  <si>
    <t>Assessed Values of Limited Exemptions and Abatements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</si>
  <si>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</si>
  <si>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</si>
  <si>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</si>
  <si>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</si>
  <si>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</si>
  <si>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</si>
  <si>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</si>
  <si>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</si>
  <si>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</si>
  <si>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</si>
  <si>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</si>
  <si>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</si>
  <si>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</si>
  <si>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</si>
  <si>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</si>
  <si>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</si>
  <si>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</si>
  <si>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 xml:space="preserve">A </t>
  </si>
  <si>
    <t xml:space="preserve">B 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</si>
  <si>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</si>
  <si>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</si>
  <si>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</si>
  <si>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</si>
  <si>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</si>
  <si>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</si>
  <si>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</si>
  <si>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</si>
  <si>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</si>
  <si>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</si>
  <si>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</si>
  <si>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</si>
  <si>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</si>
  <si>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</si>
  <si>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</si>
  <si>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foot notes</t>
  </si>
  <si>
    <t>Municipality</t>
  </si>
  <si>
    <t>Aggregate Assessed Value (Excluding Limited Exemptions and Abatements)</t>
  </si>
  <si>
    <t>Real Property Ratio of Aggregate Assessed to Aggregate True Value</t>
  </si>
  <si>
    <t>Aggregate True Value                                                 (Col 1A/ Col 1B)</t>
  </si>
  <si>
    <t>Amount By Which Col1A Should be Increased or Decreased to Correspond to Col 1C</t>
  </si>
  <si>
    <t>Aggregate Assessed Value</t>
  </si>
  <si>
    <t xml:space="preserve">Taxable % Level (The Lower of the County % Assessment Level or the Pre-Tax Year's School Aid District Ratio) </t>
  </si>
  <si>
    <t>Aggregate True Value 
(Col 2A / Col 2B)</t>
  </si>
  <si>
    <t>Aggregate Equalized Valuation                                            (Col 2C * Col 2B)</t>
  </si>
  <si>
    <t>Amount By Which Col 2A Should be Increased or Decreased to Correspond to Col 2D</t>
  </si>
  <si>
    <t>Business Personal Property Replacement Revenue Received during Preceding Year (PL 1966 C 135 as amended)</t>
  </si>
  <si>
    <t xml:space="preserve">Preceding Year General Tax Rate 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</si>
  <si>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</si>
  <si>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</si>
  <si>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Assumed  Equalized Value of Amount in                                           Col 3C                                          (Col 3C / Col 3D)</t>
  </si>
  <si>
    <t>Real Property Ratio of Aggregate Assessed to Aggregate True</t>
  </si>
  <si>
    <t>Aggregate True Value 
(Col 4A / Col 4B)</t>
  </si>
  <si>
    <t>In Lieu True Value                     (C 441 PL 1991) N.J.S.A. 40A:21-1 et seq.</t>
  </si>
  <si>
    <t>Transfer to Col 10 County Abstract of Ratables</t>
  </si>
  <si>
    <t>Pollution Control N.J.S.A. 54:4-3.56</t>
  </si>
  <si>
    <t>Fire Suppression N.J.S.A. 
54:4-3.13</t>
  </si>
  <si>
    <t>Fallout Shelter N.J.S.A. 54:4-3.48</t>
  </si>
  <si>
    <t>Water Sewer Facility  N.J.S.A. 54:4-3.59</t>
  </si>
  <si>
    <t>Renewable Energy
N.J.S.A. 54:4-3.113a - 113g</t>
  </si>
  <si>
    <t>UEZ Residential Abatement  N.J.S.A. 54:4-3.139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</si>
  <si>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</si>
  <si>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</si>
  <si>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</si>
  <si>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>Dwelling Abatement  N.J.S.A. 40A:21-5</t>
  </si>
  <si>
    <t>Dwelling Exemption N.J.S.A. 40A:21-5</t>
  </si>
  <si>
    <t>New Dwelling Conversion Abatement  N.J.S.A. 40A:21-5</t>
  </si>
  <si>
    <t>New Dwelling Conversion Exemption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</si>
  <si>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</si>
  <si>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</si>
  <si>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</si>
  <si>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 xml:space="preserve">Total Value (Sum of A Through P) </t>
  </si>
  <si>
    <t>(N.J.S.A. 54:1-35.2)</t>
  </si>
  <si>
    <t>04</t>
  </si>
  <si>
    <t>01</t>
  </si>
  <si>
    <t>AUDUBON BORO</t>
  </si>
  <si>
    <t>02</t>
  </si>
  <si>
    <t>AUDUBON PARK BORO</t>
  </si>
  <si>
    <t>03</t>
  </si>
  <si>
    <t>BARRINGTON BORO</t>
  </si>
  <si>
    <t>BELLMAWR BORO</t>
  </si>
  <si>
    <t>05</t>
  </si>
  <si>
    <t>BERLIN BORO</t>
  </si>
  <si>
    <t>06</t>
  </si>
  <si>
    <t>BERLIN TWP</t>
  </si>
  <si>
    <t>07</t>
  </si>
  <si>
    <t>BROOKLAWN BORO</t>
  </si>
  <si>
    <t>08</t>
  </si>
  <si>
    <t>CAMDEN CITY</t>
  </si>
  <si>
    <t>09</t>
  </si>
  <si>
    <t>EF</t>
  </si>
  <si>
    <t>CHERRY HILL TWP</t>
  </si>
  <si>
    <t>10</t>
  </si>
  <si>
    <t>CHESILHURST BORO</t>
  </si>
  <si>
    <t>11</t>
  </si>
  <si>
    <t>CLEMENTON BORO</t>
  </si>
  <si>
    <t>12</t>
  </si>
  <si>
    <t>COLLINGSWOOD BORO</t>
  </si>
  <si>
    <t>13</t>
  </si>
  <si>
    <t>GIBBSBORO BORO</t>
  </si>
  <si>
    <t>14</t>
  </si>
  <si>
    <t>GLOUCESTER CITY</t>
  </si>
  <si>
    <t>15</t>
  </si>
  <si>
    <t>GLOUCESTER TWP</t>
  </si>
  <si>
    <t>16</t>
  </si>
  <si>
    <t>HADDON TWP</t>
  </si>
  <si>
    <t>17</t>
  </si>
  <si>
    <t>HADDONFIELD BORO</t>
  </si>
  <si>
    <t>18</t>
  </si>
  <si>
    <t>HADDON HEIGHTS BORO</t>
  </si>
  <si>
    <t>19</t>
  </si>
  <si>
    <t>HI NELLA BORO</t>
  </si>
  <si>
    <t>20</t>
  </si>
  <si>
    <t>LAUREL SPRINGS BORO</t>
  </si>
  <si>
    <t>21</t>
  </si>
  <si>
    <t>LAWNSIDE BORO</t>
  </si>
  <si>
    <t>22</t>
  </si>
  <si>
    <t>LINDENWOLD BORO</t>
  </si>
  <si>
    <t>23</t>
  </si>
  <si>
    <t>MAGNOLIA BORO</t>
  </si>
  <si>
    <t>24</t>
  </si>
  <si>
    <t>MERCHANTVILLE BORO</t>
  </si>
  <si>
    <t>25</t>
  </si>
  <si>
    <t>MOUNT EPHRAIM BORO</t>
  </si>
  <si>
    <t>26</t>
  </si>
  <si>
    <t>OAKLYN BORO</t>
  </si>
  <si>
    <t>27</t>
  </si>
  <si>
    <t>PENNSAUKEN TWP</t>
  </si>
  <si>
    <t>28</t>
  </si>
  <si>
    <t>PINE HILL BORO</t>
  </si>
  <si>
    <t>30</t>
  </si>
  <si>
    <t>RUNNEMEDE BORO</t>
  </si>
  <si>
    <t>31</t>
  </si>
  <si>
    <t>SOMERDALE BORO</t>
  </si>
  <si>
    <t>32</t>
  </si>
  <si>
    <t>STRATFORD BORO</t>
  </si>
  <si>
    <t>33</t>
  </si>
  <si>
    <t>TAVISTOCK BORO</t>
  </si>
  <si>
    <t>34</t>
  </si>
  <si>
    <t>VOORHEES TWP</t>
  </si>
  <si>
    <t>35</t>
  </si>
  <si>
    <t>WATERFORD TWP</t>
  </si>
  <si>
    <t>36</t>
  </si>
  <si>
    <t>WINSLOW TWP</t>
  </si>
  <si>
    <t>37</t>
  </si>
  <si>
    <t>WOODLYNNE BORO</t>
  </si>
  <si>
    <t>TOTAL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</si>
  <si>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</si>
  <si>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</si>
  <si>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Final Equalization Table, County of Camden for the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</si>
</sst>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6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82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2" borderId="0" xfId="0" quotePrefix="1" applyFont="1" applyFill="1" applyAlignment="1">
      <alignment horizontal="left"/>
    </xf>
    <xf numFmtId="0" fontId="2" fillId="2" borderId="0" xfId="0" applyFont="1" applyFill="1"/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2" fillId="2" borderId="1" xfId="0" applyNumberFormat="1" applyFont="1" applyFill="1" applyBorder="1" applyAlignment="1">
      <alignment horizontal="left" vertical="center"/>
    </xf>
    <xf numFmtId="3" fontId="2" fillId="2" borderId="0" xfId="0" applyNumberFormat="1" applyFont="1" applyFill="1" applyBorder="1" applyAlignment="1">
      <alignment horizontal="left" vertical="center"/>
    </xf>
    <xf numFmtId="3" fontId="2" fillId="2" borderId="0" xfId="1" applyNumberFormat="1" applyFont="1" applyFill="1" applyBorder="1" applyAlignment="1">
      <alignment horizontal="right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49" fontId="2" fillId="2" borderId="2" xfId="0" applyNumberFormat="1" applyFont="1" applyFill="1" applyBorder="1" applyAlignment="1">
      <alignment horizontal="right" vertical="center"/>
    </xf>
    <xf numFmtId="0" fontId="2" fillId="2" borderId="2" xfId="0" quotePrefix="1" applyFont="1" applyFill="1" applyBorder="1" applyAlignment="1">
      <alignment horizontal="left" vertical="center"/>
    </xf>
    <xf numFmtId="0" fontId="2" fillId="3" borderId="2" xfId="0" applyFont="1" applyFill="1" applyBorder="1"/>
    <xf numFmtId="4" fontId="2" fillId="0" borderId="6" xfId="0" applyNumberFormat="1" applyFont="1" applyFill="1" applyBorder="1"/>
    <xf numFmtId="0" fontId="2" fillId="3" borderId="5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5" xfId="0" applyFill="1" applyBorder="1" applyAlignment="1">
      <alignment horizontal="center" vertical="center" wrapText="1"/>
    </xf>
    <xf numFmtId="44" fontId="0" fillId="2" borderId="2" xfId="3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3" fontId="2" fillId="0" borderId="10" xfId="5" applyNumberFormat="1" applyFont="1" applyFill="1" applyBorder="1"/>
    <xf numFmtId="2" fontId="2" fillId="0" borderId="10" xfId="5" applyNumberFormat="1" applyFont="1" applyFill="1" applyBorder="1"/>
    <xf numFmtId="165" fontId="2" fillId="0" borderId="2" xfId="1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4" fontId="2" fillId="0" borderId="7" xfId="5" applyNumberFormat="1" applyFont="1" applyFill="1" applyBorder="1"/>
    <xf numFmtId="164" fontId="2" fillId="0" borderId="7" xfId="5" applyNumberFormat="1" applyFont="1" applyFill="1" applyBorder="1"/>
    <xf numFmtId="165" fontId="2" fillId="0" borderId="2" xfId="0" applyNumberFormat="1" applyFont="1" applyFill="1" applyBorder="1" applyAlignment="1">
      <alignment horizontal="right" vertical="center" wrapText="1"/>
    </xf>
    <xf numFmtId="1" fontId="2" fillId="0" borderId="7" xfId="5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 vertical="center" wrapText="1"/>
    </xf>
    <xf numFmtId="37" fontId="2" fillId="0" borderId="2" xfId="1" applyNumberFormat="1" applyFont="1" applyFill="1" applyBorder="1" applyAlignment="1">
      <alignment horizontal="center" vertical="center" wrapText="1"/>
    </xf>
    <xf numFmtId="165" fontId="2" fillId="0" borderId="7" xfId="2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11" xfId="5" applyNumberFormat="1" applyFont="1" applyFill="1" applyBorder="1"/>
    <xf numFmtId="2" fontId="2" fillId="0" borderId="11" xfId="5" applyNumberFormat="1" applyFont="1" applyFill="1" applyBorder="1"/>
    <xf numFmtId="4" fontId="2" fillId="0" borderId="9" xfId="5" applyNumberFormat="1" applyFont="1" applyFill="1" applyBorder="1"/>
    <xf numFmtId="164" fontId="2" fillId="0" borderId="9" xfId="5" applyNumberFormat="1" applyFont="1" applyFill="1" applyBorder="1"/>
    <xf numFmtId="1" fontId="2" fillId="0" borderId="9" xfId="5" applyNumberFormat="1" applyFont="1" applyFill="1" applyBorder="1" applyAlignment="1">
      <alignment horizontal="center"/>
    </xf>
    <xf numFmtId="165" fontId="2" fillId="0" borderId="9" xfId="2" applyNumberFormat="1" applyFont="1" applyFill="1" applyBorder="1" applyAlignment="1">
      <alignment horizontal="center"/>
    </xf>
    <xf numFmtId="3" fontId="2" fillId="0" borderId="12" xfId="5" applyNumberFormat="1" applyFont="1" applyFill="1" applyBorder="1"/>
    <xf numFmtId="2" fontId="2" fillId="0" borderId="12" xfId="5" applyNumberFormat="1" applyFont="1" applyFill="1" applyBorder="1"/>
    <xf numFmtId="4" fontId="2" fillId="0" borderId="8" xfId="5" applyNumberFormat="1" applyFont="1" applyFill="1" applyBorder="1"/>
    <xf numFmtId="164" fontId="2" fillId="0" borderId="8" xfId="5" applyNumberFormat="1" applyFont="1" applyFill="1" applyBorder="1"/>
    <xf numFmtId="1" fontId="2" fillId="0" borderId="8" xfId="5" applyNumberFormat="1" applyFont="1" applyFill="1" applyBorder="1" applyAlignment="1">
      <alignment horizontal="center"/>
    </xf>
    <xf numFmtId="3" fontId="2" fillId="0" borderId="0" xfId="0" applyNumberFormat="1" applyFont="1" applyFill="1"/>
    <xf numFmtId="2" fontId="2" fillId="0" borderId="0" xfId="0" applyNumberFormat="1" applyFont="1" applyFill="1"/>
    <xf numFmtId="4" fontId="2" fillId="0" borderId="0" xfId="0" applyNumberFormat="1" applyFont="1" applyFill="1"/>
    <xf numFmtId="164" fontId="2" fillId="0" borderId="0" xfId="0" applyNumberFormat="1" applyFont="1" applyFill="1"/>
    <xf numFmtId="3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3" fontId="2" fillId="0" borderId="6" xfId="0" applyNumberFormat="1" applyFont="1" applyFill="1" applyBorder="1"/>
  </cellXfs>
  <cellStyles count="6">
    <cellStyle name="Comma" xfId="1" builtinId="3"/>
    <cellStyle name="Comma 2" xfId="2"/>
    <cellStyle name="Currency" xfId="3" builtinId="4"/>
    <cellStyle name="Currency 2" xfId="4"/>
    <cellStyle name="Normal" xfId="0" builtinId="0"/>
    <cellStyle name="Normal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70"/>
  <sheetViews>
    <sheetView tabSelected="1" topLeftCell="A4" zoomScaleNormal="100" workbookViewId="0">
      <selection activeCell="P15" sqref="P15"/>
    </sheetView>
  </sheetViews>
  <sheetFormatPr defaultRowHeight="12.75" x14ac:dyDescent="0.2"/>
  <cols>
    <col min="1" max="1" width="3.42578125" style="2" bestFit="1" customWidth="1"/>
    <col min="2" max="2" width="3" style="1" bestFit="1" customWidth="1"/>
    <col min="3" max="3" width="6.140625" style="2" customWidth="1"/>
    <col min="4" max="4" width="35.28515625" style="2" bestFit="1" customWidth="1"/>
    <col min="5" max="5" width="16.140625" style="2" customWidth="1"/>
    <col min="6" max="6" width="17.85546875" style="2" customWidth="1"/>
    <col min="7" max="7" width="16.7109375" style="2" customWidth="1"/>
    <col min="8" max="8" width="19.28515625" style="2" customWidth="1"/>
    <col min="9" max="9" width="15.28515625" style="2" customWidth="1"/>
    <col min="10" max="10" width="19.85546875" style="2" customWidth="1"/>
    <col min="11" max="11" width="16" style="2" customWidth="1"/>
    <col min="12" max="12" width="15.42578125" style="2" customWidth="1"/>
    <col min="13" max="13" width="14" style="2" customWidth="1"/>
    <col min="14" max="14" width="20.28515625" style="2" customWidth="1"/>
    <col min="15" max="15" width="11.7109375" style="2" customWidth="1"/>
    <col min="16" max="16" width="15.7109375" style="2" customWidth="1"/>
    <col min="17" max="17" width="19.28515625" style="2" customWidth="1"/>
    <col min="18" max="18" width="15.5703125" style="2" customWidth="1"/>
    <col min="19" max="19" width="11.42578125" style="2" customWidth="1"/>
    <col min="20" max="20" width="14" style="2" customWidth="1"/>
    <col min="21" max="21" width="14.85546875" style="2" customWidth="1"/>
    <col min="22" max="22" width="16" style="2" customWidth="1"/>
    <col min="23" max="23" width="14.7109375" style="2" customWidth="1"/>
    <col min="24" max="24" width="11" style="2" customWidth="1"/>
    <col min="25" max="25" width="12" style="2" customWidth="1"/>
    <col min="26" max="27" width="11" style="2" customWidth="1"/>
    <col min="28" max="28" width="11.28515625" style="2" customWidth="1"/>
    <col min="29" max="29" width="10.5703125" style="2" customWidth="1"/>
    <col min="30" max="30" width="12" style="2" customWidth="1"/>
    <col min="31" max="31" width="10.7109375" style="2" customWidth="1"/>
    <col min="32" max="32" width="13.140625" style="2" customWidth="1"/>
    <col min="33" max="33" width="11.42578125" style="2" customWidth="1"/>
    <col min="34" max="34" width="11.140625" style="2" customWidth="1"/>
    <col min="35" max="35" width="11.28515625" style="2" customWidth="1"/>
    <col min="36" max="36" width="11.5703125" style="2" customWidth="1"/>
    <col min="37" max="38" width="12" style="2" customWidth="1"/>
    <col min="39" max="39" width="11.28515625" style="2" customWidth="1"/>
    <col min="40" max="40" width="12" style="2" customWidth="1"/>
    <col min="41" max="16384" width="9.140625" style="2"/>
  </cols>
  <sheetData>
    <row r="2" spans="1:40" ht="15" x14ac:dyDescent="0.2">
      <c r="G2" s="14"/>
      <c r="H2" s="20" t="s">
        <v>155</v>
      </c>
      <c r="P2" s="2" t="str">
        <f>H2</f>
        <v>Final Equalization Table, County of Camden for the year 2024</v>
      </c>
      <c r="AD2" s="2" t="str">
        <f>H2</f>
        <v>Final Equalization Table, County of Camden for the year 2024</v>
      </c>
    </row>
    <row r="5" spans="1:40" ht="27.6" customHeight="1" x14ac:dyDescent="0.2">
      <c r="E5" s="42" t="s">
        <v>0</v>
      </c>
      <c r="F5" s="42"/>
      <c r="G5" s="42"/>
      <c r="H5" s="42"/>
      <c r="I5" s="39" t="s">
        <v>1</v>
      </c>
      <c r="J5" s="39"/>
      <c r="K5" s="39"/>
      <c r="L5" s="39"/>
      <c r="M5" s="39"/>
      <c r="N5" s="42" t="s">
        <v>2</v>
      </c>
      <c r="O5" s="42"/>
      <c r="P5" s="42"/>
      <c r="Q5" s="42"/>
      <c r="R5" s="42"/>
      <c r="S5" s="39" t="s">
        <v>3</v>
      </c>
      <c r="T5" s="39"/>
      <c r="U5" s="39"/>
      <c r="V5" s="39" t="s">
        <v>4</v>
      </c>
      <c r="W5" s="39" t="s">
        <v>5</v>
      </c>
    </row>
    <row r="6" spans="1:40" ht="28.15" customHeight="1" x14ac:dyDescent="0.2">
      <c r="E6" s="42"/>
      <c r="F6" s="42"/>
      <c r="G6" s="42"/>
      <c r="H6" s="42"/>
      <c r="I6" s="39"/>
      <c r="J6" s="39"/>
      <c r="K6" s="39"/>
      <c r="L6" s="39"/>
      <c r="M6" s="39"/>
      <c r="N6" s="42"/>
      <c r="O6" s="42"/>
      <c r="P6" s="42"/>
      <c r="Q6" s="42"/>
      <c r="R6" s="42"/>
      <c r="S6" s="39"/>
      <c r="T6" s="39"/>
      <c r="U6" s="39"/>
      <c r="V6" s="39"/>
      <c r="W6" s="39"/>
    </row>
    <row r="7" spans="1:40" ht="12.75" customHeight="1" x14ac:dyDescent="0.2">
      <c r="E7" s="42"/>
      <c r="F7" s="42"/>
      <c r="G7" s="42"/>
      <c r="H7" s="42"/>
      <c r="I7" s="39"/>
      <c r="J7" s="39"/>
      <c r="K7" s="39"/>
      <c r="L7" s="39"/>
      <c r="M7" s="39"/>
      <c r="N7" s="42"/>
      <c r="O7" s="42"/>
      <c r="P7" s="42"/>
      <c r="Q7" s="42"/>
      <c r="R7" s="42"/>
      <c r="S7" s="39"/>
      <c r="T7" s="39"/>
      <c r="U7" s="39"/>
      <c r="V7" s="39"/>
      <c r="W7" s="39"/>
      <c r="X7" s="44" t="s">
        <v>6</v>
      </c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6"/>
    </row>
    <row r="8" spans="1:40" x14ac:dyDescent="0.2"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  <c r="M8" s="9" t="s">
        <v>15</v>
      </c>
      <c r="N8" s="9" t="s">
        <v>16</v>
      </c>
      <c r="O8" s="9" t="s">
        <v>17</v>
      </c>
      <c r="P8" s="9" t="s">
        <v>18</v>
      </c>
      <c r="Q8" s="9" t="s">
        <v>19</v>
      </c>
      <c r="R8" s="9" t="s">
        <v>20</v>
      </c>
      <c r="S8" s="31" t="s">
        <v>21</v>
      </c>
      <c r="T8" s="31" t="s">
        <v>22</v>
      </c>
      <c r="U8" s="31" t="s">
        <v>23</v>
      </c>
      <c r="V8" s="31">
        <v>5</v>
      </c>
      <c r="W8" s="31">
        <v>6</v>
      </c>
      <c r="X8" s="8" t="s">
        <v>24</v>
      </c>
      <c r="Y8" s="8" t="s">
        <v>25</v>
      </c>
      <c r="Z8" s="8" t="s">
        <v>26</v>
      </c>
      <c r="AA8" s="8" t="s">
        <v>27</v>
      </c>
      <c r="AB8" s="8" t="s">
        <v>28</v>
      </c>
      <c r="AC8" s="8" t="s">
        <v>29</v>
      </c>
      <c r="AD8" s="8" t="s">
        <v>30</v>
      </c>
      <c r="AE8" s="8" t="s">
        <v>31</v>
      </c>
      <c r="AF8" s="8" t="s">
        <v>32</v>
      </c>
      <c r="AG8" s="8" t="s">
        <v>33</v>
      </c>
      <c r="AH8" s="8" t="s">
        <v>34</v>
      </c>
      <c r="AI8" s="8" t="s">
        <v>35</v>
      </c>
      <c r="AJ8" s="18" t="s">
        <v>36</v>
      </c>
      <c r="AK8" s="19" t="s">
        <v>37</v>
      </c>
      <c r="AL8" s="19" t="s">
        <v>38</v>
      </c>
      <c r="AM8" s="19" t="s">
        <v>39</v>
      </c>
      <c r="AN8" s="19" t="s">
        <v>40</v>
      </c>
    </row>
    <row r="9" spans="1:40" s="5" customFormat="1" ht="13.15" customHeight="1" x14ac:dyDescent="0.2">
      <c r="B9" s="6"/>
      <c r="C9" s="48" t="s">
        <v>41</v>
      </c>
      <c r="D9" s="49" t="s">
        <v>42</v>
      </c>
      <c r="E9" s="50" t="s">
        <v>43</v>
      </c>
      <c r="F9" s="39" t="s">
        <v>44</v>
      </c>
      <c r="G9" s="39" t="s">
        <v>45</v>
      </c>
      <c r="H9" s="39" t="s">
        <v>46</v>
      </c>
      <c r="I9" s="39" t="s">
        <v>47</v>
      </c>
      <c r="J9" s="40" t="s">
        <v>48</v>
      </c>
      <c r="K9" s="39" t="s">
        <v>49</v>
      </c>
      <c r="L9" s="39" t="s">
        <v>50</v>
      </c>
      <c r="M9" s="39" t="s">
        <v>51</v>
      </c>
      <c r="N9" s="39" t="s">
        <v>52</v>
      </c>
      <c r="O9" s="39" t="s">
        <v>53</v>
      </c>
      <c r="P9" s="39" t="s">
        <v>54</v>
      </c>
      <c r="Q9" s="39" t="s">
        <v>55</v>
      </c>
      <c r="R9" s="39" t="s">
        <v>56</v>
      </c>
      <c r="S9" s="39" t="s">
        <v>47</v>
      </c>
      <c r="T9" s="39" t="s">
        <v>57</v>
      </c>
      <c r="U9" s="39" t="s">
        <v>58</v>
      </c>
      <c r="V9" s="43" t="s">
        <v>59</v>
      </c>
      <c r="W9" s="43" t="s">
        <v>60</v>
      </c>
      <c r="X9" s="39" t="s">
        <v>61</v>
      </c>
      <c r="Y9" s="39" t="s">
        <v>62</v>
      </c>
      <c r="Z9" s="39" t="s">
        <v>63</v>
      </c>
      <c r="AA9" s="39" t="s">
        <v>64</v>
      </c>
      <c r="AB9" s="40" t="s">
        <v>65</v>
      </c>
      <c r="AC9" s="39" t="s">
        <v>66</v>
      </c>
      <c r="AD9" s="40" t="s">
        <v>67</v>
      </c>
      <c r="AE9" s="40" t="s">
        <v>68</v>
      </c>
      <c r="AF9" s="40" t="s">
        <v>69</v>
      </c>
      <c r="AG9" s="39" t="s">
        <v>70</v>
      </c>
      <c r="AH9" s="39" t="s">
        <v>71</v>
      </c>
      <c r="AI9" s="39" t="s">
        <v>72</v>
      </c>
      <c r="AJ9" s="39" t="s">
        <v>73</v>
      </c>
      <c r="AK9" s="38" t="s">
        <v>74</v>
      </c>
      <c r="AL9" s="38" t="s">
        <v>75</v>
      </c>
      <c r="AM9" s="38" t="s">
        <v>76</v>
      </c>
      <c r="AN9" s="38" t="s">
        <v>77</v>
      </c>
    </row>
    <row r="10" spans="1:40" s="5" customFormat="1" x14ac:dyDescent="0.2">
      <c r="B10" s="6"/>
      <c r="C10" s="48"/>
      <c r="D10" s="49"/>
      <c r="E10" s="50"/>
      <c r="F10" s="39"/>
      <c r="G10" s="39"/>
      <c r="H10" s="39"/>
      <c r="I10" s="39"/>
      <c r="J10" s="41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43"/>
      <c r="W10" s="43"/>
      <c r="X10" s="39"/>
      <c r="Y10" s="39"/>
      <c r="Z10" s="39"/>
      <c r="AA10" s="39"/>
      <c r="AB10" s="41"/>
      <c r="AC10" s="39"/>
      <c r="AD10" s="41"/>
      <c r="AE10" s="41"/>
      <c r="AF10" s="41"/>
      <c r="AG10" s="39"/>
      <c r="AH10" s="39"/>
      <c r="AI10" s="39"/>
      <c r="AJ10" s="39"/>
      <c r="AK10" s="39"/>
      <c r="AL10" s="39"/>
      <c r="AM10" s="39"/>
      <c r="AN10" s="39"/>
    </row>
    <row r="11" spans="1:40" s="5" customFormat="1" ht="55.9" customHeight="1" x14ac:dyDescent="0.2">
      <c r="B11" s="6"/>
      <c r="C11" s="48"/>
      <c r="D11" s="49"/>
      <c r="E11" s="50"/>
      <c r="F11" s="39"/>
      <c r="G11" s="39"/>
      <c r="H11" s="39"/>
      <c r="I11" s="39"/>
      <c r="J11" s="41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43"/>
      <c r="W11" s="43"/>
      <c r="X11" s="39"/>
      <c r="Y11" s="39"/>
      <c r="Z11" s="39"/>
      <c r="AA11" s="39"/>
      <c r="AB11" s="41"/>
      <c r="AC11" s="39"/>
      <c r="AD11" s="41"/>
      <c r="AE11" s="41"/>
      <c r="AF11" s="41"/>
      <c r="AG11" s="39"/>
      <c r="AH11" s="39"/>
      <c r="AI11" s="39"/>
      <c r="AJ11" s="39"/>
      <c r="AK11" s="39"/>
      <c r="AL11" s="39"/>
      <c r="AM11" s="39"/>
      <c r="AN11" s="39"/>
    </row>
    <row r="12" spans="1:40" s="5" customFormat="1" x14ac:dyDescent="0.2">
      <c r="B12" s="6"/>
      <c r="C12" s="48"/>
      <c r="D12" s="49"/>
      <c r="E12" s="50"/>
      <c r="F12" s="39"/>
      <c r="G12" s="39"/>
      <c r="H12" s="39"/>
      <c r="I12" s="39"/>
      <c r="J12" s="41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43"/>
      <c r="W12" s="43"/>
      <c r="X12" s="39"/>
      <c r="Y12" s="39"/>
      <c r="Z12" s="39"/>
      <c r="AA12" s="39"/>
      <c r="AB12" s="41"/>
      <c r="AC12" s="39"/>
      <c r="AD12" s="41"/>
      <c r="AE12" s="41"/>
      <c r="AF12" s="41"/>
      <c r="AG12" s="39"/>
      <c r="AH12" s="39"/>
      <c r="AI12" s="39"/>
      <c r="AJ12" s="39"/>
      <c r="AK12" s="39"/>
      <c r="AL12" s="39"/>
      <c r="AM12" s="39"/>
      <c r="AN12" s="39"/>
    </row>
    <row r="13" spans="1:40" s="5" customFormat="1" x14ac:dyDescent="0.2">
      <c r="B13" s="6"/>
      <c r="C13" s="48"/>
      <c r="D13" s="49"/>
      <c r="E13" s="50"/>
      <c r="F13" s="39"/>
      <c r="G13" s="39"/>
      <c r="H13" s="39"/>
      <c r="I13" s="39"/>
      <c r="J13" s="41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43"/>
      <c r="W13" s="43"/>
      <c r="X13" s="39"/>
      <c r="Y13" s="39"/>
      <c r="Z13" s="39"/>
      <c r="AA13" s="39"/>
      <c r="AB13" s="41"/>
      <c r="AC13" s="39"/>
      <c r="AD13" s="41"/>
      <c r="AE13" s="41"/>
      <c r="AF13" s="41"/>
      <c r="AG13" s="39"/>
      <c r="AH13" s="39"/>
      <c r="AI13" s="39"/>
      <c r="AJ13" s="39"/>
      <c r="AK13" s="39"/>
      <c r="AL13" s="39"/>
      <c r="AM13" s="39"/>
      <c r="AN13" s="39"/>
    </row>
    <row r="14" spans="1:40" s="5" customFormat="1" x14ac:dyDescent="0.2">
      <c r="B14" s="6"/>
      <c r="C14" s="48"/>
      <c r="D14" s="49"/>
      <c r="E14" s="50"/>
      <c r="F14" s="39"/>
      <c r="G14" s="39"/>
      <c r="H14" s="39"/>
      <c r="I14" s="39"/>
      <c r="J14" s="30" t="s">
        <v>78</v>
      </c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43"/>
      <c r="W14" s="43"/>
      <c r="X14" s="39"/>
      <c r="Y14" s="39"/>
      <c r="Z14" s="39"/>
      <c r="AA14" s="39"/>
      <c r="AB14" s="38"/>
      <c r="AC14" s="39"/>
      <c r="AD14" s="38"/>
      <c r="AE14" s="38"/>
      <c r="AF14" s="38"/>
      <c r="AG14" s="39"/>
      <c r="AH14" s="39"/>
      <c r="AI14" s="39"/>
      <c r="AJ14" s="39"/>
      <c r="AK14" s="39"/>
      <c r="AL14" s="39"/>
      <c r="AM14" s="39"/>
      <c r="AN14" s="39"/>
    </row>
    <row r="15" spans="1:40" s="5" customFormat="1" x14ac:dyDescent="0.2">
      <c r="A15" s="33" t="s">
        <v>79</v>
      </c>
      <c r="B15" s="34" t="s">
        <v>80</v>
      </c>
      <c r="C15" s="21" t="s">
        <v>28</v>
      </c>
      <c r="D15" s="22" t="s">
        <v>81</v>
      </c>
      <c r="E15" s="51">
        <v>713845204</v>
      </c>
      <c r="F15" s="52">
        <v>72.86</v>
      </c>
      <c r="G15" s="53">
        <v>979749113</v>
      </c>
      <c r="H15" s="54">
        <v>265903909</v>
      </c>
      <c r="I15" s="51">
        <v>100</v>
      </c>
      <c r="J15" s="52">
        <v>72.86</v>
      </c>
      <c r="K15" s="54">
        <v>137</v>
      </c>
      <c r="L15" s="53">
        <v>100</v>
      </c>
      <c r="M15" s="54">
        <v>0</v>
      </c>
      <c r="N15" s="55">
        <v>149536.66</v>
      </c>
      <c r="O15" s="56">
        <v>3.903</v>
      </c>
      <c r="P15" s="57">
        <v>3831326</v>
      </c>
      <c r="Q15" s="55">
        <v>81.5</v>
      </c>
      <c r="R15" s="57">
        <v>4701013</v>
      </c>
      <c r="S15" s="58">
        <v>0</v>
      </c>
      <c r="T15" s="59">
        <v>72.86</v>
      </c>
      <c r="U15" s="60">
        <v>0</v>
      </c>
      <c r="V15" s="61">
        <v>0</v>
      </c>
      <c r="W15" s="54">
        <v>270604922</v>
      </c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>
        <v>100000</v>
      </c>
      <c r="AI15" s="62"/>
      <c r="AJ15" s="62"/>
      <c r="AK15" s="62"/>
      <c r="AL15" s="62"/>
      <c r="AM15" s="62"/>
      <c r="AN15" s="53">
        <v>100000</v>
      </c>
    </row>
    <row r="16" spans="1:40" s="5" customFormat="1" x14ac:dyDescent="0.2">
      <c r="A16" s="33" t="s">
        <v>79</v>
      </c>
      <c r="B16" s="34" t="s">
        <v>82</v>
      </c>
      <c r="C16" s="21"/>
      <c r="D16" s="22" t="s">
        <v>83</v>
      </c>
      <c r="E16" s="63">
        <v>20700000</v>
      </c>
      <c r="F16" s="64">
        <v>99.89</v>
      </c>
      <c r="G16" s="53">
        <v>20722795</v>
      </c>
      <c r="H16" s="54">
        <v>22795</v>
      </c>
      <c r="I16" s="63">
        <v>0</v>
      </c>
      <c r="J16" s="64">
        <v>99.89</v>
      </c>
      <c r="K16" s="54">
        <v>0</v>
      </c>
      <c r="L16" s="53">
        <v>0</v>
      </c>
      <c r="M16" s="54">
        <v>0</v>
      </c>
      <c r="N16" s="65">
        <v>8899.39</v>
      </c>
      <c r="O16" s="66">
        <v>6.6669999999999998</v>
      </c>
      <c r="P16" s="57">
        <v>133484</v>
      </c>
      <c r="Q16" s="65">
        <v>99.89</v>
      </c>
      <c r="R16" s="57">
        <v>133631</v>
      </c>
      <c r="S16" s="67">
        <v>0</v>
      </c>
      <c r="T16" s="59">
        <v>99.89</v>
      </c>
      <c r="U16" s="60">
        <v>0</v>
      </c>
      <c r="V16" s="68">
        <v>0</v>
      </c>
      <c r="W16" s="54">
        <v>156426</v>
      </c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53">
        <v>0</v>
      </c>
    </row>
    <row r="17" spans="1:40" s="5" customFormat="1" x14ac:dyDescent="0.2">
      <c r="A17" s="33" t="s">
        <v>79</v>
      </c>
      <c r="B17" s="34" t="s">
        <v>84</v>
      </c>
      <c r="C17" s="21" t="s">
        <v>28</v>
      </c>
      <c r="D17" s="22" t="s">
        <v>85</v>
      </c>
      <c r="E17" s="63">
        <v>496427600</v>
      </c>
      <c r="F17" s="64">
        <v>66.900000000000006</v>
      </c>
      <c r="G17" s="53">
        <v>742044245</v>
      </c>
      <c r="H17" s="54">
        <v>245616645</v>
      </c>
      <c r="I17" s="63">
        <v>66</v>
      </c>
      <c r="J17" s="64">
        <v>66.900000000000006</v>
      </c>
      <c r="K17" s="54">
        <v>99</v>
      </c>
      <c r="L17" s="53">
        <v>66</v>
      </c>
      <c r="M17" s="54">
        <v>0</v>
      </c>
      <c r="N17" s="65">
        <v>241286.49</v>
      </c>
      <c r="O17" s="66">
        <v>4.6230000000000002</v>
      </c>
      <c r="P17" s="57">
        <v>5219262</v>
      </c>
      <c r="Q17" s="65">
        <v>76.66</v>
      </c>
      <c r="R17" s="57">
        <v>6808325</v>
      </c>
      <c r="S17" s="67">
        <v>0</v>
      </c>
      <c r="T17" s="59">
        <v>66.900000000000006</v>
      </c>
      <c r="U17" s="60">
        <v>0</v>
      </c>
      <c r="V17" s="68">
        <v>615366</v>
      </c>
      <c r="W17" s="54">
        <v>253040336</v>
      </c>
      <c r="X17" s="62"/>
      <c r="Y17" s="62"/>
      <c r="Z17" s="62"/>
      <c r="AA17" s="62"/>
      <c r="AB17" s="62"/>
      <c r="AC17" s="62"/>
      <c r="AD17" s="62"/>
      <c r="AE17" s="62"/>
      <c r="AF17" s="62"/>
      <c r="AG17" s="62">
        <v>185100</v>
      </c>
      <c r="AH17" s="62"/>
      <c r="AI17" s="62"/>
      <c r="AJ17" s="62"/>
      <c r="AK17" s="62"/>
      <c r="AL17" s="62"/>
      <c r="AM17" s="62"/>
      <c r="AN17" s="53">
        <v>185100</v>
      </c>
    </row>
    <row r="18" spans="1:40" s="5" customFormat="1" x14ac:dyDescent="0.2">
      <c r="A18" s="33" t="s">
        <v>79</v>
      </c>
      <c r="B18" s="34" t="s">
        <v>79</v>
      </c>
      <c r="C18" s="21" t="s">
        <v>28</v>
      </c>
      <c r="D18" s="22" t="s">
        <v>86</v>
      </c>
      <c r="E18" s="63">
        <v>825642300</v>
      </c>
      <c r="F18" s="64">
        <v>80.12</v>
      </c>
      <c r="G18" s="53">
        <v>1030507114</v>
      </c>
      <c r="H18" s="54">
        <v>204864814</v>
      </c>
      <c r="I18" s="63">
        <v>0</v>
      </c>
      <c r="J18" s="64">
        <v>80.12</v>
      </c>
      <c r="K18" s="54">
        <v>0</v>
      </c>
      <c r="L18" s="53">
        <v>0</v>
      </c>
      <c r="M18" s="54">
        <v>0</v>
      </c>
      <c r="N18" s="65">
        <v>104440.88</v>
      </c>
      <c r="O18" s="66">
        <v>3.7759999999999998</v>
      </c>
      <c r="P18" s="57">
        <v>2765913</v>
      </c>
      <c r="Q18" s="65">
        <v>89.39</v>
      </c>
      <c r="R18" s="57">
        <v>3094209</v>
      </c>
      <c r="S18" s="67">
        <v>0</v>
      </c>
      <c r="T18" s="59">
        <v>80.12</v>
      </c>
      <c r="U18" s="60">
        <v>0</v>
      </c>
      <c r="V18" s="68">
        <v>0</v>
      </c>
      <c r="W18" s="54">
        <v>207959023</v>
      </c>
      <c r="X18" s="62"/>
      <c r="Y18" s="62">
        <v>300000</v>
      </c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53">
        <v>300000</v>
      </c>
    </row>
    <row r="19" spans="1:40" s="5" customFormat="1" x14ac:dyDescent="0.2">
      <c r="A19" s="33" t="s">
        <v>79</v>
      </c>
      <c r="B19" s="34" t="s">
        <v>87</v>
      </c>
      <c r="C19" s="37"/>
      <c r="D19" s="22" t="s">
        <v>88</v>
      </c>
      <c r="E19" s="63">
        <v>804870500</v>
      </c>
      <c r="F19" s="64">
        <v>79.989999999999995</v>
      </c>
      <c r="G19" s="53">
        <v>1006213902</v>
      </c>
      <c r="H19" s="54">
        <v>201343402</v>
      </c>
      <c r="I19" s="63">
        <v>79</v>
      </c>
      <c r="J19" s="64">
        <v>79.989999999999995</v>
      </c>
      <c r="K19" s="54">
        <v>99</v>
      </c>
      <c r="L19" s="53">
        <v>79</v>
      </c>
      <c r="M19" s="54">
        <v>0</v>
      </c>
      <c r="N19" s="65">
        <v>60669.4</v>
      </c>
      <c r="O19" s="66">
        <v>3.38</v>
      </c>
      <c r="P19" s="57">
        <v>1794953</v>
      </c>
      <c r="Q19" s="65">
        <v>85.53</v>
      </c>
      <c r="R19" s="57">
        <v>2098624</v>
      </c>
      <c r="S19" s="67">
        <v>0</v>
      </c>
      <c r="T19" s="59">
        <v>79.989999999999995</v>
      </c>
      <c r="U19" s="60">
        <v>0</v>
      </c>
      <c r="V19" s="68">
        <v>0</v>
      </c>
      <c r="W19" s="54">
        <v>203442026</v>
      </c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53">
        <v>0</v>
      </c>
    </row>
    <row r="20" spans="1:40" s="5" customFormat="1" x14ac:dyDescent="0.2">
      <c r="A20" s="33" t="s">
        <v>79</v>
      </c>
      <c r="B20" s="34" t="s">
        <v>89</v>
      </c>
      <c r="C20" s="37" t="s">
        <v>28</v>
      </c>
      <c r="D20" s="22" t="s">
        <v>90</v>
      </c>
      <c r="E20" s="63">
        <v>645332100</v>
      </c>
      <c r="F20" s="64">
        <v>72.55</v>
      </c>
      <c r="G20" s="53">
        <v>889499793</v>
      </c>
      <c r="H20" s="54">
        <v>244167693</v>
      </c>
      <c r="I20" s="63">
        <v>72</v>
      </c>
      <c r="J20" s="64">
        <v>72.55</v>
      </c>
      <c r="K20" s="54">
        <v>99</v>
      </c>
      <c r="L20" s="53">
        <v>72</v>
      </c>
      <c r="M20" s="54">
        <v>0</v>
      </c>
      <c r="N20" s="65">
        <v>14136.51</v>
      </c>
      <c r="O20" s="66">
        <v>3.835</v>
      </c>
      <c r="P20" s="57">
        <v>368618</v>
      </c>
      <c r="Q20" s="65">
        <v>80.819999999999993</v>
      </c>
      <c r="R20" s="57">
        <v>456098</v>
      </c>
      <c r="S20" s="67">
        <v>0</v>
      </c>
      <c r="T20" s="59">
        <v>72.55</v>
      </c>
      <c r="U20" s="60">
        <v>0</v>
      </c>
      <c r="V20" s="68">
        <v>0</v>
      </c>
      <c r="W20" s="54">
        <v>244623791</v>
      </c>
      <c r="X20" s="62"/>
      <c r="Y20" s="62"/>
      <c r="Z20" s="62"/>
      <c r="AA20" s="62"/>
      <c r="AB20" s="62"/>
      <c r="AC20" s="62"/>
      <c r="AD20" s="62"/>
      <c r="AE20" s="62"/>
      <c r="AF20" s="62"/>
      <c r="AG20" s="62">
        <v>3400</v>
      </c>
      <c r="AH20" s="62"/>
      <c r="AI20" s="62"/>
      <c r="AJ20" s="62"/>
      <c r="AK20" s="62"/>
      <c r="AL20" s="62"/>
      <c r="AM20" s="62"/>
      <c r="AN20" s="53">
        <v>3400</v>
      </c>
    </row>
    <row r="21" spans="1:40" s="5" customFormat="1" x14ac:dyDescent="0.2">
      <c r="A21" s="33" t="s">
        <v>79</v>
      </c>
      <c r="B21" s="34" t="s">
        <v>91</v>
      </c>
      <c r="C21" s="37"/>
      <c r="D21" s="22" t="s">
        <v>92</v>
      </c>
      <c r="E21" s="63">
        <v>120502700</v>
      </c>
      <c r="F21" s="64">
        <v>74.819999999999993</v>
      </c>
      <c r="G21" s="53">
        <v>161056803</v>
      </c>
      <c r="H21" s="54">
        <v>40554103</v>
      </c>
      <c r="I21" s="63">
        <v>100</v>
      </c>
      <c r="J21" s="64">
        <v>74.819999999999993</v>
      </c>
      <c r="K21" s="54">
        <v>134</v>
      </c>
      <c r="L21" s="53">
        <v>100</v>
      </c>
      <c r="M21" s="54">
        <v>0</v>
      </c>
      <c r="N21" s="65">
        <v>28528.65</v>
      </c>
      <c r="O21" s="66">
        <v>4.1180000000000003</v>
      </c>
      <c r="P21" s="57">
        <v>692779</v>
      </c>
      <c r="Q21" s="65">
        <v>79.64</v>
      </c>
      <c r="R21" s="57">
        <v>869888</v>
      </c>
      <c r="S21" s="67">
        <v>0</v>
      </c>
      <c r="T21" s="59">
        <v>74.819999999999993</v>
      </c>
      <c r="U21" s="60">
        <v>0</v>
      </c>
      <c r="V21" s="68">
        <v>0</v>
      </c>
      <c r="W21" s="54">
        <v>41423991</v>
      </c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53">
        <v>0</v>
      </c>
    </row>
    <row r="22" spans="1:40" s="5" customFormat="1" x14ac:dyDescent="0.2">
      <c r="A22" s="33" t="s">
        <v>79</v>
      </c>
      <c r="B22" s="34" t="s">
        <v>93</v>
      </c>
      <c r="C22" s="37" t="s">
        <v>28</v>
      </c>
      <c r="D22" s="22" t="s">
        <v>94</v>
      </c>
      <c r="E22" s="63">
        <v>1705268200</v>
      </c>
      <c r="F22" s="64">
        <v>75.64</v>
      </c>
      <c r="G22" s="53">
        <v>2254452935</v>
      </c>
      <c r="H22" s="54">
        <v>549184735</v>
      </c>
      <c r="I22" s="63">
        <v>23110312</v>
      </c>
      <c r="J22" s="64">
        <v>75.64</v>
      </c>
      <c r="K22" s="54">
        <v>30553030</v>
      </c>
      <c r="L22" s="53">
        <v>23110312</v>
      </c>
      <c r="M22" s="54">
        <v>0</v>
      </c>
      <c r="N22" s="65">
        <v>3052369.7</v>
      </c>
      <c r="O22" s="66">
        <v>3.4249999999999998</v>
      </c>
      <c r="P22" s="57">
        <v>89120283</v>
      </c>
      <c r="Q22" s="65">
        <v>82.28</v>
      </c>
      <c r="R22" s="57">
        <v>108313421</v>
      </c>
      <c r="S22" s="67">
        <v>0</v>
      </c>
      <c r="T22" s="59">
        <v>75.64</v>
      </c>
      <c r="U22" s="60">
        <v>0</v>
      </c>
      <c r="V22" s="68">
        <v>0</v>
      </c>
      <c r="W22" s="54">
        <v>657498156</v>
      </c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>
        <v>78470900</v>
      </c>
      <c r="AI22" s="62"/>
      <c r="AJ22" s="62"/>
      <c r="AK22" s="62">
        <v>110200</v>
      </c>
      <c r="AL22" s="62"/>
      <c r="AM22" s="62">
        <v>4902800</v>
      </c>
      <c r="AN22" s="53">
        <v>83483900</v>
      </c>
    </row>
    <row r="23" spans="1:40" s="5" customFormat="1" x14ac:dyDescent="0.2">
      <c r="A23" s="33" t="s">
        <v>79</v>
      </c>
      <c r="B23" s="34" t="s">
        <v>95</v>
      </c>
      <c r="C23" s="37" t="s">
        <v>96</v>
      </c>
      <c r="D23" s="22" t="s">
        <v>97</v>
      </c>
      <c r="E23" s="63">
        <v>8022988900</v>
      </c>
      <c r="F23" s="64">
        <v>64.739999999999995</v>
      </c>
      <c r="G23" s="53">
        <v>12392630368</v>
      </c>
      <c r="H23" s="54">
        <v>4369641468</v>
      </c>
      <c r="I23" s="63">
        <v>0</v>
      </c>
      <c r="J23" s="64">
        <v>64.739999999999995</v>
      </c>
      <c r="K23" s="54">
        <v>0</v>
      </c>
      <c r="L23" s="53">
        <v>0</v>
      </c>
      <c r="M23" s="54">
        <v>0</v>
      </c>
      <c r="N23" s="65">
        <v>1206985.3500000001</v>
      </c>
      <c r="O23" s="66">
        <v>3.8969999999999998</v>
      </c>
      <c r="P23" s="57">
        <v>30972167</v>
      </c>
      <c r="Q23" s="65">
        <v>75.349999999999994</v>
      </c>
      <c r="R23" s="57">
        <v>41104402</v>
      </c>
      <c r="S23" s="67">
        <v>0</v>
      </c>
      <c r="T23" s="59">
        <v>64.739999999999995</v>
      </c>
      <c r="U23" s="60">
        <v>0</v>
      </c>
      <c r="V23" s="68">
        <v>17848239</v>
      </c>
      <c r="W23" s="54">
        <v>4428594109</v>
      </c>
      <c r="X23" s="62"/>
      <c r="Y23" s="62">
        <v>5717100</v>
      </c>
      <c r="Z23" s="62"/>
      <c r="AA23" s="62"/>
      <c r="AB23" s="62"/>
      <c r="AC23" s="62"/>
      <c r="AD23" s="62"/>
      <c r="AE23" s="62"/>
      <c r="AF23" s="62"/>
      <c r="AG23" s="62">
        <v>25000</v>
      </c>
      <c r="AH23" s="62">
        <v>6088100</v>
      </c>
      <c r="AI23" s="62"/>
      <c r="AJ23" s="62"/>
      <c r="AK23" s="62"/>
      <c r="AL23" s="62"/>
      <c r="AM23" s="62"/>
      <c r="AN23" s="53">
        <v>11830200</v>
      </c>
    </row>
    <row r="24" spans="1:40" s="5" customFormat="1" x14ac:dyDescent="0.2">
      <c r="A24" s="33" t="s">
        <v>79</v>
      </c>
      <c r="B24" s="34" t="s">
        <v>98</v>
      </c>
      <c r="C24" s="37"/>
      <c r="D24" s="22" t="s">
        <v>99</v>
      </c>
      <c r="E24" s="63">
        <v>88884600</v>
      </c>
      <c r="F24" s="64">
        <v>80.11</v>
      </c>
      <c r="G24" s="53">
        <v>110953189</v>
      </c>
      <c r="H24" s="54">
        <v>22068589</v>
      </c>
      <c r="I24" s="63">
        <v>0</v>
      </c>
      <c r="J24" s="64">
        <v>80.11</v>
      </c>
      <c r="K24" s="54">
        <v>0</v>
      </c>
      <c r="L24" s="53">
        <v>0</v>
      </c>
      <c r="M24" s="54">
        <v>0</v>
      </c>
      <c r="N24" s="65">
        <v>5739.53</v>
      </c>
      <c r="O24" s="66">
        <v>3.8460000000000001</v>
      </c>
      <c r="P24" s="57">
        <v>149234</v>
      </c>
      <c r="Q24" s="65">
        <v>87.18</v>
      </c>
      <c r="R24" s="57">
        <v>171179</v>
      </c>
      <c r="S24" s="67">
        <v>0</v>
      </c>
      <c r="T24" s="59">
        <v>80.11</v>
      </c>
      <c r="U24" s="60">
        <v>0</v>
      </c>
      <c r="V24" s="68">
        <v>0</v>
      </c>
      <c r="W24" s="54">
        <v>22239768</v>
      </c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53">
        <v>0</v>
      </c>
    </row>
    <row r="25" spans="1:40" s="5" customFormat="1" x14ac:dyDescent="0.2">
      <c r="A25" s="33" t="s">
        <v>79</v>
      </c>
      <c r="B25" s="34" t="s">
        <v>100</v>
      </c>
      <c r="C25" s="37"/>
      <c r="D25" s="22" t="s">
        <v>101</v>
      </c>
      <c r="E25" s="63">
        <v>257147800</v>
      </c>
      <c r="F25" s="64">
        <v>75.599999999999994</v>
      </c>
      <c r="G25" s="53">
        <v>340142593</v>
      </c>
      <c r="H25" s="54">
        <v>82994793</v>
      </c>
      <c r="I25" s="63">
        <v>75</v>
      </c>
      <c r="J25" s="64">
        <v>75.599999999999994</v>
      </c>
      <c r="K25" s="54">
        <v>99</v>
      </c>
      <c r="L25" s="53">
        <v>75</v>
      </c>
      <c r="M25" s="54">
        <v>0</v>
      </c>
      <c r="N25" s="65">
        <v>37522.36</v>
      </c>
      <c r="O25" s="66">
        <v>4.4320000000000004</v>
      </c>
      <c r="P25" s="57">
        <v>846624</v>
      </c>
      <c r="Q25" s="65">
        <v>81.37</v>
      </c>
      <c r="R25" s="57">
        <v>1040462</v>
      </c>
      <c r="S25" s="67">
        <v>0</v>
      </c>
      <c r="T25" s="59">
        <v>75.599999999999994</v>
      </c>
      <c r="U25" s="60">
        <v>0</v>
      </c>
      <c r="V25" s="68">
        <v>2261508</v>
      </c>
      <c r="W25" s="54">
        <v>86296763</v>
      </c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53">
        <v>0</v>
      </c>
    </row>
    <row r="26" spans="1:40" s="5" customFormat="1" x14ac:dyDescent="0.2">
      <c r="A26" s="33" t="s">
        <v>79</v>
      </c>
      <c r="B26" s="34" t="s">
        <v>102</v>
      </c>
      <c r="C26" s="37" t="s">
        <v>28</v>
      </c>
      <c r="D26" s="22" t="s">
        <v>103</v>
      </c>
      <c r="E26" s="63">
        <v>1077845400</v>
      </c>
      <c r="F26" s="64">
        <v>71.44</v>
      </c>
      <c r="G26" s="53">
        <v>1508742161</v>
      </c>
      <c r="H26" s="54">
        <v>430896761</v>
      </c>
      <c r="I26" s="63">
        <v>0</v>
      </c>
      <c r="J26" s="64">
        <v>71.44</v>
      </c>
      <c r="K26" s="54">
        <v>0</v>
      </c>
      <c r="L26" s="53">
        <v>0</v>
      </c>
      <c r="M26" s="54">
        <v>0</v>
      </c>
      <c r="N26" s="65">
        <v>115852.17</v>
      </c>
      <c r="O26" s="66">
        <v>3.8220000000000001</v>
      </c>
      <c r="P26" s="57">
        <v>3031192</v>
      </c>
      <c r="Q26" s="65">
        <v>77.930000000000007</v>
      </c>
      <c r="R26" s="57">
        <v>3889634</v>
      </c>
      <c r="S26" s="67">
        <v>0</v>
      </c>
      <c r="T26" s="59">
        <v>71.44</v>
      </c>
      <c r="U26" s="60">
        <v>0</v>
      </c>
      <c r="V26" s="68">
        <v>0</v>
      </c>
      <c r="W26" s="54">
        <v>434786395</v>
      </c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>
        <v>1279900</v>
      </c>
      <c r="AI26" s="62"/>
      <c r="AJ26" s="62"/>
      <c r="AK26" s="62"/>
      <c r="AL26" s="62"/>
      <c r="AM26" s="62"/>
      <c r="AN26" s="53">
        <v>1279900</v>
      </c>
    </row>
    <row r="27" spans="1:40" s="5" customFormat="1" x14ac:dyDescent="0.2">
      <c r="A27" s="33" t="s">
        <v>79</v>
      </c>
      <c r="B27" s="34" t="s">
        <v>104</v>
      </c>
      <c r="C27" s="37"/>
      <c r="D27" s="22" t="s">
        <v>105</v>
      </c>
      <c r="E27" s="63">
        <v>227794300</v>
      </c>
      <c r="F27" s="64">
        <v>79.75</v>
      </c>
      <c r="G27" s="53">
        <v>285635486</v>
      </c>
      <c r="H27" s="54">
        <v>57841186</v>
      </c>
      <c r="I27" s="63">
        <v>0</v>
      </c>
      <c r="J27" s="64">
        <v>79.75</v>
      </c>
      <c r="K27" s="54">
        <v>0</v>
      </c>
      <c r="L27" s="53">
        <v>0</v>
      </c>
      <c r="M27" s="54">
        <v>0</v>
      </c>
      <c r="N27" s="65">
        <v>58586.51</v>
      </c>
      <c r="O27" s="66">
        <v>4.2590000000000003</v>
      </c>
      <c r="P27" s="57">
        <v>1375593</v>
      </c>
      <c r="Q27" s="65">
        <v>82.89</v>
      </c>
      <c r="R27" s="57">
        <v>1659540</v>
      </c>
      <c r="S27" s="67">
        <v>0</v>
      </c>
      <c r="T27" s="59">
        <v>79.75</v>
      </c>
      <c r="U27" s="60">
        <v>0</v>
      </c>
      <c r="V27" s="68">
        <v>0</v>
      </c>
      <c r="W27" s="54">
        <v>59500726</v>
      </c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53">
        <v>0</v>
      </c>
    </row>
    <row r="28" spans="1:40" s="5" customFormat="1" x14ac:dyDescent="0.2">
      <c r="A28" s="33" t="s">
        <v>79</v>
      </c>
      <c r="B28" s="34" t="s">
        <v>106</v>
      </c>
      <c r="C28" s="37" t="s">
        <v>28</v>
      </c>
      <c r="D28" s="22" t="s">
        <v>107</v>
      </c>
      <c r="E28" s="63">
        <v>525478750</v>
      </c>
      <c r="F28" s="64">
        <v>72.11</v>
      </c>
      <c r="G28" s="53">
        <v>728718278</v>
      </c>
      <c r="H28" s="54">
        <v>203239528</v>
      </c>
      <c r="I28" s="63">
        <v>0</v>
      </c>
      <c r="J28" s="64">
        <v>72.11</v>
      </c>
      <c r="K28" s="54">
        <v>0</v>
      </c>
      <c r="L28" s="53">
        <v>0</v>
      </c>
      <c r="M28" s="54">
        <v>0</v>
      </c>
      <c r="N28" s="65">
        <v>392857.72</v>
      </c>
      <c r="O28" s="66">
        <v>5.0039999999999996</v>
      </c>
      <c r="P28" s="57">
        <v>7850874</v>
      </c>
      <c r="Q28" s="65">
        <v>79.75</v>
      </c>
      <c r="R28" s="57">
        <v>9844356</v>
      </c>
      <c r="S28" s="67">
        <v>0</v>
      </c>
      <c r="T28" s="59">
        <v>72.11</v>
      </c>
      <c r="U28" s="60">
        <v>0</v>
      </c>
      <c r="V28" s="68">
        <v>0</v>
      </c>
      <c r="W28" s="54">
        <v>213083884</v>
      </c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>
        <v>1129700</v>
      </c>
      <c r="AI28" s="62"/>
      <c r="AJ28" s="62"/>
      <c r="AK28" s="62"/>
      <c r="AL28" s="62"/>
      <c r="AM28" s="62"/>
      <c r="AN28" s="53">
        <v>1129700</v>
      </c>
    </row>
    <row r="29" spans="1:40" s="5" customFormat="1" x14ac:dyDescent="0.2">
      <c r="A29" s="33" t="s">
        <v>79</v>
      </c>
      <c r="B29" s="34" t="s">
        <v>108</v>
      </c>
      <c r="C29" s="37" t="s">
        <v>28</v>
      </c>
      <c r="D29" s="22" t="s">
        <v>109</v>
      </c>
      <c r="E29" s="63">
        <v>4592326000</v>
      </c>
      <c r="F29" s="64">
        <v>70.209999999999994</v>
      </c>
      <c r="G29" s="53">
        <v>6540843185</v>
      </c>
      <c r="H29" s="54">
        <v>1948517185</v>
      </c>
      <c r="I29" s="63">
        <v>80</v>
      </c>
      <c r="J29" s="64">
        <v>70.209999999999994</v>
      </c>
      <c r="K29" s="54">
        <v>114</v>
      </c>
      <c r="L29" s="53">
        <v>80</v>
      </c>
      <c r="M29" s="54">
        <v>0</v>
      </c>
      <c r="N29" s="65">
        <v>156114.60999999999</v>
      </c>
      <c r="O29" s="66">
        <v>3.9889999999999999</v>
      </c>
      <c r="P29" s="57">
        <v>3913628</v>
      </c>
      <c r="Q29" s="65">
        <v>80.209999999999994</v>
      </c>
      <c r="R29" s="57">
        <v>4879227</v>
      </c>
      <c r="S29" s="67">
        <v>0</v>
      </c>
      <c r="T29" s="59">
        <v>70.209999999999994</v>
      </c>
      <c r="U29" s="60">
        <v>0</v>
      </c>
      <c r="V29" s="68">
        <v>18563941</v>
      </c>
      <c r="W29" s="54">
        <v>1971960353</v>
      </c>
      <c r="X29" s="62"/>
      <c r="Y29" s="62">
        <v>1073200</v>
      </c>
      <c r="Z29" s="62"/>
      <c r="AA29" s="62"/>
      <c r="AB29" s="62"/>
      <c r="AC29" s="62"/>
      <c r="AD29" s="62"/>
      <c r="AE29" s="62"/>
      <c r="AF29" s="62"/>
      <c r="AG29" s="62"/>
      <c r="AH29" s="62">
        <v>275500</v>
      </c>
      <c r="AI29" s="62"/>
      <c r="AJ29" s="62"/>
      <c r="AK29" s="62"/>
      <c r="AL29" s="62"/>
      <c r="AM29" s="62"/>
      <c r="AN29" s="53">
        <v>1348700</v>
      </c>
    </row>
    <row r="30" spans="1:40" s="5" customFormat="1" x14ac:dyDescent="0.2">
      <c r="A30" s="33" t="s">
        <v>79</v>
      </c>
      <c r="B30" s="34" t="s">
        <v>110</v>
      </c>
      <c r="C30" s="37" t="s">
        <v>28</v>
      </c>
      <c r="D30" s="22" t="s">
        <v>111</v>
      </c>
      <c r="E30" s="63">
        <v>1311812900</v>
      </c>
      <c r="F30" s="64">
        <v>69.23</v>
      </c>
      <c r="G30" s="53">
        <v>1894861910</v>
      </c>
      <c r="H30" s="54">
        <v>583049010</v>
      </c>
      <c r="I30" s="63">
        <v>0</v>
      </c>
      <c r="J30" s="64">
        <v>69.23</v>
      </c>
      <c r="K30" s="54">
        <v>0</v>
      </c>
      <c r="L30" s="53">
        <v>0</v>
      </c>
      <c r="M30" s="54">
        <v>0</v>
      </c>
      <c r="N30" s="65">
        <v>111167.78</v>
      </c>
      <c r="O30" s="66">
        <v>3.8220000000000001</v>
      </c>
      <c r="P30" s="57">
        <v>2908628</v>
      </c>
      <c r="Q30" s="65">
        <v>75.459999999999994</v>
      </c>
      <c r="R30" s="57">
        <v>3854530</v>
      </c>
      <c r="S30" s="67">
        <v>0</v>
      </c>
      <c r="T30" s="59">
        <v>69.23</v>
      </c>
      <c r="U30" s="60">
        <v>0</v>
      </c>
      <c r="V30" s="68">
        <v>0</v>
      </c>
      <c r="W30" s="54">
        <v>586903540</v>
      </c>
      <c r="X30" s="62"/>
      <c r="Y30" s="62"/>
      <c r="Z30" s="62"/>
      <c r="AA30" s="62"/>
      <c r="AB30" s="62"/>
      <c r="AC30" s="62"/>
      <c r="AD30" s="62"/>
      <c r="AE30" s="62"/>
      <c r="AF30" s="62"/>
      <c r="AG30" s="62">
        <v>219900</v>
      </c>
      <c r="AH30" s="62"/>
      <c r="AI30" s="62"/>
      <c r="AJ30" s="62"/>
      <c r="AK30" s="62"/>
      <c r="AL30" s="62"/>
      <c r="AM30" s="62"/>
      <c r="AN30" s="53">
        <v>219900</v>
      </c>
    </row>
    <row r="31" spans="1:40" s="5" customFormat="1" x14ac:dyDescent="0.2">
      <c r="A31" s="33" t="s">
        <v>79</v>
      </c>
      <c r="B31" s="34" t="s">
        <v>112</v>
      </c>
      <c r="C31" s="37"/>
      <c r="D31" s="22" t="s">
        <v>113</v>
      </c>
      <c r="E31" s="63">
        <v>2402605900</v>
      </c>
      <c r="F31" s="64">
        <v>81.709999999999994</v>
      </c>
      <c r="G31" s="53">
        <v>2940406193</v>
      </c>
      <c r="H31" s="54">
        <v>537800293</v>
      </c>
      <c r="I31" s="63">
        <v>100</v>
      </c>
      <c r="J31" s="64">
        <v>81.709999999999994</v>
      </c>
      <c r="K31" s="54">
        <v>122</v>
      </c>
      <c r="L31" s="53">
        <v>100</v>
      </c>
      <c r="M31" s="54">
        <v>0</v>
      </c>
      <c r="N31" s="65">
        <v>109677.93</v>
      </c>
      <c r="O31" s="66">
        <v>3.1880000000000002</v>
      </c>
      <c r="P31" s="57">
        <v>3440337</v>
      </c>
      <c r="Q31" s="65">
        <v>86.31</v>
      </c>
      <c r="R31" s="57">
        <v>3986024</v>
      </c>
      <c r="S31" s="67">
        <v>0</v>
      </c>
      <c r="T31" s="59">
        <v>81.709999999999994</v>
      </c>
      <c r="U31" s="60">
        <v>0</v>
      </c>
      <c r="V31" s="68">
        <v>0</v>
      </c>
      <c r="W31" s="54">
        <v>541786317</v>
      </c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53">
        <v>0</v>
      </c>
    </row>
    <row r="32" spans="1:40" s="5" customFormat="1" x14ac:dyDescent="0.2">
      <c r="A32" s="33" t="s">
        <v>79</v>
      </c>
      <c r="B32" s="34" t="s">
        <v>114</v>
      </c>
      <c r="C32" s="37"/>
      <c r="D32" s="22" t="s">
        <v>115</v>
      </c>
      <c r="E32" s="63">
        <v>858533900</v>
      </c>
      <c r="F32" s="64">
        <v>88.85</v>
      </c>
      <c r="G32" s="53">
        <v>966273382</v>
      </c>
      <c r="H32" s="54">
        <v>107739482</v>
      </c>
      <c r="I32" s="63">
        <v>100</v>
      </c>
      <c r="J32" s="64">
        <v>88.85</v>
      </c>
      <c r="K32" s="54">
        <v>113</v>
      </c>
      <c r="L32" s="53">
        <v>100</v>
      </c>
      <c r="M32" s="54">
        <v>0</v>
      </c>
      <c r="N32" s="65">
        <v>45422.67</v>
      </c>
      <c r="O32" s="66">
        <v>3.4039999999999999</v>
      </c>
      <c r="P32" s="57">
        <v>1334391</v>
      </c>
      <c r="Q32" s="65">
        <v>92.67</v>
      </c>
      <c r="R32" s="57">
        <v>1439938</v>
      </c>
      <c r="S32" s="67">
        <v>0</v>
      </c>
      <c r="T32" s="59">
        <v>88.85</v>
      </c>
      <c r="U32" s="60">
        <v>0</v>
      </c>
      <c r="V32" s="68">
        <v>0</v>
      </c>
      <c r="W32" s="54">
        <v>109179420</v>
      </c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53">
        <v>0</v>
      </c>
    </row>
    <row r="33" spans="1:40" s="5" customFormat="1" x14ac:dyDescent="0.2">
      <c r="A33" s="33" t="s">
        <v>79</v>
      </c>
      <c r="B33" s="34" t="s">
        <v>116</v>
      </c>
      <c r="C33" s="37"/>
      <c r="D33" s="22" t="s">
        <v>117</v>
      </c>
      <c r="E33" s="63">
        <v>38121900</v>
      </c>
      <c r="F33" s="64">
        <v>72.89</v>
      </c>
      <c r="G33" s="53">
        <v>52300590</v>
      </c>
      <c r="H33" s="54">
        <v>14178690</v>
      </c>
      <c r="I33" s="63">
        <v>0</v>
      </c>
      <c r="J33" s="64">
        <v>72.89</v>
      </c>
      <c r="K33" s="54">
        <v>0</v>
      </c>
      <c r="L33" s="53">
        <v>0</v>
      </c>
      <c r="M33" s="54">
        <v>0</v>
      </c>
      <c r="N33" s="65">
        <v>4456.7</v>
      </c>
      <c r="O33" s="66">
        <v>5.5919999999999996</v>
      </c>
      <c r="P33" s="57">
        <v>79698</v>
      </c>
      <c r="Q33" s="65">
        <v>85.2</v>
      </c>
      <c r="R33" s="57">
        <v>93542</v>
      </c>
      <c r="S33" s="67">
        <v>0</v>
      </c>
      <c r="T33" s="59">
        <v>72.89</v>
      </c>
      <c r="U33" s="60">
        <v>0</v>
      </c>
      <c r="V33" s="68">
        <v>0</v>
      </c>
      <c r="W33" s="54">
        <v>14272232</v>
      </c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53">
        <v>0</v>
      </c>
    </row>
    <row r="34" spans="1:40" s="5" customFormat="1" x14ac:dyDescent="0.2">
      <c r="A34" s="33" t="s">
        <v>79</v>
      </c>
      <c r="B34" s="34" t="s">
        <v>118</v>
      </c>
      <c r="C34" s="37" t="s">
        <v>28</v>
      </c>
      <c r="D34" s="22" t="s">
        <v>119</v>
      </c>
      <c r="E34" s="63">
        <v>117184000</v>
      </c>
      <c r="F34" s="64">
        <v>74.87</v>
      </c>
      <c r="G34" s="53">
        <v>156516629</v>
      </c>
      <c r="H34" s="54">
        <v>39332629</v>
      </c>
      <c r="I34" s="63">
        <v>74</v>
      </c>
      <c r="J34" s="64">
        <v>74.87</v>
      </c>
      <c r="K34" s="54">
        <v>99</v>
      </c>
      <c r="L34" s="53">
        <v>74</v>
      </c>
      <c r="M34" s="54">
        <v>0</v>
      </c>
      <c r="N34" s="65">
        <v>10870.87</v>
      </c>
      <c r="O34" s="66">
        <v>5.3920000000000003</v>
      </c>
      <c r="P34" s="57">
        <v>201611</v>
      </c>
      <c r="Q34" s="65">
        <v>84.29</v>
      </c>
      <c r="R34" s="57">
        <v>239187</v>
      </c>
      <c r="S34" s="67">
        <v>0</v>
      </c>
      <c r="T34" s="59">
        <v>74.87</v>
      </c>
      <c r="U34" s="60">
        <v>0</v>
      </c>
      <c r="V34" s="68">
        <v>0</v>
      </c>
      <c r="W34" s="54">
        <v>39571816</v>
      </c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>
        <v>26800</v>
      </c>
      <c r="AI34" s="62"/>
      <c r="AJ34" s="62"/>
      <c r="AK34" s="62"/>
      <c r="AL34" s="62"/>
      <c r="AM34" s="62"/>
      <c r="AN34" s="53">
        <v>26800</v>
      </c>
    </row>
    <row r="35" spans="1:40" s="5" customFormat="1" x14ac:dyDescent="0.2">
      <c r="A35" s="33" t="s">
        <v>79</v>
      </c>
      <c r="B35" s="34" t="s">
        <v>120</v>
      </c>
      <c r="C35" s="37" t="s">
        <v>28</v>
      </c>
      <c r="D35" s="22" t="s">
        <v>121</v>
      </c>
      <c r="E35" s="63">
        <v>216031300</v>
      </c>
      <c r="F35" s="64">
        <v>74.95</v>
      </c>
      <c r="G35" s="53">
        <v>288233889</v>
      </c>
      <c r="H35" s="54">
        <v>72202589</v>
      </c>
      <c r="I35" s="63">
        <v>74</v>
      </c>
      <c r="J35" s="64">
        <v>74.95</v>
      </c>
      <c r="K35" s="54">
        <v>99</v>
      </c>
      <c r="L35" s="53">
        <v>74</v>
      </c>
      <c r="M35" s="54">
        <v>0</v>
      </c>
      <c r="N35" s="65">
        <v>43644.4</v>
      </c>
      <c r="O35" s="66">
        <v>4.5140000000000002</v>
      </c>
      <c r="P35" s="57">
        <v>966868</v>
      </c>
      <c r="Q35" s="65">
        <v>93.4</v>
      </c>
      <c r="R35" s="57">
        <v>1035191</v>
      </c>
      <c r="S35" s="67">
        <v>0</v>
      </c>
      <c r="T35" s="59">
        <v>74.95</v>
      </c>
      <c r="U35" s="60">
        <v>0</v>
      </c>
      <c r="V35" s="68">
        <v>0</v>
      </c>
      <c r="W35" s="54">
        <v>73237780</v>
      </c>
      <c r="X35" s="62"/>
      <c r="Y35" s="62">
        <v>199100</v>
      </c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53">
        <v>199100</v>
      </c>
    </row>
    <row r="36" spans="1:40" s="5" customFormat="1" x14ac:dyDescent="0.2">
      <c r="A36" s="33" t="s">
        <v>79</v>
      </c>
      <c r="B36" s="34" t="s">
        <v>122</v>
      </c>
      <c r="C36" s="37" t="s">
        <v>28</v>
      </c>
      <c r="D36" s="22" t="s">
        <v>123</v>
      </c>
      <c r="E36" s="63">
        <v>636737100</v>
      </c>
      <c r="F36" s="64">
        <v>76</v>
      </c>
      <c r="G36" s="53">
        <v>837811974</v>
      </c>
      <c r="H36" s="54">
        <v>201074874</v>
      </c>
      <c r="I36" s="63">
        <v>84</v>
      </c>
      <c r="J36" s="64">
        <v>76</v>
      </c>
      <c r="K36" s="54">
        <v>111</v>
      </c>
      <c r="L36" s="53">
        <v>84</v>
      </c>
      <c r="M36" s="54">
        <v>0</v>
      </c>
      <c r="N36" s="65">
        <v>25767.63</v>
      </c>
      <c r="O36" s="66">
        <v>4.7729999999999997</v>
      </c>
      <c r="P36" s="57">
        <v>539862</v>
      </c>
      <c r="Q36" s="65">
        <v>84.85</v>
      </c>
      <c r="R36" s="57">
        <v>636255</v>
      </c>
      <c r="S36" s="67">
        <v>0</v>
      </c>
      <c r="T36" s="59">
        <v>76</v>
      </c>
      <c r="U36" s="60">
        <v>0</v>
      </c>
      <c r="V36" s="68">
        <v>0</v>
      </c>
      <c r="W36" s="54">
        <v>201711129</v>
      </c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>
        <v>949700</v>
      </c>
      <c r="AI36" s="62"/>
      <c r="AJ36" s="62"/>
      <c r="AK36" s="62"/>
      <c r="AL36" s="62"/>
      <c r="AM36" s="62"/>
      <c r="AN36" s="53">
        <v>949700</v>
      </c>
    </row>
    <row r="37" spans="1:40" s="5" customFormat="1" x14ac:dyDescent="0.2">
      <c r="A37" s="33" t="s">
        <v>79</v>
      </c>
      <c r="B37" s="34" t="s">
        <v>124</v>
      </c>
      <c r="C37" s="37" t="s">
        <v>28</v>
      </c>
      <c r="D37" s="22" t="s">
        <v>125</v>
      </c>
      <c r="E37" s="63">
        <v>266877600</v>
      </c>
      <c r="F37" s="64">
        <v>67.73</v>
      </c>
      <c r="G37" s="53">
        <v>394031596</v>
      </c>
      <c r="H37" s="54">
        <v>127153996</v>
      </c>
      <c r="I37" s="63">
        <v>0</v>
      </c>
      <c r="J37" s="64">
        <v>67.73</v>
      </c>
      <c r="K37" s="54">
        <v>0</v>
      </c>
      <c r="L37" s="53">
        <v>0</v>
      </c>
      <c r="M37" s="54">
        <v>0</v>
      </c>
      <c r="N37" s="65">
        <v>34775.57</v>
      </c>
      <c r="O37" s="66">
        <v>4.6840000000000002</v>
      </c>
      <c r="P37" s="57">
        <v>742433</v>
      </c>
      <c r="Q37" s="65">
        <v>76.09</v>
      </c>
      <c r="R37" s="57">
        <v>975730</v>
      </c>
      <c r="S37" s="67">
        <v>0</v>
      </c>
      <c r="T37" s="59">
        <v>67.73</v>
      </c>
      <c r="U37" s="60">
        <v>0</v>
      </c>
      <c r="V37" s="68">
        <v>0</v>
      </c>
      <c r="W37" s="54">
        <v>128129726</v>
      </c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>
        <v>25000</v>
      </c>
      <c r="AI37" s="62"/>
      <c r="AJ37" s="62"/>
      <c r="AK37" s="62"/>
      <c r="AL37" s="62"/>
      <c r="AM37" s="62"/>
      <c r="AN37" s="53">
        <v>25000</v>
      </c>
    </row>
    <row r="38" spans="1:40" s="5" customFormat="1" x14ac:dyDescent="0.2">
      <c r="A38" s="33" t="s">
        <v>79</v>
      </c>
      <c r="B38" s="34" t="s">
        <v>126</v>
      </c>
      <c r="C38" s="37" t="s">
        <v>28</v>
      </c>
      <c r="D38" s="22" t="s">
        <v>127</v>
      </c>
      <c r="E38" s="63">
        <v>241724600</v>
      </c>
      <c r="F38" s="64">
        <v>70.989999999999995</v>
      </c>
      <c r="G38" s="53">
        <v>340505142</v>
      </c>
      <c r="H38" s="54">
        <v>98780542</v>
      </c>
      <c r="I38" s="63">
        <v>0</v>
      </c>
      <c r="J38" s="64">
        <v>70.989999999999995</v>
      </c>
      <c r="K38" s="54">
        <v>0</v>
      </c>
      <c r="L38" s="53">
        <v>0</v>
      </c>
      <c r="M38" s="54">
        <v>0</v>
      </c>
      <c r="N38" s="65">
        <v>29519.14</v>
      </c>
      <c r="O38" s="66">
        <v>5.0730000000000004</v>
      </c>
      <c r="P38" s="57">
        <v>581887</v>
      </c>
      <c r="Q38" s="65">
        <v>78.47</v>
      </c>
      <c r="R38" s="57">
        <v>741541</v>
      </c>
      <c r="S38" s="67">
        <v>0</v>
      </c>
      <c r="T38" s="59">
        <v>70.989999999999995</v>
      </c>
      <c r="U38" s="60">
        <v>0</v>
      </c>
      <c r="V38" s="68">
        <v>157036</v>
      </c>
      <c r="W38" s="54">
        <v>99679119</v>
      </c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>
        <v>533300</v>
      </c>
      <c r="AI38" s="62"/>
      <c r="AJ38" s="62"/>
      <c r="AK38" s="62"/>
      <c r="AL38" s="62"/>
      <c r="AM38" s="62"/>
      <c r="AN38" s="53">
        <v>533300</v>
      </c>
    </row>
    <row r="39" spans="1:40" s="5" customFormat="1" x14ac:dyDescent="0.2">
      <c r="A39" s="33" t="s">
        <v>79</v>
      </c>
      <c r="B39" s="34" t="s">
        <v>128</v>
      </c>
      <c r="C39" s="37" t="s">
        <v>28</v>
      </c>
      <c r="D39" s="22" t="s">
        <v>129</v>
      </c>
      <c r="E39" s="63">
        <v>279466900</v>
      </c>
      <c r="F39" s="64">
        <v>68.37</v>
      </c>
      <c r="G39" s="53">
        <v>408756618</v>
      </c>
      <c r="H39" s="54">
        <v>129289718</v>
      </c>
      <c r="I39" s="63">
        <v>68</v>
      </c>
      <c r="J39" s="64">
        <v>68.37</v>
      </c>
      <c r="K39" s="54">
        <v>99</v>
      </c>
      <c r="L39" s="53">
        <v>68</v>
      </c>
      <c r="M39" s="54">
        <v>0</v>
      </c>
      <c r="N39" s="65">
        <v>32156.560000000001</v>
      </c>
      <c r="O39" s="66">
        <v>5.1559999999999997</v>
      </c>
      <c r="P39" s="57">
        <v>623673</v>
      </c>
      <c r="Q39" s="65">
        <v>75.47</v>
      </c>
      <c r="R39" s="57">
        <v>826385</v>
      </c>
      <c r="S39" s="67">
        <v>0</v>
      </c>
      <c r="T39" s="59">
        <v>68.37</v>
      </c>
      <c r="U39" s="60">
        <v>0</v>
      </c>
      <c r="V39" s="68">
        <v>0</v>
      </c>
      <c r="W39" s="54">
        <v>130116103</v>
      </c>
      <c r="X39" s="62"/>
      <c r="Y39" s="62"/>
      <c r="Z39" s="62"/>
      <c r="AA39" s="62"/>
      <c r="AB39" s="62"/>
      <c r="AC39" s="62"/>
      <c r="AD39" s="62"/>
      <c r="AE39" s="62"/>
      <c r="AF39" s="62"/>
      <c r="AG39" s="62">
        <v>49300</v>
      </c>
      <c r="AH39" s="62"/>
      <c r="AI39" s="62"/>
      <c r="AJ39" s="62"/>
      <c r="AK39" s="62"/>
      <c r="AL39" s="62"/>
      <c r="AM39" s="62"/>
      <c r="AN39" s="53">
        <v>49300</v>
      </c>
    </row>
    <row r="40" spans="1:40" s="5" customFormat="1" x14ac:dyDescent="0.2">
      <c r="A40" s="33" t="s">
        <v>79</v>
      </c>
      <c r="B40" s="34" t="s">
        <v>130</v>
      </c>
      <c r="C40" s="37" t="s">
        <v>28</v>
      </c>
      <c r="D40" s="22" t="s">
        <v>131</v>
      </c>
      <c r="E40" s="63">
        <v>256410800</v>
      </c>
      <c r="F40" s="64">
        <v>67.38</v>
      </c>
      <c r="G40" s="53">
        <v>380544375</v>
      </c>
      <c r="H40" s="54">
        <v>124133575</v>
      </c>
      <c r="I40" s="63">
        <v>0</v>
      </c>
      <c r="J40" s="64">
        <v>67.38</v>
      </c>
      <c r="K40" s="54">
        <v>0</v>
      </c>
      <c r="L40" s="53">
        <v>0</v>
      </c>
      <c r="M40" s="54">
        <v>0</v>
      </c>
      <c r="N40" s="65">
        <v>26706.91</v>
      </c>
      <c r="O40" s="66">
        <v>5.0970000000000004</v>
      </c>
      <c r="P40" s="57">
        <v>523973</v>
      </c>
      <c r="Q40" s="65">
        <v>73.63</v>
      </c>
      <c r="R40" s="57">
        <v>711630</v>
      </c>
      <c r="S40" s="67">
        <v>0</v>
      </c>
      <c r="T40" s="59">
        <v>67.38</v>
      </c>
      <c r="U40" s="60">
        <v>0</v>
      </c>
      <c r="V40" s="68">
        <v>392490</v>
      </c>
      <c r="W40" s="54">
        <v>125237695</v>
      </c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>
        <v>94600</v>
      </c>
      <c r="AI40" s="62"/>
      <c r="AJ40" s="62"/>
      <c r="AK40" s="62"/>
      <c r="AL40" s="62"/>
      <c r="AM40" s="62"/>
      <c r="AN40" s="53">
        <v>94600</v>
      </c>
    </row>
    <row r="41" spans="1:40" s="5" customFormat="1" x14ac:dyDescent="0.2">
      <c r="A41" s="33" t="s">
        <v>79</v>
      </c>
      <c r="B41" s="34" t="s">
        <v>132</v>
      </c>
      <c r="C41" s="37" t="s">
        <v>28</v>
      </c>
      <c r="D41" s="22" t="s">
        <v>133</v>
      </c>
      <c r="E41" s="63">
        <v>2372545400</v>
      </c>
      <c r="F41" s="64">
        <v>70.45</v>
      </c>
      <c r="G41" s="53">
        <v>3367701065</v>
      </c>
      <c r="H41" s="54">
        <v>995155665</v>
      </c>
      <c r="I41" s="63">
        <v>4262409</v>
      </c>
      <c r="J41" s="64">
        <v>70.45</v>
      </c>
      <c r="K41" s="54">
        <v>6050261</v>
      </c>
      <c r="L41" s="53">
        <v>4262409</v>
      </c>
      <c r="M41" s="54">
        <v>0</v>
      </c>
      <c r="N41" s="65">
        <v>1142005.6299999999</v>
      </c>
      <c r="O41" s="66">
        <v>4.069</v>
      </c>
      <c r="P41" s="57">
        <v>28066002</v>
      </c>
      <c r="Q41" s="65">
        <v>71.31</v>
      </c>
      <c r="R41" s="57">
        <v>39357737</v>
      </c>
      <c r="S41" s="67">
        <v>0</v>
      </c>
      <c r="T41" s="59">
        <v>70.45</v>
      </c>
      <c r="U41" s="60">
        <v>0</v>
      </c>
      <c r="V41" s="68">
        <v>960341</v>
      </c>
      <c r="W41" s="54">
        <v>1035473743</v>
      </c>
      <c r="X41" s="62"/>
      <c r="Y41" s="62">
        <v>848500</v>
      </c>
      <c r="Z41" s="62"/>
      <c r="AA41" s="62"/>
      <c r="AB41" s="62"/>
      <c r="AC41" s="62"/>
      <c r="AD41" s="62"/>
      <c r="AE41" s="62"/>
      <c r="AF41" s="62"/>
      <c r="AG41" s="62"/>
      <c r="AH41" s="62">
        <v>3124100</v>
      </c>
      <c r="AI41" s="62"/>
      <c r="AJ41" s="62"/>
      <c r="AK41" s="62"/>
      <c r="AL41" s="62"/>
      <c r="AM41" s="62"/>
      <c r="AN41" s="53">
        <v>3972600</v>
      </c>
    </row>
    <row r="42" spans="1:40" s="5" customFormat="1" x14ac:dyDescent="0.2">
      <c r="A42" s="33" t="s">
        <v>79</v>
      </c>
      <c r="B42" s="34" t="s">
        <v>134</v>
      </c>
      <c r="C42" s="37" t="s">
        <v>28</v>
      </c>
      <c r="D42" s="22" t="s">
        <v>135</v>
      </c>
      <c r="E42" s="63">
        <v>446115500</v>
      </c>
      <c r="F42" s="64">
        <v>64.349999999999994</v>
      </c>
      <c r="G42" s="53">
        <v>693264180</v>
      </c>
      <c r="H42" s="54">
        <v>247148680</v>
      </c>
      <c r="I42" s="63">
        <v>0</v>
      </c>
      <c r="J42" s="64">
        <v>64.349999999999994</v>
      </c>
      <c r="K42" s="54">
        <v>0</v>
      </c>
      <c r="L42" s="53">
        <v>0</v>
      </c>
      <c r="M42" s="54">
        <v>0</v>
      </c>
      <c r="N42" s="65">
        <v>9757.3700000000008</v>
      </c>
      <c r="O42" s="66">
        <v>5.1260000000000003</v>
      </c>
      <c r="P42" s="57">
        <v>190351</v>
      </c>
      <c r="Q42" s="65">
        <v>72.239999999999995</v>
      </c>
      <c r="R42" s="57">
        <v>263498</v>
      </c>
      <c r="S42" s="67">
        <v>0</v>
      </c>
      <c r="T42" s="59">
        <v>64.349999999999994</v>
      </c>
      <c r="U42" s="60">
        <v>0</v>
      </c>
      <c r="V42" s="68">
        <v>2348200</v>
      </c>
      <c r="W42" s="54">
        <v>249760378</v>
      </c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>
        <v>858100</v>
      </c>
      <c r="AI42" s="62"/>
      <c r="AJ42" s="62"/>
      <c r="AK42" s="62"/>
      <c r="AL42" s="62"/>
      <c r="AM42" s="62"/>
      <c r="AN42" s="53">
        <v>858100</v>
      </c>
    </row>
    <row r="43" spans="1:40" s="5" customFormat="1" x14ac:dyDescent="0.2">
      <c r="A43" s="33" t="s">
        <v>79</v>
      </c>
      <c r="B43" s="34" t="s">
        <v>136</v>
      </c>
      <c r="C43" s="37"/>
      <c r="D43" s="22" t="s">
        <v>137</v>
      </c>
      <c r="E43" s="63">
        <v>505515600</v>
      </c>
      <c r="F43" s="64">
        <v>68.14</v>
      </c>
      <c r="G43" s="53">
        <v>741877898</v>
      </c>
      <c r="H43" s="54">
        <v>236362298</v>
      </c>
      <c r="I43" s="63">
        <v>68</v>
      </c>
      <c r="J43" s="64">
        <v>68.14</v>
      </c>
      <c r="K43" s="54">
        <v>100</v>
      </c>
      <c r="L43" s="53">
        <v>68</v>
      </c>
      <c r="M43" s="54">
        <v>0</v>
      </c>
      <c r="N43" s="65">
        <v>69972.11</v>
      </c>
      <c r="O43" s="66">
        <v>4.3689999999999998</v>
      </c>
      <c r="P43" s="57">
        <v>1601559</v>
      </c>
      <c r="Q43" s="65">
        <v>76.180000000000007</v>
      </c>
      <c r="R43" s="57">
        <v>2102335</v>
      </c>
      <c r="S43" s="67">
        <v>0</v>
      </c>
      <c r="T43" s="59">
        <v>68.14</v>
      </c>
      <c r="U43" s="60">
        <v>0</v>
      </c>
      <c r="V43" s="68">
        <v>0</v>
      </c>
      <c r="W43" s="54">
        <v>238464633</v>
      </c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53">
        <v>0</v>
      </c>
    </row>
    <row r="44" spans="1:40" s="5" customFormat="1" x14ac:dyDescent="0.2">
      <c r="A44" s="33" t="s">
        <v>79</v>
      </c>
      <c r="B44" s="34" t="s">
        <v>138</v>
      </c>
      <c r="C44" s="37" t="s">
        <v>28</v>
      </c>
      <c r="D44" s="22" t="s">
        <v>139</v>
      </c>
      <c r="E44" s="63">
        <v>340746300</v>
      </c>
      <c r="F44" s="64">
        <v>65.3</v>
      </c>
      <c r="G44" s="53">
        <v>521816692</v>
      </c>
      <c r="H44" s="54">
        <v>181070392</v>
      </c>
      <c r="I44" s="63">
        <v>0</v>
      </c>
      <c r="J44" s="64">
        <v>65.3</v>
      </c>
      <c r="K44" s="54">
        <v>0</v>
      </c>
      <c r="L44" s="53">
        <v>0</v>
      </c>
      <c r="M44" s="54">
        <v>0</v>
      </c>
      <c r="N44" s="65">
        <v>41001.82</v>
      </c>
      <c r="O44" s="66">
        <v>4.4610000000000003</v>
      </c>
      <c r="P44" s="57">
        <v>919117</v>
      </c>
      <c r="Q44" s="65">
        <v>73.47</v>
      </c>
      <c r="R44" s="57">
        <v>1251010</v>
      </c>
      <c r="S44" s="67">
        <v>0</v>
      </c>
      <c r="T44" s="59">
        <v>65.3</v>
      </c>
      <c r="U44" s="60">
        <v>0</v>
      </c>
      <c r="V44" s="68">
        <v>0</v>
      </c>
      <c r="W44" s="54">
        <v>182321402</v>
      </c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>
        <v>145800</v>
      </c>
      <c r="AI44" s="62"/>
      <c r="AJ44" s="62"/>
      <c r="AK44" s="62"/>
      <c r="AL44" s="62"/>
      <c r="AM44" s="62"/>
      <c r="AN44" s="53">
        <v>145800</v>
      </c>
    </row>
    <row r="45" spans="1:40" s="5" customFormat="1" x14ac:dyDescent="0.2">
      <c r="A45" s="33" t="s">
        <v>79</v>
      </c>
      <c r="B45" s="34" t="s">
        <v>140</v>
      </c>
      <c r="C45" s="37" t="s">
        <v>28</v>
      </c>
      <c r="D45" s="35" t="s">
        <v>141</v>
      </c>
      <c r="E45" s="63">
        <v>410463900</v>
      </c>
      <c r="F45" s="64">
        <v>68.02</v>
      </c>
      <c r="G45" s="53">
        <v>603445898</v>
      </c>
      <c r="H45" s="54">
        <v>192981998</v>
      </c>
      <c r="I45" s="63">
        <v>68</v>
      </c>
      <c r="J45" s="64">
        <v>68.02</v>
      </c>
      <c r="K45" s="54">
        <v>100</v>
      </c>
      <c r="L45" s="53">
        <v>68</v>
      </c>
      <c r="M45" s="54">
        <v>0</v>
      </c>
      <c r="N45" s="65">
        <v>59597.74</v>
      </c>
      <c r="O45" s="66">
        <v>4.6219999999999999</v>
      </c>
      <c r="P45" s="57">
        <v>1289436</v>
      </c>
      <c r="Q45" s="65">
        <v>78.25</v>
      </c>
      <c r="R45" s="57">
        <v>1647842</v>
      </c>
      <c r="S45" s="67">
        <v>0</v>
      </c>
      <c r="T45" s="59">
        <v>68.02</v>
      </c>
      <c r="U45" s="60">
        <v>0</v>
      </c>
      <c r="V45" s="68">
        <v>0</v>
      </c>
      <c r="W45" s="54">
        <v>194629840</v>
      </c>
      <c r="X45" s="62"/>
      <c r="Y45" s="62"/>
      <c r="Z45" s="62"/>
      <c r="AA45" s="62"/>
      <c r="AB45" s="62"/>
      <c r="AC45" s="62"/>
      <c r="AD45" s="62"/>
      <c r="AE45" s="62"/>
      <c r="AF45" s="62"/>
      <c r="AG45" s="62">
        <v>104500</v>
      </c>
      <c r="AH45" s="62"/>
      <c r="AI45" s="62"/>
      <c r="AJ45" s="62"/>
      <c r="AK45" s="62"/>
      <c r="AL45" s="62"/>
      <c r="AM45" s="62"/>
      <c r="AN45" s="53">
        <v>104500</v>
      </c>
    </row>
    <row r="46" spans="1:40" s="5" customFormat="1" x14ac:dyDescent="0.2">
      <c r="A46" s="33" t="s">
        <v>79</v>
      </c>
      <c r="B46" s="34" t="s">
        <v>142</v>
      </c>
      <c r="C46" s="37"/>
      <c r="D46" s="22" t="s">
        <v>143</v>
      </c>
      <c r="E46" s="63">
        <v>25918600</v>
      </c>
      <c r="F46" s="64">
        <v>100</v>
      </c>
      <c r="G46" s="53">
        <v>25918600</v>
      </c>
      <c r="H46" s="54">
        <v>0</v>
      </c>
      <c r="I46" s="63">
        <v>100</v>
      </c>
      <c r="J46" s="64">
        <v>100</v>
      </c>
      <c r="K46" s="54">
        <v>100</v>
      </c>
      <c r="L46" s="53">
        <v>100</v>
      </c>
      <c r="M46" s="54">
        <v>0</v>
      </c>
      <c r="N46" s="65">
        <v>2316.42</v>
      </c>
      <c r="O46" s="66">
        <v>1.4470000000000001</v>
      </c>
      <c r="P46" s="57">
        <v>160084</v>
      </c>
      <c r="Q46" s="65">
        <v>105.52</v>
      </c>
      <c r="R46" s="57">
        <v>151710</v>
      </c>
      <c r="S46" s="67">
        <v>0</v>
      </c>
      <c r="T46" s="59">
        <v>100</v>
      </c>
      <c r="U46" s="60">
        <v>0</v>
      </c>
      <c r="V46" s="68">
        <v>0</v>
      </c>
      <c r="W46" s="54">
        <v>151710</v>
      </c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53">
        <v>0</v>
      </c>
    </row>
    <row r="47" spans="1:40" s="5" customFormat="1" x14ac:dyDescent="0.2">
      <c r="A47" s="33" t="s">
        <v>79</v>
      </c>
      <c r="B47" s="34" t="s">
        <v>144</v>
      </c>
      <c r="C47" s="37" t="s">
        <v>28</v>
      </c>
      <c r="D47" s="22" t="s">
        <v>145</v>
      </c>
      <c r="E47" s="63">
        <v>3235323679</v>
      </c>
      <c r="F47" s="64">
        <v>71.31</v>
      </c>
      <c r="G47" s="53">
        <v>4536984545</v>
      </c>
      <c r="H47" s="54">
        <v>1301660866</v>
      </c>
      <c r="I47" s="63">
        <v>71</v>
      </c>
      <c r="J47" s="64">
        <v>71.31</v>
      </c>
      <c r="K47" s="54">
        <v>100</v>
      </c>
      <c r="L47" s="53">
        <v>71</v>
      </c>
      <c r="M47" s="54">
        <v>0</v>
      </c>
      <c r="N47" s="65">
        <v>150478.32999999999</v>
      </c>
      <c r="O47" s="66">
        <v>4.2229999999999999</v>
      </c>
      <c r="P47" s="57">
        <v>3563304</v>
      </c>
      <c r="Q47" s="65">
        <v>76.569999999999993</v>
      </c>
      <c r="R47" s="57">
        <v>4653655</v>
      </c>
      <c r="S47" s="67">
        <v>0</v>
      </c>
      <c r="T47" s="59">
        <v>71.31</v>
      </c>
      <c r="U47" s="60">
        <v>0</v>
      </c>
      <c r="V47" s="68">
        <v>0</v>
      </c>
      <c r="W47" s="54">
        <v>1306314521</v>
      </c>
      <c r="X47" s="62"/>
      <c r="Y47" s="62">
        <v>32100</v>
      </c>
      <c r="Z47" s="62"/>
      <c r="AA47" s="62"/>
      <c r="AB47" s="62">
        <v>822600</v>
      </c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53">
        <v>854700</v>
      </c>
    </row>
    <row r="48" spans="1:40" s="5" customFormat="1" x14ac:dyDescent="0.2">
      <c r="A48" s="33" t="s">
        <v>79</v>
      </c>
      <c r="B48" s="34" t="s">
        <v>146</v>
      </c>
      <c r="C48" s="21" t="s">
        <v>28</v>
      </c>
      <c r="D48" s="22" t="s">
        <v>147</v>
      </c>
      <c r="E48" s="63">
        <v>707411600</v>
      </c>
      <c r="F48" s="64">
        <v>65.95</v>
      </c>
      <c r="G48" s="53">
        <v>1072648370</v>
      </c>
      <c r="H48" s="54">
        <v>365236770</v>
      </c>
      <c r="I48" s="63">
        <v>65</v>
      </c>
      <c r="J48" s="64">
        <v>65.95</v>
      </c>
      <c r="K48" s="54">
        <v>99</v>
      </c>
      <c r="L48" s="53">
        <v>65</v>
      </c>
      <c r="M48" s="54">
        <v>0</v>
      </c>
      <c r="N48" s="65">
        <v>28736.27</v>
      </c>
      <c r="O48" s="66">
        <v>4.2969999999999997</v>
      </c>
      <c r="P48" s="57">
        <v>668752</v>
      </c>
      <c r="Q48" s="65">
        <v>72.11</v>
      </c>
      <c r="R48" s="57">
        <v>927405</v>
      </c>
      <c r="S48" s="67">
        <v>0</v>
      </c>
      <c r="T48" s="59">
        <v>65.95</v>
      </c>
      <c r="U48" s="60">
        <v>0</v>
      </c>
      <c r="V48" s="68">
        <v>0</v>
      </c>
      <c r="W48" s="54">
        <v>366164175</v>
      </c>
      <c r="X48" s="62"/>
      <c r="Y48" s="62">
        <v>79000</v>
      </c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53">
        <v>79000</v>
      </c>
    </row>
    <row r="49" spans="1:40" s="5" customFormat="1" x14ac:dyDescent="0.2">
      <c r="A49" s="33" t="s">
        <v>79</v>
      </c>
      <c r="B49" s="34" t="s">
        <v>148</v>
      </c>
      <c r="C49" s="21" t="s">
        <v>28</v>
      </c>
      <c r="D49" s="22" t="s">
        <v>149</v>
      </c>
      <c r="E49" s="63">
        <v>2744513700</v>
      </c>
      <c r="F49" s="64">
        <v>69.23</v>
      </c>
      <c r="G49" s="53">
        <v>3964341615</v>
      </c>
      <c r="H49" s="54">
        <v>1219827915</v>
      </c>
      <c r="I49" s="63">
        <v>0</v>
      </c>
      <c r="J49" s="64">
        <v>69.23</v>
      </c>
      <c r="K49" s="54">
        <v>0</v>
      </c>
      <c r="L49" s="53">
        <v>0</v>
      </c>
      <c r="M49" s="54">
        <v>0</v>
      </c>
      <c r="N49" s="65">
        <v>197907.86</v>
      </c>
      <c r="O49" s="66">
        <v>3.5310000000000001</v>
      </c>
      <c r="P49" s="57">
        <v>5604867</v>
      </c>
      <c r="Q49" s="65">
        <v>77.59</v>
      </c>
      <c r="R49" s="57">
        <v>7223698</v>
      </c>
      <c r="S49" s="67">
        <v>0</v>
      </c>
      <c r="T49" s="59">
        <v>69.23</v>
      </c>
      <c r="U49" s="60">
        <v>0</v>
      </c>
      <c r="V49" s="68">
        <v>20993718</v>
      </c>
      <c r="W49" s="54">
        <v>1248045331</v>
      </c>
      <c r="X49" s="62"/>
      <c r="Y49" s="62">
        <v>74500</v>
      </c>
      <c r="Z49" s="62"/>
      <c r="AA49" s="62"/>
      <c r="AB49" s="62"/>
      <c r="AC49" s="62"/>
      <c r="AD49" s="62"/>
      <c r="AE49" s="62"/>
      <c r="AF49" s="62"/>
      <c r="AG49" s="62">
        <v>781800</v>
      </c>
      <c r="AH49" s="62">
        <v>18700</v>
      </c>
      <c r="AI49" s="62"/>
      <c r="AJ49" s="62"/>
      <c r="AK49" s="62"/>
      <c r="AL49" s="62"/>
      <c r="AM49" s="62"/>
      <c r="AN49" s="53">
        <v>875000</v>
      </c>
    </row>
    <row r="50" spans="1:40" s="5" customFormat="1" x14ac:dyDescent="0.2">
      <c r="A50" s="33" t="s">
        <v>79</v>
      </c>
      <c r="B50" s="34" t="s">
        <v>150</v>
      </c>
      <c r="C50" s="21"/>
      <c r="D50" s="22" t="s">
        <v>151</v>
      </c>
      <c r="E50" s="69">
        <v>67168200</v>
      </c>
      <c r="F50" s="70">
        <v>70.709999999999994</v>
      </c>
      <c r="G50" s="53">
        <v>94991090</v>
      </c>
      <c r="H50" s="54">
        <v>27822890</v>
      </c>
      <c r="I50" s="69">
        <v>62534</v>
      </c>
      <c r="J50" s="70">
        <v>70.709999999999994</v>
      </c>
      <c r="K50" s="54">
        <v>88437</v>
      </c>
      <c r="L50" s="53">
        <v>62534</v>
      </c>
      <c r="M50" s="54">
        <v>0</v>
      </c>
      <c r="N50" s="71">
        <v>9409.5400000000009</v>
      </c>
      <c r="O50" s="72">
        <v>7.9119999999999999</v>
      </c>
      <c r="P50" s="57">
        <v>118927</v>
      </c>
      <c r="Q50" s="71">
        <v>77.05</v>
      </c>
      <c r="R50" s="57">
        <v>154350</v>
      </c>
      <c r="S50" s="73">
        <v>0</v>
      </c>
      <c r="T50" s="59">
        <v>70.709999999999994</v>
      </c>
      <c r="U50" s="60">
        <v>0</v>
      </c>
      <c r="V50" s="68">
        <v>0</v>
      </c>
      <c r="W50" s="54">
        <v>27977240</v>
      </c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53">
        <v>0</v>
      </c>
    </row>
    <row r="51" spans="1:40" x14ac:dyDescent="0.2">
      <c r="A51" s="23"/>
      <c r="B51" s="24"/>
      <c r="C51" s="24"/>
      <c r="D51" s="24"/>
      <c r="E51" s="74"/>
      <c r="F51" s="75"/>
      <c r="G51" s="74"/>
      <c r="H51" s="74"/>
      <c r="I51" s="74"/>
      <c r="J51" s="75"/>
      <c r="K51" s="74"/>
      <c r="L51" s="74"/>
      <c r="M51" s="74"/>
      <c r="N51" s="76"/>
      <c r="O51" s="77"/>
      <c r="P51" s="74"/>
      <c r="Q51" s="76"/>
      <c r="R51" s="78"/>
      <c r="S51" s="79"/>
      <c r="T51" s="75"/>
      <c r="U51" s="74"/>
      <c r="V51" s="76"/>
      <c r="W51" s="74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78"/>
    </row>
    <row r="52" spans="1:40" x14ac:dyDescent="0.2">
      <c r="A52" s="25"/>
      <c r="B52" s="26"/>
      <c r="C52" s="26"/>
      <c r="D52" s="27" t="s">
        <v>152</v>
      </c>
      <c r="E52" s="81">
        <v>37606283733</v>
      </c>
      <c r="F52" s="81"/>
      <c r="G52" s="81">
        <v>53275144211</v>
      </c>
      <c r="H52" s="81">
        <v>15668860478</v>
      </c>
      <c r="I52" s="81">
        <v>27436699</v>
      </c>
      <c r="J52" s="81"/>
      <c r="K52" s="81">
        <v>36693651</v>
      </c>
      <c r="L52" s="81">
        <v>27436699</v>
      </c>
      <c r="M52" s="81"/>
      <c r="N52" s="36">
        <v>7818875.1800000016</v>
      </c>
      <c r="O52" s="36"/>
      <c r="P52" s="81">
        <v>206191690</v>
      </c>
      <c r="Q52" s="81"/>
      <c r="R52" s="81">
        <v>261337202</v>
      </c>
      <c r="S52" s="81"/>
      <c r="T52" s="36"/>
      <c r="U52" s="81"/>
      <c r="V52" s="81">
        <v>64140839</v>
      </c>
      <c r="W52" s="81">
        <v>15994338519</v>
      </c>
      <c r="X52" s="81">
        <v>0</v>
      </c>
      <c r="Y52" s="81">
        <v>8323500</v>
      </c>
      <c r="Z52" s="81">
        <v>0</v>
      </c>
      <c r="AA52" s="81">
        <v>0</v>
      </c>
      <c r="AB52" s="81">
        <v>822600</v>
      </c>
      <c r="AC52" s="81">
        <v>0</v>
      </c>
      <c r="AD52" s="81">
        <v>0</v>
      </c>
      <c r="AE52" s="81">
        <v>0</v>
      </c>
      <c r="AF52" s="81">
        <v>0</v>
      </c>
      <c r="AG52" s="81">
        <v>1369000</v>
      </c>
      <c r="AH52" s="81">
        <v>93120200</v>
      </c>
      <c r="AI52" s="81">
        <v>0</v>
      </c>
      <c r="AJ52" s="81">
        <v>0</v>
      </c>
      <c r="AK52" s="81">
        <v>110200</v>
      </c>
      <c r="AL52" s="81">
        <v>0</v>
      </c>
      <c r="AM52" s="81">
        <v>4902800</v>
      </c>
      <c r="AN52" s="81">
        <v>108648300</v>
      </c>
    </row>
    <row r="53" spans="1:40" x14ac:dyDescent="0.2">
      <c r="A53" s="25"/>
      <c r="B53" s="26"/>
      <c r="C53" s="26"/>
      <c r="D53" s="28"/>
      <c r="E53" s="15"/>
      <c r="F53" s="15"/>
      <c r="G53" s="15"/>
      <c r="H53" s="15"/>
      <c r="I53" s="15"/>
      <c r="J53" s="15"/>
      <c r="K53" s="15"/>
      <c r="L53" s="15"/>
      <c r="M53" s="15"/>
      <c r="N53" s="16"/>
      <c r="O53" s="16"/>
      <c r="P53" s="15"/>
      <c r="Q53" s="15"/>
      <c r="R53" s="17"/>
      <c r="S53" s="15"/>
      <c r="T53" s="16"/>
      <c r="U53" s="15"/>
      <c r="V53" s="15"/>
      <c r="W53" s="15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</row>
    <row r="54" spans="1:40" s="10" customFormat="1" ht="11.25" x14ac:dyDescent="0.2">
      <c r="B54" s="32"/>
      <c r="C54" s="32"/>
      <c r="D54" s="32"/>
      <c r="E54" s="32" t="s">
        <v>153</v>
      </c>
      <c r="F54" s="12"/>
      <c r="G54" s="11"/>
      <c r="H54" s="11"/>
      <c r="I54" s="13"/>
      <c r="J54" s="13"/>
      <c r="K54" s="13"/>
      <c r="L54" s="11"/>
      <c r="M54" s="11"/>
      <c r="N54" s="47" t="s">
        <v>154</v>
      </c>
      <c r="O54" s="47"/>
      <c r="P54" s="47"/>
      <c r="Q54" s="47"/>
      <c r="R54" s="47"/>
      <c r="S54" s="47"/>
      <c r="T54" s="47"/>
      <c r="U54" s="47"/>
      <c r="V54" s="47"/>
      <c r="W54" s="47"/>
      <c r="X54" s="47" t="s">
        <v>153</v>
      </c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</row>
    <row r="55" spans="1:40" x14ac:dyDescent="0.2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7"/>
      <c r="Y55" s="7"/>
      <c r="Z55" s="7"/>
      <c r="AA55" s="7"/>
      <c r="AB55" s="7"/>
      <c r="AC55" s="1"/>
      <c r="AD55" s="1"/>
      <c r="AE55" s="1"/>
      <c r="AF55" s="1"/>
    </row>
    <row r="56" spans="1:40" x14ac:dyDescent="0.2">
      <c r="X56" s="4"/>
      <c r="Y56" s="4"/>
      <c r="Z56" s="4"/>
      <c r="AA56" s="4"/>
      <c r="AB56" s="4"/>
    </row>
    <row r="57" spans="1:40" x14ac:dyDescent="0.2">
      <c r="X57" s="4"/>
      <c r="Y57" s="4"/>
      <c r="Z57" s="4"/>
      <c r="AA57" s="4"/>
      <c r="AB57" s="4"/>
    </row>
    <row r="58" spans="1:40" x14ac:dyDescent="0.2">
      <c r="X58" s="4"/>
      <c r="Y58" s="4"/>
      <c r="Z58" s="4"/>
      <c r="AA58" s="4"/>
      <c r="AB58" s="4"/>
    </row>
    <row r="59" spans="1:40" x14ac:dyDescent="0.2">
      <c r="X59" s="4"/>
      <c r="Y59" s="4"/>
      <c r="Z59" s="4"/>
      <c r="AA59" s="4"/>
      <c r="AB59" s="4"/>
    </row>
    <row r="60" spans="1:40" x14ac:dyDescent="0.2">
      <c r="X60" s="4"/>
      <c r="Y60" s="4"/>
      <c r="Z60" s="4"/>
      <c r="AA60" s="4"/>
      <c r="AB60" s="4"/>
    </row>
    <row r="61" spans="1:40" x14ac:dyDescent="0.2">
      <c r="X61" s="4"/>
      <c r="Y61" s="4"/>
      <c r="Z61" s="4"/>
      <c r="AA61" s="4"/>
      <c r="AB61" s="4"/>
    </row>
    <row r="62" spans="1:40" x14ac:dyDescent="0.2">
      <c r="X62" s="4"/>
      <c r="Y62" s="4"/>
      <c r="Z62" s="4"/>
      <c r="AA62" s="4"/>
      <c r="AB62" s="4"/>
    </row>
    <row r="63" spans="1:40" x14ac:dyDescent="0.2">
      <c r="X63" s="4"/>
      <c r="Y63" s="4"/>
      <c r="Z63" s="4"/>
      <c r="AA63" s="4"/>
      <c r="AB63" s="4"/>
    </row>
    <row r="64" spans="1:40" x14ac:dyDescent="0.2">
      <c r="X64" s="4"/>
      <c r="Y64" s="4"/>
      <c r="Z64" s="4"/>
      <c r="AA64" s="4"/>
      <c r="AB64" s="4"/>
    </row>
    <row r="65" spans="24:28" x14ac:dyDescent="0.2">
      <c r="X65" s="4"/>
      <c r="Y65" s="4"/>
      <c r="Z65" s="4"/>
      <c r="AA65" s="4"/>
      <c r="AB65" s="4"/>
    </row>
    <row r="66" spans="24:28" x14ac:dyDescent="0.2">
      <c r="X66" s="4"/>
      <c r="Y66" s="4"/>
      <c r="Z66" s="4"/>
      <c r="AA66" s="4"/>
      <c r="AB66" s="4"/>
    </row>
    <row r="67" spans="24:28" x14ac:dyDescent="0.2">
      <c r="X67" s="4"/>
      <c r="Y67" s="4"/>
      <c r="Z67" s="4"/>
      <c r="AA67" s="4"/>
      <c r="AB67" s="4"/>
    </row>
    <row r="68" spans="24:28" x14ac:dyDescent="0.2">
      <c r="X68" s="4"/>
      <c r="Y68" s="4"/>
      <c r="Z68" s="4"/>
      <c r="AA68" s="4"/>
      <c r="AB68" s="4"/>
    </row>
    <row r="70" spans="24:28" x14ac:dyDescent="0.2">
      <c r="X70" s="4"/>
      <c r="Y70" s="4"/>
      <c r="Z70" s="4"/>
      <c r="AA70" s="4"/>
      <c r="AB70" s="4"/>
    </row>
  </sheetData>
  <mergeCells count="47">
    <mergeCell ref="L9:L14"/>
    <mergeCell ref="X7:AN7"/>
    <mergeCell ref="N54:W54"/>
    <mergeCell ref="X54:AN54"/>
    <mergeCell ref="C9:C14"/>
    <mergeCell ref="D9:D14"/>
    <mergeCell ref="Q9:Q14"/>
    <mergeCell ref="I5:M7"/>
    <mergeCell ref="E5:H7"/>
    <mergeCell ref="V5:V7"/>
    <mergeCell ref="S9:S14"/>
    <mergeCell ref="V9:V14"/>
    <mergeCell ref="T9:T14"/>
    <mergeCell ref="M9:M14"/>
    <mergeCell ref="E9:E14"/>
    <mergeCell ref="F9:F14"/>
    <mergeCell ref="G9:G14"/>
    <mergeCell ref="H9:H14"/>
    <mergeCell ref="I9:I14"/>
    <mergeCell ref="J9:J13"/>
    <mergeCell ref="K9:K14"/>
    <mergeCell ref="N5:R7"/>
    <mergeCell ref="W5:W7"/>
    <mergeCell ref="W9:W14"/>
    <mergeCell ref="R9:R14"/>
    <mergeCell ref="P9:P14"/>
    <mergeCell ref="S5:U7"/>
    <mergeCell ref="U9:U14"/>
    <mergeCell ref="N9:N14"/>
    <mergeCell ref="O9:O14"/>
    <mergeCell ref="AE9:AE14"/>
    <mergeCell ref="AF9:AF14"/>
    <mergeCell ref="AG9:AG14"/>
    <mergeCell ref="AH9:AH14"/>
    <mergeCell ref="X9:X14"/>
    <mergeCell ref="AB9:AB14"/>
    <mergeCell ref="AC9:AC14"/>
    <mergeCell ref="AD9:AD14"/>
    <mergeCell ref="Y9:Y14"/>
    <mergeCell ref="Z9:Z14"/>
    <mergeCell ref="AA9:AA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rowBreaks count="1" manualBreakCount="1">
    <brk id="41" max="39" man="1"/>
  </rowBreaks>
  <colBreaks count="2" manualBreakCount="2">
    <brk id="13" max="1048575" man="1"/>
    <brk id="23" max="1048575" man="1"/>
  </colBreaks>
  <ignoredErrors>
    <ignoredError sqref="A15:A50 B15:B5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af32f85-9a37-4cfb-9785-87868e15d8e5">NAJ3XY57RHVF-1041795498-3892</_dlc_DocId>
    <_dlc_DocIdUrl xmlns="7af32f85-9a37-4cfb-9785-87868e15d8e5">
      <Url>http://treassp19/sites/taxation/propadmin/_layouts/15/DocIdRedir.aspx?ID=NAJ3XY57RHVF-1041795498-3892</Url>
      <Description>NAJ3XY57RHVF-1041795498-3892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8ACADF0921BE49BFD67AF87D0E052D" ma:contentTypeVersion="4" ma:contentTypeDescription="Create a new document." ma:contentTypeScope="" ma:versionID="00a050576538cb253a4f1b1451b9764a">
  <xsd:schema xmlns:xsd="http://www.w3.org/2001/XMLSchema" xmlns:xs="http://www.w3.org/2001/XMLSchema" xmlns:p="http://schemas.microsoft.com/office/2006/metadata/properties" xmlns:ns2="7af32f85-9a37-4cfb-9785-87868e15d8e5" targetNamespace="http://schemas.microsoft.com/office/2006/metadata/properties" ma:root="true" ma:fieldsID="d7a743e1c36d9f5e630f4dbb1bf7d16d" ns2:_="">
    <xsd:import namespace="7af32f85-9a37-4cfb-9785-87868e15d8e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32f85-9a37-4cfb-9785-87868e15d8e5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F48B67-78DA-451F-906C-D3ACC3539075}"/>
</file>

<file path=customXml/itemProps2.xml><?xml version="1.0" encoding="utf-8"?>
<ds:datastoreItem xmlns:ds="http://schemas.openxmlformats.org/officeDocument/2006/customXml" ds:itemID="{AE01AD99-F1A6-4F48-BEE4-6F113CE96627}"/>
</file>

<file path=customXml/itemProps3.xml><?xml version="1.0" encoding="utf-8"?>
<ds:datastoreItem xmlns:ds="http://schemas.openxmlformats.org/officeDocument/2006/customXml" ds:itemID="{346AF610-62A4-469C-87F3-EC9E00F4DA21}"/>
</file>

<file path=customXml/itemProps4.xml><?xml version="1.0" encoding="utf-8"?>
<ds:datastoreItem xmlns:ds="http://schemas.openxmlformats.org/officeDocument/2006/customXml" ds:itemID="{9C920922-CF8D-4F05-8924-26023BEF7F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Camden County Final Equalization Table</dc:title>
  <dc:creator>NJDivisionofTaxation@treas.nj.gov</dc:creator>
  <cp:keywords>County Equalization Table; Camden</cp:keywords>
  <cp:lastModifiedBy>Buffett, Michael</cp:lastModifiedBy>
  <cp:lastPrinted>2012-03-19T14:12:43Z</cp:lastPrinted>
  <dcterms:created xsi:type="dcterms:W3CDTF">2002-01-15T13:54:18Z</dcterms:created>
  <dcterms:modified xsi:type="dcterms:W3CDTF">2024-03-19T14:21:13Z</dcterms:modified>
  <cp:category>County Equalization Table;Camden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0x010100AB8ACADF0921BE49BFD67AF87D0E052D</vt:lpwstr>
  </property>
  <property fmtid="{D5CDD505-2E9C-101B-9397-08002B2CF9AE}" pid="3" name="_dlc_DocIdItemGuid">
    <vt:lpwstr>40c95ccb-47a0-44a2-a359-18c65f8b882b</vt:lpwstr>
  </property>
  <property fmtid="{D5CDD505-2E9C-101B-9397-08002B2CF9AE}" pid="4" name="_dlc_DocId">
    <vt:lpwstr>DXV2RQSVUS77-2982-3044</vt:lpwstr>
  </property>
  <property fmtid="{D5CDD505-2E9C-101B-9397-08002B2CF9AE}" pid="5" name="_dlc_DocIdUrl">
    <vt:lpwstr>http://treassp/taxation/propadmin/_layouts/DocIdRedir.aspx?ID=DXV2RQSVUS77-2982-3044, DXV2RQSVUS77-2982-3044</vt:lpwstr>
  </property>
</Properties>
</file>