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C:\Users\tytbuff\Desktop\"/>
    </mc:Choice>
  </mc:AlternateContent>
  <bookViews>
    <workbookView xWindow="120" yWindow="120" windowWidth="9375" windowHeight="4455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Table'!$A$1:$AN$34</definedName>
    <definedName name="_xlnm.Print_Titles" localSheetId="0">'Equalization Table'!$A:$D,'Equalization Table'!$1:$14</definedName>
  </definedNames>
  <calcPr calcId="162913"/>
</workbook>
</file>

<file path=xl/calcChain.xml><?xml version="1.0" encoding="utf-8"?>
<calcChain xmlns="http://schemas.openxmlformats.org/spreadsheetml/2006/main">
  <c r="AD2" i="1" l="1"/>
  <c r="P2" i="1"/>
</calcChain>
</file>

<file path=xl/sharedStrings.xml><?xml version="1.0" encoding="utf-8"?>
<sst xmlns="http://schemas.openxmlformats.org/spreadsheetml/2006/main" count="132" uniqueCount="111">
  <si>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</si>
  <si>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</si>
  <si>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</si>
  <si>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</si>
  <si>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</si>
  <si>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</si>
  <si>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</si>
  <si>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</si>
  <si>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</si>
  <si>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</si>
  <si>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</si>
  <si>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</si>
  <si>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</si>
  <si>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</si>
  <si>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</si>
  <si>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</si>
  <si>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</si>
  <si>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</si>
  <si>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</si>
  <si>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</si>
  <si>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</si>
  <si>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</si>
  <si>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</si>
  <si>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</si>
  <si>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</si>
  <si>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</si>
  <si>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</si>
  <si>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</si>
  <si>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</si>
  <si>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</si>
  <si>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</si>
  <si>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</si>
  <si>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</si>
  <si>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</si>
  <si>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</si>
  <si>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</si>
  <si>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</si>
  <si>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</si>
  <si>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</si>
  <si>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</si>
  <si>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</si>
  <si>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</si>
  <si>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</si>
  <si>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</si>
  <si>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</si>
  <si>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</si>
  <si>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</si>
  <si>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</si>
  <si>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</si>
  <si>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</si>
  <si>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</si>
  <si>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</si>
  <si>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</si>
  <si>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</si>
  <si>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</si>
  <si>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</si>
  <si>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</si>
  <si>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</si>
  <si>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</si>
  <si>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</si>
  <si>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</si>
  <si>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</si>
  <si>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</si>
  <si>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</si>
  <si>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</si>
  <si>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</si>
  <si>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</si>
  <si>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</si>
  <si>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</si>
  <si>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</si>
  <si>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</si>
  <si>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</si>
  <si>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</si>
  <si>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</si>
  <si>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</si>
  <si>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</si>
  <si>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</si>
  <si>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</si>
  <si>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</si>
  <si>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</si>
  <si>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</si>
  <si>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</si>
  <si>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</si>
  <si>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</si>
  <si>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</si>
  <si>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GREENWICH TWP</t>
  </si>
  <si>
    <t>FAIRFIELD TWP</t>
  </si>
  <si>
    <t>BRIDGETON CITY</t>
  </si>
  <si>
    <t>COMMERCIAL TWP</t>
  </si>
  <si>
    <t>DEERFIELD TWP</t>
  </si>
  <si>
    <t>DOWNE TWP</t>
  </si>
  <si>
    <t>HOPEWELL TWP</t>
  </si>
  <si>
    <t>LAWRENCE TWP</t>
  </si>
  <si>
    <t>MAURICE RIVER TWP</t>
  </si>
  <si>
    <t>MILLVILLE CITY</t>
  </si>
  <si>
    <t>SHILOH BORO</t>
  </si>
  <si>
    <t>STOW CREEK TWP</t>
  </si>
  <si>
    <t>UPPER DEERFIELD TWP</t>
  </si>
  <si>
    <t>VINELAND CITY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</si>
  <si>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</si>
  <si>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</si>
  <si>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</si>
  <si>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</si>
  <si>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</si>
  <si>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</si>
  <si>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</si>
  <si>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</si>
  <si>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</si>
  <si>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</si>
  <si>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</si>
  <si>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Final Equalization Table, County of Cumberland for the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</si>
</sst>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#,##0.00000000000000"/>
    <numFmt numFmtId="166" formatCode="_(* #,##0_);_(* \(#,##0\);_(* &quot;-&quot;??_);_(@_)"/>
    <numFmt numFmtId="167" formatCode="0.000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2" fontId="0" fillId="2" borderId="0" xfId="0" applyNumberFormat="1" applyFill="1"/>
    <xf numFmtId="4" fontId="0" fillId="2" borderId="0" xfId="0" applyNumberFormat="1" applyFill="1"/>
    <xf numFmtId="164" fontId="0" fillId="2" borderId="0" xfId="0" applyNumberFormat="1" applyFill="1"/>
    <xf numFmtId="165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3" fontId="0" fillId="2" borderId="0" xfId="0" applyNumberFormat="1" applyFill="1" applyAlignment="1">
      <alignment horizontal="right"/>
    </xf>
    <xf numFmtId="0" fontId="2" fillId="2" borderId="0" xfId="0" quotePrefix="1" applyFont="1" applyFill="1" applyAlignment="1">
      <alignment horizontal="left"/>
    </xf>
    <xf numFmtId="3" fontId="2" fillId="2" borderId="0" xfId="0" quotePrefix="1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3" fontId="2" fillId="2" borderId="0" xfId="0" applyNumberFormat="1" applyFont="1" applyFill="1" applyAlignment="1">
      <alignment horizontal="right"/>
    </xf>
    <xf numFmtId="4" fontId="0" fillId="2" borderId="0" xfId="0" applyNumberFormat="1" applyFill="1" applyAlignment="1">
      <alignment horizontal="center"/>
    </xf>
    <xf numFmtId="0" fontId="3" fillId="2" borderId="0" xfId="0" applyFont="1" applyFill="1" applyAlignment="1">
      <alignment horizontal="left"/>
    </xf>
    <xf numFmtId="3" fontId="2" fillId="2" borderId="1" xfId="0" applyNumberFormat="1" applyFont="1" applyFill="1" applyBorder="1" applyAlignment="1">
      <alignment horizontal="left" vertical="center"/>
    </xf>
    <xf numFmtId="0" fontId="0" fillId="2" borderId="2" xfId="0" quotePrefix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0" xfId="0" applyFont="1" applyFill="1"/>
    <xf numFmtId="3" fontId="3" fillId="2" borderId="0" xfId="0" applyNumberFormat="1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/>
    <xf numFmtId="0" fontId="4" fillId="2" borderId="0" xfId="0" applyFont="1" applyFill="1"/>
    <xf numFmtId="0" fontId="0" fillId="2" borderId="5" xfId="0" applyFill="1" applyBorder="1" applyAlignment="1">
      <alignment horizontal="center" vertical="center" wrapText="1"/>
    </xf>
    <xf numFmtId="0" fontId="0" fillId="0" borderId="2" xfId="0" applyBorder="1"/>
    <xf numFmtId="49" fontId="0" fillId="2" borderId="2" xfId="0" applyNumberFormat="1" applyFill="1" applyBorder="1" applyAlignment="1">
      <alignment horizontal="right" vertical="center"/>
    </xf>
    <xf numFmtId="3" fontId="0" fillId="2" borderId="7" xfId="0" applyNumberFormat="1" applyFill="1" applyBorder="1"/>
    <xf numFmtId="4" fontId="0" fillId="2" borderId="7" xfId="0" applyNumberFormat="1" applyFill="1" applyBorder="1"/>
    <xf numFmtId="49" fontId="0" fillId="2" borderId="5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43" fontId="0" fillId="2" borderId="7" xfId="1" applyFont="1" applyFill="1" applyBorder="1"/>
    <xf numFmtId="166" fontId="0" fillId="0" borderId="6" xfId="1" applyNumberFormat="1" applyFont="1" applyFill="1" applyBorder="1" applyAlignment="1">
      <alignment horizontal="right" vertical="center" wrapText="1"/>
    </xf>
    <xf numFmtId="2" fontId="0" fillId="0" borderId="2" xfId="1" applyNumberFormat="1" applyFont="1" applyFill="1" applyBorder="1" applyAlignment="1">
      <alignment horizontal="center" vertical="center" wrapText="1"/>
    </xf>
    <xf numFmtId="166" fontId="0" fillId="0" borderId="2" xfId="1" applyNumberFormat="1" applyFont="1" applyFill="1" applyBorder="1" applyAlignment="1">
      <alignment horizontal="center" vertical="center" wrapText="1"/>
    </xf>
    <xf numFmtId="166" fontId="0" fillId="0" borderId="2" xfId="0" applyNumberFormat="1" applyFill="1" applyBorder="1" applyAlignment="1">
      <alignment horizontal="center" vertical="center" wrapText="1"/>
    </xf>
    <xf numFmtId="166" fontId="0" fillId="0" borderId="2" xfId="1" applyNumberFormat="1" applyFont="1" applyFill="1" applyBorder="1" applyAlignment="1">
      <alignment horizontal="right" vertical="center" wrapText="1"/>
    </xf>
    <xf numFmtId="2" fontId="0" fillId="0" borderId="4" xfId="1" applyNumberFormat="1" applyFont="1" applyFill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 wrapText="1"/>
    </xf>
    <xf numFmtId="167" fontId="0" fillId="0" borderId="2" xfId="0" applyNumberForma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2" borderId="5" xfId="0" applyFill="1" applyBorder="1" applyAlignment="1">
      <alignment horizontal="center" vertical="center" wrapText="1"/>
    </xf>
    <xf numFmtId="44" fontId="0" fillId="2" borderId="2" xfId="2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48"/>
  <sheetViews>
    <sheetView tabSelected="1" topLeftCell="A13" zoomScale="125" zoomScaleNormal="125" workbookViewId="0">
      <selection activeCell="H25" sqref="H25"/>
    </sheetView>
  </sheetViews>
  <sheetFormatPr defaultRowHeight="12.75" x14ac:dyDescent="0.2"/>
  <cols>
    <col min="1" max="1" width="3.42578125" style="3" bestFit="1" customWidth="1"/>
    <col min="2" max="2" width="3" style="2" bestFit="1" customWidth="1"/>
    <col min="3" max="3" width="6.140625" style="3" customWidth="1"/>
    <col min="4" max="4" width="35.28515625" style="3" bestFit="1" customWidth="1"/>
    <col min="5" max="5" width="16.140625" style="3" customWidth="1"/>
    <col min="6" max="6" width="17.85546875" style="3" customWidth="1"/>
    <col min="7" max="7" width="16.7109375" style="3" customWidth="1"/>
    <col min="8" max="8" width="19.28515625" style="3" customWidth="1"/>
    <col min="9" max="9" width="15.28515625" style="3" customWidth="1"/>
    <col min="10" max="10" width="19.85546875" style="3" customWidth="1"/>
    <col min="11" max="11" width="16" style="3" customWidth="1"/>
    <col min="12" max="12" width="15.42578125" style="3" customWidth="1"/>
    <col min="13" max="13" width="14" style="3" customWidth="1"/>
    <col min="14" max="14" width="18.5703125" style="3" customWidth="1"/>
    <col min="15" max="15" width="11.7109375" style="3" customWidth="1"/>
    <col min="16" max="16" width="15.7109375" style="3" customWidth="1"/>
    <col min="17" max="17" width="19.28515625" style="3" customWidth="1"/>
    <col min="18" max="18" width="15.5703125" style="3" customWidth="1"/>
    <col min="19" max="19" width="11.42578125" style="3" customWidth="1"/>
    <col min="20" max="20" width="14" style="3" customWidth="1"/>
    <col min="21" max="21" width="14.85546875" style="3" customWidth="1"/>
    <col min="22" max="22" width="16" style="3" customWidth="1"/>
    <col min="23" max="23" width="14.5703125" style="3" customWidth="1"/>
    <col min="24" max="27" width="11" style="3" customWidth="1"/>
    <col min="28" max="28" width="11.28515625" style="3" customWidth="1"/>
    <col min="29" max="29" width="10.42578125" style="3" customWidth="1"/>
    <col min="30" max="30" width="11.140625" style="3" customWidth="1"/>
    <col min="31" max="31" width="10.7109375" style="3" customWidth="1"/>
    <col min="32" max="32" width="13.140625" style="3" customWidth="1"/>
    <col min="33" max="33" width="11.42578125" style="3" customWidth="1"/>
    <col min="34" max="34" width="11.140625" style="3" customWidth="1"/>
    <col min="35" max="35" width="10.140625" style="3" customWidth="1"/>
    <col min="36" max="36" width="11.5703125" style="3" customWidth="1"/>
    <col min="37" max="38" width="12" style="3" customWidth="1"/>
    <col min="39" max="39" width="11.28515625" style="3" customWidth="1"/>
    <col min="40" max="40" width="12" style="3" customWidth="1"/>
    <col min="41" max="16384" width="9.140625" style="3"/>
  </cols>
  <sheetData>
    <row r="2" spans="1:40" ht="15" x14ac:dyDescent="0.2">
      <c r="G2" s="29"/>
      <c r="H2" s="2" t="s">
        <v>110</v>
      </c>
      <c r="P2" s="3" t="str">
        <f>H2</f>
        <v>Final Equalization Table, County of Cumberland for the year 2024</v>
      </c>
      <c r="AD2" s="3" t="str">
        <f>H2</f>
        <v>Final Equalization Table, County of Cumberland for the year 2024</v>
      </c>
    </row>
    <row r="5" spans="1:40" ht="27.6" customHeight="1" x14ac:dyDescent="0.2">
      <c r="E5" s="52" t="s">
        <v>6</v>
      </c>
      <c r="F5" s="52"/>
      <c r="G5" s="52"/>
      <c r="H5" s="52"/>
      <c r="I5" s="51" t="s">
        <v>70</v>
      </c>
      <c r="J5" s="51"/>
      <c r="K5" s="51"/>
      <c r="L5" s="51"/>
      <c r="M5" s="51"/>
      <c r="N5" s="52" t="s">
        <v>47</v>
      </c>
      <c r="O5" s="52"/>
      <c r="P5" s="52"/>
      <c r="Q5" s="52"/>
      <c r="R5" s="52"/>
      <c r="S5" s="51" t="s">
        <v>48</v>
      </c>
      <c r="T5" s="51"/>
      <c r="U5" s="51"/>
      <c r="V5" s="51" t="s">
        <v>30</v>
      </c>
      <c r="W5" s="51" t="s">
        <v>49</v>
      </c>
    </row>
    <row r="6" spans="1:40" ht="28.15" customHeight="1" x14ac:dyDescent="0.2">
      <c r="E6" s="52"/>
      <c r="F6" s="52"/>
      <c r="G6" s="52"/>
      <c r="H6" s="52"/>
      <c r="I6" s="51"/>
      <c r="J6" s="51"/>
      <c r="K6" s="51"/>
      <c r="L6" s="51"/>
      <c r="M6" s="51"/>
      <c r="N6" s="52"/>
      <c r="O6" s="52"/>
      <c r="P6" s="52"/>
      <c r="Q6" s="52"/>
      <c r="R6" s="52"/>
      <c r="S6" s="51"/>
      <c r="T6" s="51"/>
      <c r="U6" s="51"/>
      <c r="V6" s="51"/>
      <c r="W6" s="51"/>
    </row>
    <row r="7" spans="1:40" ht="12.75" customHeight="1" x14ac:dyDescent="0.2">
      <c r="E7" s="52"/>
      <c r="F7" s="52"/>
      <c r="G7" s="52"/>
      <c r="H7" s="52"/>
      <c r="I7" s="51"/>
      <c r="J7" s="51"/>
      <c r="K7" s="51"/>
      <c r="L7" s="51"/>
      <c r="M7" s="51"/>
      <c r="N7" s="52"/>
      <c r="O7" s="52"/>
      <c r="P7" s="52"/>
      <c r="Q7" s="52"/>
      <c r="R7" s="52"/>
      <c r="S7" s="51"/>
      <c r="T7" s="51"/>
      <c r="U7" s="51"/>
      <c r="V7" s="51"/>
      <c r="W7" s="51"/>
      <c r="X7" s="53" t="s">
        <v>46</v>
      </c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5"/>
    </row>
    <row r="8" spans="1:40" x14ac:dyDescent="0.2">
      <c r="E8" s="22" t="s">
        <v>12</v>
      </c>
      <c r="F8" s="22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2" t="s">
        <v>18</v>
      </c>
      <c r="L8" s="22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3" t="s">
        <v>26</v>
      </c>
      <c r="T8" s="23" t="s">
        <v>27</v>
      </c>
      <c r="U8" s="23" t="s">
        <v>28</v>
      </c>
      <c r="V8" s="23">
        <v>5</v>
      </c>
      <c r="W8" s="23">
        <v>6</v>
      </c>
      <c r="X8" s="21" t="s">
        <v>32</v>
      </c>
      <c r="Y8" s="21" t="s">
        <v>33</v>
      </c>
      <c r="Z8" s="21" t="s">
        <v>34</v>
      </c>
      <c r="AA8" s="21" t="s">
        <v>35</v>
      </c>
      <c r="AB8" s="21" t="s">
        <v>5</v>
      </c>
      <c r="AC8" s="21" t="s">
        <v>36</v>
      </c>
      <c r="AD8" s="21" t="s">
        <v>37</v>
      </c>
      <c r="AE8" s="21" t="s">
        <v>38</v>
      </c>
      <c r="AF8" s="21" t="s">
        <v>39</v>
      </c>
      <c r="AG8" s="21" t="s">
        <v>40</v>
      </c>
      <c r="AH8" s="21" t="s">
        <v>41</v>
      </c>
      <c r="AI8" s="21" t="s">
        <v>42</v>
      </c>
      <c r="AJ8" s="35" t="s">
        <v>43</v>
      </c>
      <c r="AK8" s="36" t="s">
        <v>80</v>
      </c>
      <c r="AL8" s="36" t="s">
        <v>101</v>
      </c>
      <c r="AM8" s="36" t="s">
        <v>102</v>
      </c>
      <c r="AN8" s="36" t="s">
        <v>103</v>
      </c>
    </row>
    <row r="9" spans="1:40" s="9" customFormat="1" ht="13.15" customHeight="1" x14ac:dyDescent="0.2">
      <c r="B9" s="10"/>
      <c r="C9" s="57" t="s">
        <v>44</v>
      </c>
      <c r="D9" s="58" t="s">
        <v>45</v>
      </c>
      <c r="E9" s="59" t="s">
        <v>31</v>
      </c>
      <c r="F9" s="51" t="s">
        <v>8</v>
      </c>
      <c r="G9" s="51" t="s">
        <v>50</v>
      </c>
      <c r="H9" s="51" t="s">
        <v>51</v>
      </c>
      <c r="I9" s="51" t="s">
        <v>7</v>
      </c>
      <c r="J9" s="48" t="s">
        <v>11</v>
      </c>
      <c r="K9" s="51" t="s">
        <v>56</v>
      </c>
      <c r="L9" s="51" t="s">
        <v>52</v>
      </c>
      <c r="M9" s="51" t="s">
        <v>99</v>
      </c>
      <c r="N9" s="51" t="s">
        <v>53</v>
      </c>
      <c r="O9" s="51" t="s">
        <v>9</v>
      </c>
      <c r="P9" s="51" t="s">
        <v>57</v>
      </c>
      <c r="Q9" s="51" t="s">
        <v>58</v>
      </c>
      <c r="R9" s="51" t="s">
        <v>54</v>
      </c>
      <c r="S9" s="51" t="s">
        <v>7</v>
      </c>
      <c r="T9" s="51" t="s">
        <v>10</v>
      </c>
      <c r="U9" s="51" t="s">
        <v>59</v>
      </c>
      <c r="V9" s="51" t="s">
        <v>83</v>
      </c>
      <c r="W9" s="51" t="s">
        <v>55</v>
      </c>
      <c r="X9" s="51" t="s">
        <v>60</v>
      </c>
      <c r="Y9" s="51" t="s">
        <v>104</v>
      </c>
      <c r="Z9" s="51" t="s">
        <v>69</v>
      </c>
      <c r="AA9" s="51" t="s">
        <v>68</v>
      </c>
      <c r="AB9" s="48" t="s">
        <v>105</v>
      </c>
      <c r="AC9" s="51" t="s">
        <v>100</v>
      </c>
      <c r="AD9" s="48" t="s">
        <v>106</v>
      </c>
      <c r="AE9" s="48" t="s">
        <v>107</v>
      </c>
      <c r="AF9" s="48" t="s">
        <v>108</v>
      </c>
      <c r="AG9" s="51" t="s">
        <v>62</v>
      </c>
      <c r="AH9" s="51" t="s">
        <v>61</v>
      </c>
      <c r="AI9" s="51" t="s">
        <v>64</v>
      </c>
      <c r="AJ9" s="51" t="s">
        <v>63</v>
      </c>
      <c r="AK9" s="50" t="s">
        <v>65</v>
      </c>
      <c r="AL9" s="50" t="s">
        <v>66</v>
      </c>
      <c r="AM9" s="50" t="s">
        <v>67</v>
      </c>
      <c r="AN9" s="50" t="s">
        <v>109</v>
      </c>
    </row>
    <row r="10" spans="1:40" s="9" customFormat="1" x14ac:dyDescent="0.2">
      <c r="B10" s="10"/>
      <c r="C10" s="57"/>
      <c r="D10" s="58"/>
      <c r="E10" s="59"/>
      <c r="F10" s="51"/>
      <c r="G10" s="51"/>
      <c r="H10" s="51"/>
      <c r="I10" s="51"/>
      <c r="J10" s="49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49"/>
      <c r="AC10" s="51"/>
      <c r="AD10" s="49"/>
      <c r="AE10" s="49"/>
      <c r="AF10" s="49"/>
      <c r="AG10" s="51"/>
      <c r="AH10" s="51"/>
      <c r="AI10" s="51"/>
      <c r="AJ10" s="51"/>
      <c r="AK10" s="51"/>
      <c r="AL10" s="51"/>
      <c r="AM10" s="51"/>
      <c r="AN10" s="51"/>
    </row>
    <row r="11" spans="1:40" s="9" customFormat="1" ht="55.9" customHeight="1" x14ac:dyDescent="0.2">
      <c r="B11" s="10"/>
      <c r="C11" s="57"/>
      <c r="D11" s="58"/>
      <c r="E11" s="59"/>
      <c r="F11" s="51"/>
      <c r="G11" s="51"/>
      <c r="H11" s="51"/>
      <c r="I11" s="51"/>
      <c r="J11" s="49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49"/>
      <c r="AC11" s="51"/>
      <c r="AD11" s="49"/>
      <c r="AE11" s="49"/>
      <c r="AF11" s="49"/>
      <c r="AG11" s="51"/>
      <c r="AH11" s="51"/>
      <c r="AI11" s="51"/>
      <c r="AJ11" s="51"/>
      <c r="AK11" s="51"/>
      <c r="AL11" s="51"/>
      <c r="AM11" s="51"/>
      <c r="AN11" s="51"/>
    </row>
    <row r="12" spans="1:40" s="9" customFormat="1" x14ac:dyDescent="0.2">
      <c r="B12" s="10"/>
      <c r="C12" s="57"/>
      <c r="D12" s="58"/>
      <c r="E12" s="59"/>
      <c r="F12" s="51"/>
      <c r="G12" s="51"/>
      <c r="H12" s="51"/>
      <c r="I12" s="51"/>
      <c r="J12" s="49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49"/>
      <c r="AC12" s="51"/>
      <c r="AD12" s="49"/>
      <c r="AE12" s="49"/>
      <c r="AF12" s="49"/>
      <c r="AG12" s="51"/>
      <c r="AH12" s="51"/>
      <c r="AI12" s="51"/>
      <c r="AJ12" s="51"/>
      <c r="AK12" s="51"/>
      <c r="AL12" s="51"/>
      <c r="AM12" s="51"/>
      <c r="AN12" s="51"/>
    </row>
    <row r="13" spans="1:40" s="9" customFormat="1" x14ac:dyDescent="0.2">
      <c r="B13" s="10"/>
      <c r="C13" s="57"/>
      <c r="D13" s="58"/>
      <c r="E13" s="59"/>
      <c r="F13" s="51"/>
      <c r="G13" s="51"/>
      <c r="H13" s="51"/>
      <c r="I13" s="51"/>
      <c r="J13" s="49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49"/>
      <c r="AC13" s="51"/>
      <c r="AD13" s="49"/>
      <c r="AE13" s="49"/>
      <c r="AF13" s="49"/>
      <c r="AG13" s="51"/>
      <c r="AH13" s="51"/>
      <c r="AI13" s="51"/>
      <c r="AJ13" s="51"/>
      <c r="AK13" s="51"/>
      <c r="AL13" s="51"/>
      <c r="AM13" s="51"/>
      <c r="AN13" s="51"/>
    </row>
    <row r="14" spans="1:40" s="9" customFormat="1" x14ac:dyDescent="0.2">
      <c r="B14" s="10"/>
      <c r="C14" s="57"/>
      <c r="D14" s="58"/>
      <c r="E14" s="59"/>
      <c r="F14" s="51"/>
      <c r="G14" s="51"/>
      <c r="H14" s="51"/>
      <c r="I14" s="51"/>
      <c r="J14" s="24" t="s">
        <v>84</v>
      </c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0"/>
      <c r="AC14" s="51"/>
      <c r="AD14" s="50"/>
      <c r="AE14" s="50"/>
      <c r="AF14" s="50"/>
      <c r="AG14" s="51"/>
      <c r="AH14" s="51"/>
      <c r="AI14" s="51"/>
      <c r="AJ14" s="51"/>
      <c r="AK14" s="51"/>
      <c r="AL14" s="51"/>
      <c r="AM14" s="51"/>
      <c r="AN14" s="51"/>
    </row>
    <row r="15" spans="1:40" s="9" customFormat="1" x14ac:dyDescent="0.2">
      <c r="A15" s="32" t="s">
        <v>79</v>
      </c>
      <c r="B15" s="20" t="s">
        <v>0</v>
      </c>
      <c r="C15" s="30" t="s">
        <v>5</v>
      </c>
      <c r="D15" s="31" t="s">
        <v>87</v>
      </c>
      <c r="E15" s="38">
        <v>489614700</v>
      </c>
      <c r="F15" s="39">
        <v>69.760000000000005</v>
      </c>
      <c r="G15" s="40">
        <v>701855935</v>
      </c>
      <c r="H15" s="41">
        <v>212241235</v>
      </c>
      <c r="I15" s="42">
        <v>3289946</v>
      </c>
      <c r="J15" s="43">
        <v>69.760000000000005</v>
      </c>
      <c r="K15" s="41">
        <v>4716092</v>
      </c>
      <c r="L15" s="40">
        <v>3289946</v>
      </c>
      <c r="M15" s="41">
        <v>0</v>
      </c>
      <c r="N15" s="44">
        <v>579480.78</v>
      </c>
      <c r="O15" s="45">
        <v>5.0750000000000002</v>
      </c>
      <c r="P15" s="41">
        <v>11418340</v>
      </c>
      <c r="Q15" s="46">
        <v>80.2</v>
      </c>
      <c r="R15" s="41">
        <v>14237332</v>
      </c>
      <c r="S15" s="44">
        <v>0</v>
      </c>
      <c r="T15" s="46">
        <v>69.760000000000005</v>
      </c>
      <c r="U15" s="44">
        <v>0</v>
      </c>
      <c r="V15" s="40">
        <v>690880</v>
      </c>
      <c r="W15" s="41">
        <v>227169447</v>
      </c>
      <c r="X15" s="47"/>
      <c r="Y15" s="47">
        <v>64000</v>
      </c>
      <c r="Z15" s="47"/>
      <c r="AA15" s="47"/>
      <c r="AB15" s="47"/>
      <c r="AC15" s="47">
        <v>298200</v>
      </c>
      <c r="AD15" s="47"/>
      <c r="AE15" s="47"/>
      <c r="AF15" s="47"/>
      <c r="AG15" s="47"/>
      <c r="AH15" s="47">
        <v>225500</v>
      </c>
      <c r="AI15" s="47"/>
      <c r="AJ15" s="47"/>
      <c r="AK15" s="47"/>
      <c r="AL15" s="47"/>
      <c r="AM15" s="47"/>
      <c r="AN15" s="40">
        <v>587700</v>
      </c>
    </row>
    <row r="16" spans="1:40" s="9" customFormat="1" x14ac:dyDescent="0.2">
      <c r="A16" s="32" t="s">
        <v>79</v>
      </c>
      <c r="B16" s="20" t="s">
        <v>1</v>
      </c>
      <c r="C16" s="30"/>
      <c r="D16" s="31" t="s">
        <v>88</v>
      </c>
      <c r="E16" s="38">
        <v>271304200</v>
      </c>
      <c r="F16" s="39">
        <v>92.54</v>
      </c>
      <c r="G16" s="40">
        <v>293175059</v>
      </c>
      <c r="H16" s="41">
        <v>21870859</v>
      </c>
      <c r="I16" s="42">
        <v>0</v>
      </c>
      <c r="J16" s="43">
        <v>92.54</v>
      </c>
      <c r="K16" s="41">
        <v>0</v>
      </c>
      <c r="L16" s="40">
        <v>0</v>
      </c>
      <c r="M16" s="41">
        <v>0</v>
      </c>
      <c r="N16" s="44">
        <v>39467.64</v>
      </c>
      <c r="O16" s="45">
        <v>2.5760000000000001</v>
      </c>
      <c r="P16" s="41">
        <v>1532129</v>
      </c>
      <c r="Q16" s="46">
        <v>97.06</v>
      </c>
      <c r="R16" s="41">
        <v>1578538</v>
      </c>
      <c r="S16" s="44">
        <v>0</v>
      </c>
      <c r="T16" s="46">
        <v>92.54</v>
      </c>
      <c r="U16" s="44">
        <v>0</v>
      </c>
      <c r="V16" s="40">
        <v>0</v>
      </c>
      <c r="W16" s="41">
        <v>23449397</v>
      </c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0">
        <v>0</v>
      </c>
    </row>
    <row r="17" spans="1:40" s="9" customFormat="1" x14ac:dyDescent="0.2">
      <c r="A17" s="32" t="s">
        <v>79</v>
      </c>
      <c r="B17" s="20" t="s">
        <v>2</v>
      </c>
      <c r="C17" s="30" t="s">
        <v>5</v>
      </c>
      <c r="D17" s="31" t="s">
        <v>89</v>
      </c>
      <c r="E17" s="38">
        <v>196893700</v>
      </c>
      <c r="F17" s="39">
        <v>72.45</v>
      </c>
      <c r="G17" s="40">
        <v>271764941</v>
      </c>
      <c r="H17" s="41">
        <v>74871241</v>
      </c>
      <c r="I17" s="42">
        <v>530428</v>
      </c>
      <c r="J17" s="43">
        <v>72.45</v>
      </c>
      <c r="K17" s="41">
        <v>732130</v>
      </c>
      <c r="L17" s="40">
        <v>530428</v>
      </c>
      <c r="M17" s="41">
        <v>0</v>
      </c>
      <c r="N17" s="44">
        <v>26042.11</v>
      </c>
      <c r="O17" s="45">
        <v>3.6549999999999998</v>
      </c>
      <c r="P17" s="41">
        <v>712506</v>
      </c>
      <c r="Q17" s="46">
        <v>80.540000000000006</v>
      </c>
      <c r="R17" s="41">
        <v>884661</v>
      </c>
      <c r="S17" s="44">
        <v>0</v>
      </c>
      <c r="T17" s="46">
        <v>72.45</v>
      </c>
      <c r="U17" s="44">
        <v>0</v>
      </c>
      <c r="V17" s="40">
        <v>170680</v>
      </c>
      <c r="W17" s="41">
        <v>75926582</v>
      </c>
      <c r="X17" s="47">
        <v>621800</v>
      </c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0">
        <v>621800</v>
      </c>
    </row>
    <row r="18" spans="1:40" s="9" customFormat="1" x14ac:dyDescent="0.2">
      <c r="A18" s="32" t="s">
        <v>79</v>
      </c>
      <c r="B18" s="20" t="s">
        <v>3</v>
      </c>
      <c r="C18" s="30"/>
      <c r="D18" s="31" t="s">
        <v>90</v>
      </c>
      <c r="E18" s="38">
        <v>158437600</v>
      </c>
      <c r="F18" s="39">
        <v>91.01</v>
      </c>
      <c r="G18" s="40">
        <v>174088122</v>
      </c>
      <c r="H18" s="41">
        <v>15650522</v>
      </c>
      <c r="I18" s="42">
        <v>0</v>
      </c>
      <c r="J18" s="43">
        <v>91.01</v>
      </c>
      <c r="K18" s="41">
        <v>0</v>
      </c>
      <c r="L18" s="40">
        <v>0</v>
      </c>
      <c r="M18" s="41">
        <v>0</v>
      </c>
      <c r="N18" s="44">
        <v>33869.96</v>
      </c>
      <c r="O18" s="45">
        <v>2.4369999999999998</v>
      </c>
      <c r="P18" s="41">
        <v>1389822</v>
      </c>
      <c r="Q18" s="46">
        <v>105.11</v>
      </c>
      <c r="R18" s="41">
        <v>1322255</v>
      </c>
      <c r="S18" s="44">
        <v>0</v>
      </c>
      <c r="T18" s="46">
        <v>91.01</v>
      </c>
      <c r="U18" s="44">
        <v>0</v>
      </c>
      <c r="V18" s="40">
        <v>0</v>
      </c>
      <c r="W18" s="41">
        <v>16972777</v>
      </c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0">
        <v>0</v>
      </c>
    </row>
    <row r="19" spans="1:40" s="9" customFormat="1" x14ac:dyDescent="0.2">
      <c r="A19" s="32" t="s">
        <v>79</v>
      </c>
      <c r="B19" s="20" t="s">
        <v>4</v>
      </c>
      <c r="C19" s="30"/>
      <c r="D19" s="31" t="s">
        <v>86</v>
      </c>
      <c r="E19" s="38">
        <v>317850700</v>
      </c>
      <c r="F19" s="39">
        <v>93.43</v>
      </c>
      <c r="G19" s="40">
        <v>340201969</v>
      </c>
      <c r="H19" s="41">
        <v>22351269</v>
      </c>
      <c r="I19" s="42">
        <v>691507</v>
      </c>
      <c r="J19" s="43">
        <v>93.43</v>
      </c>
      <c r="K19" s="41">
        <v>740134</v>
      </c>
      <c r="L19" s="40">
        <v>691507</v>
      </c>
      <c r="M19" s="41">
        <v>0</v>
      </c>
      <c r="N19" s="44">
        <v>20645.14</v>
      </c>
      <c r="O19" s="45">
        <v>2.6520000000000001</v>
      </c>
      <c r="P19" s="41">
        <v>778474</v>
      </c>
      <c r="Q19" s="46">
        <v>99.28</v>
      </c>
      <c r="R19" s="41">
        <v>784120</v>
      </c>
      <c r="S19" s="44">
        <v>0</v>
      </c>
      <c r="T19" s="46">
        <v>93.43</v>
      </c>
      <c r="U19" s="44">
        <v>0</v>
      </c>
      <c r="V19" s="40">
        <v>0</v>
      </c>
      <c r="W19" s="41">
        <v>23135389</v>
      </c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0">
        <v>0</v>
      </c>
    </row>
    <row r="20" spans="1:40" s="9" customFormat="1" x14ac:dyDescent="0.2">
      <c r="A20" s="32" t="s">
        <v>79</v>
      </c>
      <c r="B20" s="20" t="s">
        <v>79</v>
      </c>
      <c r="C20" s="30"/>
      <c r="D20" s="31" t="s">
        <v>85</v>
      </c>
      <c r="E20" s="38">
        <v>75132300</v>
      </c>
      <c r="F20" s="39">
        <v>82.03</v>
      </c>
      <c r="G20" s="40">
        <v>91591247</v>
      </c>
      <c r="H20" s="41">
        <v>16458947</v>
      </c>
      <c r="I20" s="42">
        <v>419980</v>
      </c>
      <c r="J20" s="43">
        <v>82.03</v>
      </c>
      <c r="K20" s="41">
        <v>511983</v>
      </c>
      <c r="L20" s="40">
        <v>419980</v>
      </c>
      <c r="M20" s="41">
        <v>0</v>
      </c>
      <c r="N20" s="44">
        <v>19909.95</v>
      </c>
      <c r="O20" s="45">
        <v>3.5289999999999999</v>
      </c>
      <c r="P20" s="41">
        <v>564181</v>
      </c>
      <c r="Q20" s="46">
        <v>91.44</v>
      </c>
      <c r="R20" s="41">
        <v>616996</v>
      </c>
      <c r="S20" s="44">
        <v>0</v>
      </c>
      <c r="T20" s="46">
        <v>82.03</v>
      </c>
      <c r="U20" s="44">
        <v>0</v>
      </c>
      <c r="V20" s="40">
        <v>0</v>
      </c>
      <c r="W20" s="41">
        <v>17075943</v>
      </c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0">
        <v>0</v>
      </c>
    </row>
    <row r="21" spans="1:40" s="9" customFormat="1" x14ac:dyDescent="0.2">
      <c r="A21" s="32" t="s">
        <v>79</v>
      </c>
      <c r="B21" s="20" t="s">
        <v>78</v>
      </c>
      <c r="C21" s="30"/>
      <c r="D21" s="31" t="s">
        <v>91</v>
      </c>
      <c r="E21" s="38">
        <v>307548900</v>
      </c>
      <c r="F21" s="39">
        <v>70.77</v>
      </c>
      <c r="G21" s="40">
        <v>434575244</v>
      </c>
      <c r="H21" s="41">
        <v>127026344</v>
      </c>
      <c r="I21" s="42">
        <v>573532</v>
      </c>
      <c r="J21" s="43">
        <v>70.77</v>
      </c>
      <c r="K21" s="41">
        <v>810417</v>
      </c>
      <c r="L21" s="40">
        <v>573532</v>
      </c>
      <c r="M21" s="41">
        <v>0</v>
      </c>
      <c r="N21" s="44">
        <v>36495.040000000001</v>
      </c>
      <c r="O21" s="45">
        <v>3.47</v>
      </c>
      <c r="P21" s="41">
        <v>1051730</v>
      </c>
      <c r="Q21" s="46">
        <v>81.239999999999995</v>
      </c>
      <c r="R21" s="41">
        <v>1294596</v>
      </c>
      <c r="S21" s="44">
        <v>0</v>
      </c>
      <c r="T21" s="46">
        <v>70.77</v>
      </c>
      <c r="U21" s="44">
        <v>0</v>
      </c>
      <c r="V21" s="40">
        <v>0</v>
      </c>
      <c r="W21" s="41">
        <v>128320940</v>
      </c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0">
        <v>0</v>
      </c>
    </row>
    <row r="22" spans="1:40" s="9" customFormat="1" x14ac:dyDescent="0.2">
      <c r="A22" s="32" t="s">
        <v>79</v>
      </c>
      <c r="B22" s="20" t="s">
        <v>77</v>
      </c>
      <c r="C22" s="30"/>
      <c r="D22" s="31" t="s">
        <v>92</v>
      </c>
      <c r="E22" s="38">
        <v>230554900</v>
      </c>
      <c r="F22" s="39">
        <v>89.14</v>
      </c>
      <c r="G22" s="40">
        <v>258643594</v>
      </c>
      <c r="H22" s="41">
        <v>28088694</v>
      </c>
      <c r="I22" s="42">
        <v>956544</v>
      </c>
      <c r="J22" s="43">
        <v>89.14</v>
      </c>
      <c r="K22" s="41">
        <v>1073081</v>
      </c>
      <c r="L22" s="40">
        <v>956544</v>
      </c>
      <c r="M22" s="41">
        <v>0</v>
      </c>
      <c r="N22" s="44">
        <v>29219.279999999999</v>
      </c>
      <c r="O22" s="45">
        <v>2.9</v>
      </c>
      <c r="P22" s="41">
        <v>1007561</v>
      </c>
      <c r="Q22" s="46">
        <v>92.73</v>
      </c>
      <c r="R22" s="41">
        <v>1086553</v>
      </c>
      <c r="S22" s="44">
        <v>0</v>
      </c>
      <c r="T22" s="46">
        <v>89.14</v>
      </c>
      <c r="U22" s="44">
        <v>0</v>
      </c>
      <c r="V22" s="40">
        <v>0</v>
      </c>
      <c r="W22" s="41">
        <v>29175247</v>
      </c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0">
        <v>0</v>
      </c>
    </row>
    <row r="23" spans="1:40" s="9" customFormat="1" x14ac:dyDescent="0.2">
      <c r="A23" s="32" t="s">
        <v>79</v>
      </c>
      <c r="B23" s="20" t="s">
        <v>76</v>
      </c>
      <c r="C23" s="30"/>
      <c r="D23" s="31" t="s">
        <v>93</v>
      </c>
      <c r="E23" s="38">
        <v>291519800</v>
      </c>
      <c r="F23" s="39">
        <v>88.43</v>
      </c>
      <c r="G23" s="40">
        <v>329661653</v>
      </c>
      <c r="H23" s="41">
        <v>38141853</v>
      </c>
      <c r="I23" s="42">
        <v>577178</v>
      </c>
      <c r="J23" s="43">
        <v>88.43</v>
      </c>
      <c r="K23" s="41">
        <v>652695</v>
      </c>
      <c r="L23" s="40">
        <v>577178</v>
      </c>
      <c r="M23" s="41">
        <v>0</v>
      </c>
      <c r="N23" s="44">
        <v>59275.6</v>
      </c>
      <c r="O23" s="45">
        <v>2.734</v>
      </c>
      <c r="P23" s="41">
        <v>2168091</v>
      </c>
      <c r="Q23" s="46">
        <v>89.99</v>
      </c>
      <c r="R23" s="41">
        <v>2409258</v>
      </c>
      <c r="S23" s="44">
        <v>0</v>
      </c>
      <c r="T23" s="46">
        <v>88.43</v>
      </c>
      <c r="U23" s="44">
        <v>0</v>
      </c>
      <c r="V23" s="40">
        <v>0</v>
      </c>
      <c r="W23" s="41">
        <v>40551111</v>
      </c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0">
        <v>0</v>
      </c>
    </row>
    <row r="24" spans="1:40" s="9" customFormat="1" x14ac:dyDescent="0.2">
      <c r="A24" s="32" t="s">
        <v>79</v>
      </c>
      <c r="B24" s="20" t="s">
        <v>75</v>
      </c>
      <c r="C24" s="30" t="s">
        <v>5</v>
      </c>
      <c r="D24" s="31" t="s">
        <v>94</v>
      </c>
      <c r="E24" s="38">
        <v>1477604500</v>
      </c>
      <c r="F24" s="39">
        <v>65.819999999999993</v>
      </c>
      <c r="G24" s="40">
        <v>2244917198</v>
      </c>
      <c r="H24" s="41">
        <v>767312698</v>
      </c>
      <c r="I24" s="42">
        <v>3496571</v>
      </c>
      <c r="J24" s="43">
        <v>65.819999999999993</v>
      </c>
      <c r="K24" s="41">
        <v>5312323</v>
      </c>
      <c r="L24" s="40">
        <v>3496571</v>
      </c>
      <c r="M24" s="41">
        <v>0</v>
      </c>
      <c r="N24" s="44">
        <v>478329.99</v>
      </c>
      <c r="O24" s="45">
        <v>3.8919999999999999</v>
      </c>
      <c r="P24" s="41">
        <v>12290082</v>
      </c>
      <c r="Q24" s="46">
        <v>73.41</v>
      </c>
      <c r="R24" s="41">
        <v>16741700</v>
      </c>
      <c r="S24" s="44">
        <v>0</v>
      </c>
      <c r="T24" s="46">
        <v>65.819999999999993</v>
      </c>
      <c r="U24" s="44">
        <v>0</v>
      </c>
      <c r="V24" s="40">
        <v>5119740</v>
      </c>
      <c r="W24" s="41">
        <v>789174138</v>
      </c>
      <c r="X24" s="47"/>
      <c r="Y24" s="47">
        <v>504500</v>
      </c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0">
        <v>504500</v>
      </c>
    </row>
    <row r="25" spans="1:40" s="9" customFormat="1" x14ac:dyDescent="0.2">
      <c r="A25" s="32" t="s">
        <v>79</v>
      </c>
      <c r="B25" s="20" t="s">
        <v>74</v>
      </c>
      <c r="C25" s="30"/>
      <c r="D25" s="31" t="s">
        <v>95</v>
      </c>
      <c r="E25" s="38">
        <v>32931700</v>
      </c>
      <c r="F25" s="39">
        <v>85.91</v>
      </c>
      <c r="G25" s="40">
        <v>38332790</v>
      </c>
      <c r="H25" s="41">
        <v>5401090</v>
      </c>
      <c r="I25" s="42">
        <v>127455</v>
      </c>
      <c r="J25" s="43">
        <v>85.91</v>
      </c>
      <c r="K25" s="41">
        <v>148359</v>
      </c>
      <c r="L25" s="40">
        <v>127455</v>
      </c>
      <c r="M25" s="41">
        <v>0</v>
      </c>
      <c r="N25" s="44">
        <v>4597.8500000000004</v>
      </c>
      <c r="O25" s="45">
        <v>3.1360000000000001</v>
      </c>
      <c r="P25" s="41">
        <v>146615</v>
      </c>
      <c r="Q25" s="46">
        <v>85.58</v>
      </c>
      <c r="R25" s="41">
        <v>171319</v>
      </c>
      <c r="S25" s="44">
        <v>0</v>
      </c>
      <c r="T25" s="46">
        <v>85.91</v>
      </c>
      <c r="U25" s="44">
        <v>0</v>
      </c>
      <c r="V25" s="40">
        <v>0</v>
      </c>
      <c r="W25" s="41">
        <v>5572409</v>
      </c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0">
        <v>0</v>
      </c>
    </row>
    <row r="26" spans="1:40" s="9" customFormat="1" x14ac:dyDescent="0.2">
      <c r="A26" s="32" t="s">
        <v>79</v>
      </c>
      <c r="B26" s="20" t="s">
        <v>73</v>
      </c>
      <c r="C26" s="30"/>
      <c r="D26" s="31" t="s">
        <v>96</v>
      </c>
      <c r="E26" s="38">
        <v>109004000</v>
      </c>
      <c r="F26" s="39">
        <v>83.13</v>
      </c>
      <c r="G26" s="40">
        <v>131124744</v>
      </c>
      <c r="H26" s="41">
        <v>22120744</v>
      </c>
      <c r="I26" s="42">
        <v>446426</v>
      </c>
      <c r="J26" s="43">
        <v>83.13</v>
      </c>
      <c r="K26" s="41">
        <v>537022</v>
      </c>
      <c r="L26" s="40">
        <v>446426</v>
      </c>
      <c r="M26" s="41">
        <v>0</v>
      </c>
      <c r="N26" s="44">
        <v>20759.62</v>
      </c>
      <c r="O26" s="45">
        <v>3.4489999999999998</v>
      </c>
      <c r="P26" s="41">
        <v>601903</v>
      </c>
      <c r="Q26" s="46">
        <v>76.349999999999994</v>
      </c>
      <c r="R26" s="41">
        <v>788347</v>
      </c>
      <c r="S26" s="44">
        <v>0</v>
      </c>
      <c r="T26" s="46">
        <v>83.13</v>
      </c>
      <c r="U26" s="44">
        <v>0</v>
      </c>
      <c r="V26" s="40">
        <v>0</v>
      </c>
      <c r="W26" s="41">
        <v>22909091</v>
      </c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0">
        <v>0</v>
      </c>
    </row>
    <row r="27" spans="1:40" s="9" customFormat="1" x14ac:dyDescent="0.2">
      <c r="A27" s="32" t="s">
        <v>79</v>
      </c>
      <c r="B27" s="20" t="s">
        <v>72</v>
      </c>
      <c r="C27" s="30" t="s">
        <v>5</v>
      </c>
      <c r="D27" s="31" t="s">
        <v>97</v>
      </c>
      <c r="E27" s="38">
        <v>655104500</v>
      </c>
      <c r="F27" s="39">
        <v>76.69</v>
      </c>
      <c r="G27" s="40">
        <v>854224149</v>
      </c>
      <c r="H27" s="41">
        <v>199119649</v>
      </c>
      <c r="I27" s="42">
        <v>1309527</v>
      </c>
      <c r="J27" s="43">
        <v>76.69</v>
      </c>
      <c r="K27" s="41">
        <v>1707559</v>
      </c>
      <c r="L27" s="40">
        <v>1309527</v>
      </c>
      <c r="M27" s="41">
        <v>0</v>
      </c>
      <c r="N27" s="44">
        <v>109659.16</v>
      </c>
      <c r="O27" s="45">
        <v>3.3460000000000001</v>
      </c>
      <c r="P27" s="41">
        <v>3277321</v>
      </c>
      <c r="Q27" s="46">
        <v>80.33</v>
      </c>
      <c r="R27" s="41">
        <v>4079822</v>
      </c>
      <c r="S27" s="44">
        <v>0</v>
      </c>
      <c r="T27" s="46">
        <v>76.69</v>
      </c>
      <c r="U27" s="44">
        <v>0</v>
      </c>
      <c r="V27" s="40">
        <v>500000</v>
      </c>
      <c r="W27" s="41">
        <v>203699471</v>
      </c>
      <c r="X27" s="47"/>
      <c r="Y27" s="47">
        <v>366600</v>
      </c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0">
        <v>366600</v>
      </c>
    </row>
    <row r="28" spans="1:40" s="9" customFormat="1" x14ac:dyDescent="0.2">
      <c r="A28" s="32" t="s">
        <v>79</v>
      </c>
      <c r="B28" s="20" t="s">
        <v>71</v>
      </c>
      <c r="C28" s="30" t="s">
        <v>5</v>
      </c>
      <c r="D28" s="31" t="s">
        <v>98</v>
      </c>
      <c r="E28" s="38">
        <v>3954916900</v>
      </c>
      <c r="F28" s="39">
        <v>74.349999999999994</v>
      </c>
      <c r="G28" s="40">
        <v>5319323336</v>
      </c>
      <c r="H28" s="41">
        <v>1364406436</v>
      </c>
      <c r="I28" s="42">
        <v>0</v>
      </c>
      <c r="J28" s="43">
        <v>74.349999999999994</v>
      </c>
      <c r="K28" s="41">
        <v>0</v>
      </c>
      <c r="L28" s="40">
        <v>0</v>
      </c>
      <c r="M28" s="41">
        <v>0</v>
      </c>
      <c r="N28" s="44">
        <v>867622.95</v>
      </c>
      <c r="O28" s="45">
        <v>3.1629999999999998</v>
      </c>
      <c r="P28" s="41">
        <v>27430381</v>
      </c>
      <c r="Q28" s="46">
        <v>79.08</v>
      </c>
      <c r="R28" s="41">
        <v>34686875</v>
      </c>
      <c r="S28" s="44">
        <v>0</v>
      </c>
      <c r="T28" s="46">
        <v>74.349999999999994</v>
      </c>
      <c r="U28" s="44">
        <v>0</v>
      </c>
      <c r="V28" s="40">
        <v>61169080</v>
      </c>
      <c r="W28" s="41">
        <v>1460262391</v>
      </c>
      <c r="X28" s="47">
        <v>1875500</v>
      </c>
      <c r="Y28" s="47">
        <v>3835200</v>
      </c>
      <c r="Z28" s="47"/>
      <c r="AA28" s="47"/>
      <c r="AB28" s="47"/>
      <c r="AC28" s="47"/>
      <c r="AD28" s="47"/>
      <c r="AE28" s="47"/>
      <c r="AF28" s="47"/>
      <c r="AG28" s="47"/>
      <c r="AH28" s="47">
        <v>1020700</v>
      </c>
      <c r="AI28" s="47"/>
      <c r="AJ28" s="47"/>
      <c r="AK28" s="47"/>
      <c r="AL28" s="47"/>
      <c r="AM28" s="47">
        <v>9661000</v>
      </c>
      <c r="AN28" s="40">
        <v>16392400</v>
      </c>
    </row>
    <row r="29" spans="1:40" x14ac:dyDescent="0.2">
      <c r="A29" s="12"/>
      <c r="B29" s="1"/>
      <c r="C29" s="1"/>
      <c r="D29" s="1"/>
      <c r="E29" s="4"/>
      <c r="F29" s="5"/>
      <c r="G29" s="4"/>
      <c r="H29" s="4"/>
      <c r="I29" s="4"/>
      <c r="J29" s="5"/>
      <c r="K29" s="4"/>
      <c r="L29" s="4"/>
      <c r="M29" s="4"/>
      <c r="N29" s="6"/>
      <c r="O29" s="7"/>
      <c r="P29" s="4"/>
      <c r="Q29" s="6"/>
      <c r="R29" s="11"/>
      <c r="T29" s="5"/>
      <c r="U29" s="4"/>
      <c r="V29" s="6"/>
      <c r="W29" s="4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6"/>
    </row>
    <row r="30" spans="1:40" x14ac:dyDescent="0.2">
      <c r="A30" s="13"/>
      <c r="B30" s="14"/>
      <c r="C30" s="14"/>
      <c r="D30" s="19" t="s">
        <v>29</v>
      </c>
      <c r="E30" s="33">
        <v>8568418400</v>
      </c>
      <c r="F30" s="33"/>
      <c r="G30" s="33">
        <v>11483479981</v>
      </c>
      <c r="H30" s="33">
        <v>2915061581</v>
      </c>
      <c r="I30" s="33">
        <v>12419094</v>
      </c>
      <c r="J30" s="33"/>
      <c r="K30" s="33">
        <v>16941795</v>
      </c>
      <c r="L30" s="33">
        <v>12419094</v>
      </c>
      <c r="M30" s="33"/>
      <c r="N30" s="37">
        <v>2325375.0700000003</v>
      </c>
      <c r="O30" s="34"/>
      <c r="P30" s="33">
        <v>64369136</v>
      </c>
      <c r="Q30" s="33"/>
      <c r="R30" s="33">
        <v>80682372</v>
      </c>
      <c r="S30" s="33"/>
      <c r="T30" s="34"/>
      <c r="U30" s="33"/>
      <c r="V30" s="33">
        <v>67650380</v>
      </c>
      <c r="W30" s="33">
        <v>3063394333</v>
      </c>
      <c r="X30" s="33">
        <v>2497300</v>
      </c>
      <c r="Y30" s="33">
        <v>4770300</v>
      </c>
      <c r="Z30" s="33">
        <v>0</v>
      </c>
      <c r="AA30" s="33">
        <v>0</v>
      </c>
      <c r="AB30" s="33">
        <v>0</v>
      </c>
      <c r="AC30" s="33">
        <v>298200</v>
      </c>
      <c r="AD30" s="33">
        <v>0</v>
      </c>
      <c r="AE30" s="33">
        <v>0</v>
      </c>
      <c r="AF30" s="33">
        <v>0</v>
      </c>
      <c r="AG30" s="33">
        <v>0</v>
      </c>
      <c r="AH30" s="33">
        <v>1246200</v>
      </c>
      <c r="AI30" s="33">
        <v>0</v>
      </c>
      <c r="AJ30" s="33">
        <v>0</v>
      </c>
      <c r="AK30" s="33">
        <v>0</v>
      </c>
      <c r="AL30" s="33">
        <v>0</v>
      </c>
      <c r="AM30" s="33">
        <v>9661000</v>
      </c>
      <c r="AN30" s="33">
        <v>18473000</v>
      </c>
    </row>
    <row r="31" spans="1:40" x14ac:dyDescent="0.2"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8"/>
      <c r="T31" s="4"/>
      <c r="U31" s="4"/>
      <c r="V31" s="4"/>
      <c r="W31" s="4"/>
      <c r="X31" s="15"/>
      <c r="Y31" s="15"/>
      <c r="Z31" s="15"/>
      <c r="AA31" s="15"/>
      <c r="AB31" s="15"/>
      <c r="AC31" s="15"/>
      <c r="AD31" s="15"/>
      <c r="AE31" s="15"/>
      <c r="AF31" s="15"/>
    </row>
    <row r="32" spans="1:40" s="25" customFormat="1" ht="11.25" x14ac:dyDescent="0.2">
      <c r="B32" s="18"/>
      <c r="C32" s="18"/>
      <c r="D32" s="18"/>
      <c r="E32" s="18" t="s">
        <v>81</v>
      </c>
      <c r="F32" s="27"/>
      <c r="G32" s="26"/>
      <c r="H32" s="26"/>
      <c r="I32" s="28"/>
      <c r="J32" s="28"/>
      <c r="K32" s="28"/>
      <c r="L32" s="26"/>
      <c r="M32" s="26"/>
      <c r="N32" s="56" t="s">
        <v>82</v>
      </c>
      <c r="O32" s="56"/>
      <c r="P32" s="56"/>
      <c r="Q32" s="56"/>
      <c r="R32" s="56"/>
      <c r="S32" s="56"/>
      <c r="T32" s="56"/>
      <c r="U32" s="56"/>
      <c r="V32" s="56"/>
      <c r="W32" s="56"/>
      <c r="X32" s="56" t="s">
        <v>81</v>
      </c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</row>
    <row r="33" spans="5:32" x14ac:dyDescent="0.2"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17"/>
      <c r="Y33" s="17"/>
      <c r="Z33" s="17"/>
      <c r="AA33" s="17"/>
      <c r="AB33" s="17"/>
      <c r="AC33" s="2"/>
      <c r="AD33" s="2"/>
      <c r="AE33" s="2"/>
      <c r="AF33" s="2"/>
    </row>
    <row r="34" spans="5:32" x14ac:dyDescent="0.2">
      <c r="X34" s="6"/>
      <c r="Y34" s="6"/>
      <c r="Z34" s="6"/>
      <c r="AA34" s="6"/>
      <c r="AB34" s="6"/>
    </row>
    <row r="35" spans="5:32" x14ac:dyDescent="0.2">
      <c r="X35" s="6"/>
      <c r="Y35" s="6"/>
      <c r="Z35" s="6"/>
      <c r="AA35" s="6"/>
      <c r="AB35" s="6"/>
    </row>
    <row r="36" spans="5:32" x14ac:dyDescent="0.2">
      <c r="X36" s="6"/>
      <c r="Y36" s="6"/>
      <c r="Z36" s="6"/>
      <c r="AA36" s="6"/>
      <c r="AB36" s="6"/>
    </row>
    <row r="37" spans="5:32" x14ac:dyDescent="0.2">
      <c r="X37" s="6"/>
      <c r="Y37" s="6"/>
      <c r="Z37" s="6"/>
      <c r="AA37" s="6"/>
      <c r="AB37" s="6"/>
    </row>
    <row r="38" spans="5:32" x14ac:dyDescent="0.2">
      <c r="X38" s="6"/>
      <c r="Y38" s="6"/>
      <c r="Z38" s="6"/>
      <c r="AA38" s="6"/>
      <c r="AB38" s="6"/>
    </row>
    <row r="39" spans="5:32" x14ac:dyDescent="0.2">
      <c r="X39" s="6"/>
      <c r="Y39" s="6"/>
      <c r="Z39" s="6"/>
      <c r="AA39" s="6"/>
      <c r="AB39" s="6"/>
    </row>
    <row r="40" spans="5:32" x14ac:dyDescent="0.2">
      <c r="X40" s="6"/>
      <c r="Y40" s="6"/>
      <c r="Z40" s="6"/>
      <c r="AA40" s="6"/>
      <c r="AB40" s="6"/>
    </row>
    <row r="41" spans="5:32" x14ac:dyDescent="0.2">
      <c r="X41" s="6"/>
      <c r="Y41" s="6"/>
      <c r="Z41" s="6"/>
      <c r="AA41" s="6"/>
      <c r="AB41" s="6"/>
    </row>
    <row r="42" spans="5:32" x14ac:dyDescent="0.2">
      <c r="X42" s="6"/>
      <c r="Y42" s="6"/>
      <c r="Z42" s="6"/>
      <c r="AA42" s="6"/>
      <c r="AB42" s="6"/>
    </row>
    <row r="43" spans="5:32" x14ac:dyDescent="0.2">
      <c r="X43" s="6"/>
      <c r="Y43" s="6"/>
      <c r="Z43" s="6"/>
      <c r="AA43" s="6"/>
      <c r="AB43" s="6"/>
    </row>
    <row r="44" spans="5:32" x14ac:dyDescent="0.2">
      <c r="X44" s="6"/>
      <c r="Y44" s="6"/>
      <c r="Z44" s="6"/>
      <c r="AA44" s="6"/>
      <c r="AB44" s="6"/>
    </row>
    <row r="45" spans="5:32" x14ac:dyDescent="0.2">
      <c r="X45" s="6"/>
      <c r="Y45" s="6"/>
      <c r="Z45" s="6"/>
      <c r="AA45" s="6"/>
      <c r="AB45" s="6"/>
    </row>
    <row r="46" spans="5:32" x14ac:dyDescent="0.2">
      <c r="X46" s="6"/>
      <c r="Y46" s="6"/>
      <c r="Z46" s="6"/>
      <c r="AA46" s="6"/>
      <c r="AB46" s="6"/>
    </row>
    <row r="48" spans="5:32" x14ac:dyDescent="0.2">
      <c r="X48" s="6"/>
      <c r="Y48" s="6"/>
      <c r="Z48" s="6"/>
      <c r="AA48" s="6"/>
      <c r="AB48" s="6"/>
    </row>
  </sheetData>
  <mergeCells count="47">
    <mergeCell ref="X7:AN7"/>
    <mergeCell ref="N32:W32"/>
    <mergeCell ref="X32:AN32"/>
    <mergeCell ref="C9:C14"/>
    <mergeCell ref="D9:D14"/>
    <mergeCell ref="Q9:Q14"/>
    <mergeCell ref="I5:M7"/>
    <mergeCell ref="E5:H7"/>
    <mergeCell ref="V5:V7"/>
    <mergeCell ref="S9:S14"/>
    <mergeCell ref="T9:T14"/>
    <mergeCell ref="M9:M14"/>
    <mergeCell ref="E9:E14"/>
    <mergeCell ref="F9:F14"/>
    <mergeCell ref="G9:G14"/>
    <mergeCell ref="H9:H14"/>
    <mergeCell ref="I9:I14"/>
    <mergeCell ref="J9:J13"/>
    <mergeCell ref="K9:K14"/>
    <mergeCell ref="L9:L14"/>
    <mergeCell ref="V9:V14"/>
    <mergeCell ref="N5:R7"/>
    <mergeCell ref="W5:W7"/>
    <mergeCell ref="W9:W14"/>
    <mergeCell ref="R9:R14"/>
    <mergeCell ref="P9:P14"/>
    <mergeCell ref="S5:U7"/>
    <mergeCell ref="U9:U14"/>
    <mergeCell ref="N9:N14"/>
    <mergeCell ref="O9:O14"/>
    <mergeCell ref="X9:X14"/>
    <mergeCell ref="AB9:AB14"/>
    <mergeCell ref="AC9:AC14"/>
    <mergeCell ref="AD9:AD14"/>
    <mergeCell ref="Y9:Y14"/>
    <mergeCell ref="Z9:Z14"/>
    <mergeCell ref="AA9:AA14"/>
    <mergeCell ref="AE9:AE14"/>
    <mergeCell ref="AF9:AF14"/>
    <mergeCell ref="AG9:AG14"/>
    <mergeCell ref="AH9:AH14"/>
    <mergeCell ref="AN9:AN14"/>
    <mergeCell ref="AI9:AI14"/>
    <mergeCell ref="AJ9:AJ14"/>
    <mergeCell ref="AK9:AK14"/>
    <mergeCell ref="AL9:AL14"/>
    <mergeCell ref="AM9:A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  <ignoredErrors>
    <ignoredError sqref="A15:B2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af32f85-9a37-4cfb-9785-87868e15d8e5">NAJ3XY57RHVF-1041795498-3880</_dlc_DocId>
    <_dlc_DocIdUrl xmlns="7af32f85-9a37-4cfb-9785-87868e15d8e5">
      <Url>http://treassp19/sites/taxation/propadmin/_layouts/15/DocIdRedir.aspx?ID=NAJ3XY57RHVF-1041795498-3880</Url>
      <Description>NAJ3XY57RHVF-1041795498-3880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8ACADF0921BE49BFD67AF87D0E052D" ma:contentTypeVersion="4" ma:contentTypeDescription="Create a new document." ma:contentTypeScope="" ma:versionID="00a050576538cb253a4f1b1451b9764a">
  <xsd:schema xmlns:xsd="http://www.w3.org/2001/XMLSchema" xmlns:xs="http://www.w3.org/2001/XMLSchema" xmlns:p="http://schemas.microsoft.com/office/2006/metadata/properties" xmlns:ns2="7af32f85-9a37-4cfb-9785-87868e15d8e5" targetNamespace="http://schemas.microsoft.com/office/2006/metadata/properties" ma:root="true" ma:fieldsID="d7a743e1c36d9f5e630f4dbb1bf7d16d" ns2:_="">
    <xsd:import namespace="7af32f85-9a37-4cfb-9785-87868e15d8e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f32f85-9a37-4cfb-9785-87868e15d8e5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E27239-43C1-4994-96D2-8B0BEDD61C5E}"/>
</file>

<file path=customXml/itemProps2.xml><?xml version="1.0" encoding="utf-8"?>
<ds:datastoreItem xmlns:ds="http://schemas.openxmlformats.org/officeDocument/2006/customXml" ds:itemID="{823CFF50-DE44-4263-AB92-EBB97690FC70}"/>
</file>

<file path=customXml/itemProps3.xml><?xml version="1.0" encoding="utf-8"?>
<ds:datastoreItem xmlns:ds="http://schemas.openxmlformats.org/officeDocument/2006/customXml" ds:itemID="{D17544D4-B0BF-4737-B4A5-C07AF2A356B1}"/>
</file>

<file path=customXml/itemProps4.xml><?xml version="1.0" encoding="utf-8"?>
<ds:datastoreItem xmlns:ds="http://schemas.openxmlformats.org/officeDocument/2006/customXml" ds:itemID="{ED2E1CCB-F9BF-4ECA-8DE2-B84F4C9A2C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Property Administration</dc:creator>
  <cp:lastModifiedBy>Buffett, Michael</cp:lastModifiedBy>
  <cp:lastPrinted>2010-03-10T16:47:19Z</cp:lastPrinted>
  <dcterms:created xsi:type="dcterms:W3CDTF">2002-01-15T13:54:18Z</dcterms:created>
  <dcterms:modified xsi:type="dcterms:W3CDTF">2024-03-18T15:21:37Z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0x010100AB8ACADF0921BE49BFD67AF87D0E052D</vt:lpwstr>
  </property>
  <property fmtid="{D5CDD505-2E9C-101B-9397-08002B2CF9AE}" pid="3" name="_dlc_DocIdItemGuid">
    <vt:lpwstr>ec3cb6d7-35ac-4eb6-a13b-12e5804072f7</vt:lpwstr>
  </property>
</Properties>
</file>