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taxxflp1\users\tytbac1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Table'!$A$1:$AN$33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<sst xmlns="http://schemas.openxmlformats.org/spreadsheetml/2006/main" count="128" uniqueCount="104">
  <si>
    <t>Real Property Exclusive of Class II Railroad Property</t>
  </si>
  <si>
    <t>Business Personal Property Locally Assessed N.J.S.A. 54:4-2.47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</si>
  <si>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</si>
  <si>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</si>
  <si>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Assumed Equalized Value In Lieu Tax Payment</t>
  </si>
  <si>
    <t>Net Amount of (Col 1D + Col 2E + Col 3E - Col 4C + Col 5)</t>
  </si>
  <si>
    <t>Assessed Values of Limited Exemptions and Abatements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</si>
  <si>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</si>
  <si>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</si>
  <si>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</si>
  <si>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</si>
  <si>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</si>
  <si>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</si>
  <si>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</si>
  <si>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</si>
  <si>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</si>
  <si>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</si>
  <si>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</si>
  <si>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</si>
  <si>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</si>
  <si>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</si>
  <si>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</si>
  <si>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</si>
  <si>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</si>
  <si>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 xml:space="preserve">A 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</si>
  <si>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</si>
  <si>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</si>
  <si>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</si>
  <si>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</si>
  <si>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</si>
  <si>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</si>
  <si>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</si>
  <si>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</si>
  <si>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</si>
  <si>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</si>
  <si>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</si>
  <si>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</si>
  <si>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</si>
  <si>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</si>
  <si>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</si>
  <si>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</si>
  <si>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foot notes</t>
  </si>
  <si>
    <t>Municipality</t>
  </si>
  <si>
    <t>Aggregate Assessed Value (Excluding Limited Exemptions and Abatements)</t>
  </si>
  <si>
    <t>Real Property Ratio of Aggregate Assessed to Aggregate True Value</t>
  </si>
  <si>
    <t>Aggregate True Value                                                 (Col 1A/ Col 1B)</t>
  </si>
  <si>
    <t>Amount By Which Col1A Should be Increased or Decreased to Correspond to Col 1C</t>
  </si>
  <si>
    <t>Aggregate Assessed Value</t>
  </si>
  <si>
    <t xml:space="preserve">Taxable % Level (The Lower of the County % Assessment Level or the Pre-Tax Year's School Aid District Ratio) </t>
  </si>
  <si>
    <t>Aggregate True Value 
(Col 2A / Col 2B)</t>
  </si>
  <si>
    <t>Aggregate Equalized Valuation                                            (Col 2C * Col 2B)</t>
  </si>
  <si>
    <t>Amount By Which Col 2A Should be Increased or Decreased to Correspond to Col 2D</t>
  </si>
  <si>
    <t>Business Personal Property Replacement Revenue Received during Preceding Year (PL 1966 C 135 as amended)</t>
  </si>
  <si>
    <t xml:space="preserve">Preceding Year General Tax Rate 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</si>
  <si>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</si>
  <si>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</si>
  <si>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Assumed  Equalized Value of Amount in                                           Col 3C                                          (Col 3C / Col 3D)</t>
  </si>
  <si>
    <t>Real Property Ratio of Aggregate Assessed to Aggregate True</t>
  </si>
  <si>
    <t>Aggregate True Value 
(Col 4A / Col 4B)</t>
  </si>
  <si>
    <t>In Lieu True Value                     (C 441 PL 1991) N.J.S.A. 40A:21-1 et seq.</t>
  </si>
  <si>
    <t>Transfer to Col 10 County Abstract of Ratables</t>
  </si>
  <si>
    <t>Pollution Control N.J.S.A. 54:4-3.56</t>
  </si>
  <si>
    <t>Fire Suppression N.J.S.A. 
54:4-3.13</t>
  </si>
  <si>
    <t>Fallout Shelter N.J.S.A. 54:4-3.48</t>
  </si>
  <si>
    <t>Water Sewer Facility  N.J.S.A. 54:4-3.59</t>
  </si>
  <si>
    <t>Renewable Energy
N.J.S.A. 54:4-3.113a - 113g</t>
  </si>
  <si>
    <t>UEZ Residential Abatement  N.J.S.A. 54:4-3.139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</si>
  <si>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</si>
  <si>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</si>
  <si>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</si>
  <si>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Dwelling Abatement  N.J.S.A. 40A:21-5</t>
  </si>
  <si>
    <t>Dwelling Exemption N.J.S.A. 40A:21-5</t>
  </si>
  <si>
    <t>New Dwelling Conversion Abatement  N.J.S.A. 40A:21-5</t>
  </si>
  <si>
    <t>New Dwelling Conversion Exemption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</si>
  <si>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</si>
  <si>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</si>
  <si>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</si>
  <si>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 xml:space="preserve">Total Value (Sum of A Through P) </t>
  </si>
  <si>
    <t>(N.J.S.A. 54:1-35.2)</t>
  </si>
  <si>
    <t>11</t>
  </si>
  <si>
    <t>01</t>
  </si>
  <si>
    <t>EAST WINDSOR TWP</t>
  </si>
  <si>
    <t>02</t>
  </si>
  <si>
    <t>EWING TWP</t>
  </si>
  <si>
    <t>03</t>
  </si>
  <si>
    <t>HAMILTON TWP</t>
  </si>
  <si>
    <t>04</t>
  </si>
  <si>
    <t>HIGHTSTOWN BORO</t>
  </si>
  <si>
    <t>05</t>
  </si>
  <si>
    <t>HOPEWELL BORO</t>
  </si>
  <si>
    <t>06</t>
  </si>
  <si>
    <t>HOPEWELL TWP</t>
  </si>
  <si>
    <t>07</t>
  </si>
  <si>
    <t>LAWRENCE TWP</t>
  </si>
  <si>
    <t>08</t>
  </si>
  <si>
    <t>PENNINGTON BORO</t>
  </si>
  <si>
    <t>TRENTON CITY</t>
  </si>
  <si>
    <t>ROBINSVILLE TWP</t>
  </si>
  <si>
    <t>WEST WINDSOR TWP</t>
  </si>
  <si>
    <t>PRINCETON</t>
  </si>
  <si>
    <t>TOTAL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</si>
  <si>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</si>
  <si>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</si>
  <si>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Final Equalization Table, County of Mercer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</si>
</sst>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4" fontId="0" fillId="2" borderId="0" xfId="0" applyNumberFormat="1" applyFill="1" applyAlignment="1">
      <alignment horizontal="right"/>
    </xf>
    <xf numFmtId="0" fontId="1" fillId="2" borderId="0" xfId="0" quotePrefix="1" applyFont="1" applyFill="1" applyAlignment="1">
      <alignment horizontal="left"/>
    </xf>
    <xf numFmtId="0" fontId="1" fillId="2" borderId="0" xfId="0" applyFont="1" applyFill="1"/>
    <xf numFmtId="3" fontId="1" fillId="2" borderId="0" xfId="0" quotePrefix="1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2" borderId="1" xfId="0" applyNumberFormat="1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1" fillId="0" borderId="2" xfId="0" applyFont="1" applyBorder="1"/>
    <xf numFmtId="0" fontId="0" fillId="2" borderId="0" xfId="0" applyFill="1" applyAlignment="1">
      <alignment horizontal="right"/>
    </xf>
    <xf numFmtId="49" fontId="0" fillId="2" borderId="2" xfId="0" applyNumberFormat="1" applyFill="1" applyBorder="1" applyAlignment="1">
      <alignment horizontal="right" vertical="center" wrapText="1"/>
    </xf>
    <xf numFmtId="37" fontId="0" fillId="0" borderId="6" xfId="1" applyNumberFormat="1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right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right" vertical="center" wrapText="1"/>
    </xf>
    <xf numFmtId="37" fontId="4" fillId="0" borderId="2" xfId="1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/>
    <xf numFmtId="2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right"/>
    </xf>
    <xf numFmtId="2" fontId="0" fillId="0" borderId="0" xfId="0" applyNumberFormat="1" applyFill="1"/>
    <xf numFmtId="4" fontId="0" fillId="0" borderId="0" xfId="0" applyNumberFormat="1" applyFill="1" applyAlignment="1">
      <alignment horizontal="right"/>
    </xf>
    <xf numFmtId="164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0" fillId="0" borderId="7" xfId="0" applyNumberFormat="1" applyFill="1" applyBorder="1" applyAlignment="1"/>
    <xf numFmtId="3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/>
    <xf numFmtId="4" fontId="0" fillId="0" borderId="7" xfId="0" applyNumberFormat="1" applyFill="1" applyBorder="1" applyAlignment="1">
      <alignment horizontal="right"/>
    </xf>
    <xf numFmtId="4" fontId="0" fillId="0" borderId="7" xfId="0" applyNumberFormat="1" applyFill="1" applyBorder="1"/>
    <xf numFmtId="4" fontId="0" fillId="0" borderId="7" xfId="0" applyNumberFormat="1" applyFill="1" applyBorder="1" applyAlignment="1">
      <alignment horizont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/>
    <xf numFmtId="3" fontId="2" fillId="0" borderId="0" xfId="0" applyNumberFormat="1" applyFont="1" applyFill="1" applyAlignment="1"/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0" fillId="2" borderId="8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6"/>
  <sheetViews>
    <sheetView tabSelected="1" zoomScaleNormal="100" workbookViewId="0">
      <selection activeCell="H20" sqref="H20"/>
    </sheetView>
  </sheetViews>
  <sheetFormatPr defaultRowHeight="12.75" x14ac:dyDescent="0.2"/>
  <cols>
    <col min="1" max="1" width="3.42578125" style="2" bestFit="1" customWidth="1"/>
    <col min="2" max="2" width="3" style="1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18.57031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3.7109375" style="2" customWidth="1"/>
    <col min="24" max="24" width="11" style="2" customWidth="1"/>
    <col min="25" max="25" width="11" style="29" customWidth="1"/>
    <col min="26" max="27" width="11" style="2" customWidth="1"/>
    <col min="28" max="28" width="11.28515625" style="29" customWidth="1"/>
    <col min="29" max="29" width="10.5703125" style="2" customWidth="1"/>
    <col min="30" max="30" width="12.140625" style="2" customWidth="1"/>
    <col min="31" max="31" width="10.7109375" style="2" customWidth="1"/>
    <col min="32" max="32" width="13.140625" style="2" customWidth="1"/>
    <col min="33" max="33" width="11.42578125" style="29" customWidth="1"/>
    <col min="34" max="34" width="11.140625" style="2" customWidth="1"/>
    <col min="35" max="35" width="10.140625" style="2" customWidth="1"/>
    <col min="36" max="36" width="11.5703125" style="2" customWidth="1"/>
    <col min="37" max="38" width="12" style="2" customWidth="1"/>
    <col min="39" max="39" width="11.28515625" style="2" customWidth="1"/>
    <col min="40" max="40" width="12" style="2" customWidth="1"/>
    <col min="41" max="16384" width="9.140625" style="2"/>
  </cols>
  <sheetData>
    <row r="2" spans="1:40" ht="15" x14ac:dyDescent="0.2">
      <c r="G2" s="12"/>
      <c r="H2" s="1" t="s">
        <v>103</v>
      </c>
      <c r="P2" s="2" t="str">
        <f>H2</f>
        <v>Final Equalization Table, County of Mercer for the year 2024</v>
      </c>
      <c r="AD2" s="2" t="str">
        <f>H2</f>
        <v>Final Equalization Table, County of Mercer for the year 2024</v>
      </c>
    </row>
    <row r="5" spans="1:40" ht="27.6" customHeight="1" x14ac:dyDescent="0.2">
      <c r="E5" s="86" t="s">
        <v>0</v>
      </c>
      <c r="F5" s="86"/>
      <c r="G5" s="86"/>
      <c r="H5" s="86"/>
      <c r="I5" s="77" t="s">
        <v>1</v>
      </c>
      <c r="J5" s="77"/>
      <c r="K5" s="77"/>
      <c r="L5" s="77"/>
      <c r="M5" s="77"/>
      <c r="N5" s="86" t="s">
        <v>2</v>
      </c>
      <c r="O5" s="86"/>
      <c r="P5" s="86"/>
      <c r="Q5" s="86"/>
      <c r="R5" s="86"/>
      <c r="S5" s="77" t="s">
        <v>3</v>
      </c>
      <c r="T5" s="77"/>
      <c r="U5" s="77"/>
      <c r="V5" s="77" t="s">
        <v>4</v>
      </c>
      <c r="W5" s="77" t="s">
        <v>5</v>
      </c>
    </row>
    <row r="6" spans="1:40" ht="28.15" customHeight="1" x14ac:dyDescent="0.2">
      <c r="E6" s="86"/>
      <c r="F6" s="86"/>
      <c r="G6" s="86"/>
      <c r="H6" s="86"/>
      <c r="I6" s="77"/>
      <c r="J6" s="77"/>
      <c r="K6" s="77"/>
      <c r="L6" s="77"/>
      <c r="M6" s="77"/>
      <c r="N6" s="86"/>
      <c r="O6" s="86"/>
      <c r="P6" s="86"/>
      <c r="Q6" s="86"/>
      <c r="R6" s="86"/>
      <c r="S6" s="77"/>
      <c r="T6" s="77"/>
      <c r="U6" s="77"/>
      <c r="V6" s="77"/>
      <c r="W6" s="77"/>
    </row>
    <row r="7" spans="1:40" ht="12.75" customHeight="1" x14ac:dyDescent="0.2">
      <c r="E7" s="86"/>
      <c r="F7" s="86"/>
      <c r="G7" s="86"/>
      <c r="H7" s="86"/>
      <c r="I7" s="77"/>
      <c r="J7" s="77"/>
      <c r="K7" s="77"/>
      <c r="L7" s="77"/>
      <c r="M7" s="77"/>
      <c r="N7" s="86"/>
      <c r="O7" s="86"/>
      <c r="P7" s="86"/>
      <c r="Q7" s="86"/>
      <c r="R7" s="86"/>
      <c r="S7" s="77"/>
      <c r="T7" s="77"/>
      <c r="U7" s="77"/>
      <c r="V7" s="77"/>
      <c r="W7" s="77"/>
      <c r="X7" s="88" t="s">
        <v>6</v>
      </c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90"/>
    </row>
    <row r="8" spans="1:40" x14ac:dyDescent="0.2"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0" t="s">
        <v>15</v>
      </c>
      <c r="N8" s="10" t="s">
        <v>16</v>
      </c>
      <c r="O8" s="10" t="s">
        <v>17</v>
      </c>
      <c r="P8" s="10" t="s">
        <v>18</v>
      </c>
      <c r="Q8" s="10" t="s">
        <v>19</v>
      </c>
      <c r="R8" s="10" t="s">
        <v>20</v>
      </c>
      <c r="S8" s="25" t="s">
        <v>21</v>
      </c>
      <c r="T8" s="25" t="s">
        <v>22</v>
      </c>
      <c r="U8" s="25" t="s">
        <v>23</v>
      </c>
      <c r="V8" s="25">
        <v>5</v>
      </c>
      <c r="W8" s="25">
        <v>6</v>
      </c>
      <c r="X8" s="9" t="s">
        <v>24</v>
      </c>
      <c r="Y8" s="30" t="s">
        <v>25</v>
      </c>
      <c r="Z8" s="9" t="s">
        <v>26</v>
      </c>
      <c r="AA8" s="9" t="s">
        <v>27</v>
      </c>
      <c r="AB8" s="30" t="s">
        <v>28</v>
      </c>
      <c r="AC8" s="9" t="s">
        <v>29</v>
      </c>
      <c r="AD8" s="9" t="s">
        <v>30</v>
      </c>
      <c r="AE8" s="9" t="s">
        <v>31</v>
      </c>
      <c r="AF8" s="9" t="s">
        <v>32</v>
      </c>
      <c r="AG8" s="30" t="s">
        <v>33</v>
      </c>
      <c r="AH8" s="9" t="s">
        <v>34</v>
      </c>
      <c r="AI8" s="9" t="s">
        <v>35</v>
      </c>
      <c r="AJ8" s="15" t="s">
        <v>36</v>
      </c>
      <c r="AK8" s="16" t="s">
        <v>37</v>
      </c>
      <c r="AL8" s="16" t="s">
        <v>38</v>
      </c>
      <c r="AM8" s="16" t="s">
        <v>39</v>
      </c>
      <c r="AN8" s="16" t="s">
        <v>40</v>
      </c>
    </row>
    <row r="9" spans="1:40" s="5" customFormat="1" ht="13.15" customHeight="1" x14ac:dyDescent="0.2">
      <c r="B9" s="6"/>
      <c r="C9" s="84" t="s">
        <v>41</v>
      </c>
      <c r="D9" s="85" t="s">
        <v>42</v>
      </c>
      <c r="E9" s="87" t="s">
        <v>43</v>
      </c>
      <c r="F9" s="77" t="s">
        <v>44</v>
      </c>
      <c r="G9" s="77" t="s">
        <v>45</v>
      </c>
      <c r="H9" s="77" t="s">
        <v>46</v>
      </c>
      <c r="I9" s="77" t="s">
        <v>47</v>
      </c>
      <c r="J9" s="78" t="s">
        <v>48</v>
      </c>
      <c r="K9" s="77" t="s">
        <v>49</v>
      </c>
      <c r="L9" s="77" t="s">
        <v>50</v>
      </c>
      <c r="M9" s="78" t="s">
        <v>51</v>
      </c>
      <c r="N9" s="78" t="s">
        <v>52</v>
      </c>
      <c r="O9" s="78" t="s">
        <v>53</v>
      </c>
      <c r="P9" s="78" t="s">
        <v>54</v>
      </c>
      <c r="Q9" s="78" t="s">
        <v>55</v>
      </c>
      <c r="R9" s="78" t="s">
        <v>56</v>
      </c>
      <c r="S9" s="78" t="s">
        <v>47</v>
      </c>
      <c r="T9" s="78" t="s">
        <v>57</v>
      </c>
      <c r="U9" s="78" t="s">
        <v>58</v>
      </c>
      <c r="V9" s="78" t="s">
        <v>59</v>
      </c>
      <c r="W9" s="78" t="s">
        <v>60</v>
      </c>
      <c r="X9" s="77" t="s">
        <v>61</v>
      </c>
      <c r="Y9" s="80" t="s">
        <v>62</v>
      </c>
      <c r="Z9" s="77" t="s">
        <v>63</v>
      </c>
      <c r="AA9" s="77" t="s">
        <v>64</v>
      </c>
      <c r="AB9" s="81" t="s">
        <v>65</v>
      </c>
      <c r="AC9" s="77" t="s">
        <v>66</v>
      </c>
      <c r="AD9" s="78" t="s">
        <v>67</v>
      </c>
      <c r="AE9" s="78" t="s">
        <v>68</v>
      </c>
      <c r="AF9" s="78" t="s">
        <v>69</v>
      </c>
      <c r="AG9" s="80" t="s">
        <v>70</v>
      </c>
      <c r="AH9" s="77" t="s">
        <v>71</v>
      </c>
      <c r="AI9" s="77" t="s">
        <v>72</v>
      </c>
      <c r="AJ9" s="77" t="s">
        <v>73</v>
      </c>
      <c r="AK9" s="76" t="s">
        <v>74</v>
      </c>
      <c r="AL9" s="76" t="s">
        <v>75</v>
      </c>
      <c r="AM9" s="76" t="s">
        <v>76</v>
      </c>
      <c r="AN9" s="76" t="s">
        <v>77</v>
      </c>
    </row>
    <row r="10" spans="1:40" s="5" customFormat="1" x14ac:dyDescent="0.2">
      <c r="B10" s="6"/>
      <c r="C10" s="84"/>
      <c r="D10" s="85"/>
      <c r="E10" s="87"/>
      <c r="F10" s="77"/>
      <c r="G10" s="77"/>
      <c r="H10" s="77"/>
      <c r="I10" s="77"/>
      <c r="J10" s="79"/>
      <c r="K10" s="77"/>
      <c r="L10" s="77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7"/>
      <c r="Y10" s="80"/>
      <c r="Z10" s="77"/>
      <c r="AA10" s="77"/>
      <c r="AB10" s="82"/>
      <c r="AC10" s="77"/>
      <c r="AD10" s="79"/>
      <c r="AE10" s="79"/>
      <c r="AF10" s="79"/>
      <c r="AG10" s="80"/>
      <c r="AH10" s="77"/>
      <c r="AI10" s="77"/>
      <c r="AJ10" s="77"/>
      <c r="AK10" s="77"/>
      <c r="AL10" s="77"/>
      <c r="AM10" s="77"/>
      <c r="AN10" s="77"/>
    </row>
    <row r="11" spans="1:40" s="5" customFormat="1" ht="55.9" customHeight="1" x14ac:dyDescent="0.2">
      <c r="B11" s="6"/>
      <c r="C11" s="84"/>
      <c r="D11" s="85"/>
      <c r="E11" s="87"/>
      <c r="F11" s="77"/>
      <c r="G11" s="77"/>
      <c r="H11" s="77"/>
      <c r="I11" s="77"/>
      <c r="J11" s="79"/>
      <c r="K11" s="77"/>
      <c r="L11" s="77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7"/>
      <c r="Y11" s="80"/>
      <c r="Z11" s="77"/>
      <c r="AA11" s="77"/>
      <c r="AB11" s="82"/>
      <c r="AC11" s="77"/>
      <c r="AD11" s="79"/>
      <c r="AE11" s="79"/>
      <c r="AF11" s="79"/>
      <c r="AG11" s="80"/>
      <c r="AH11" s="77"/>
      <c r="AI11" s="77"/>
      <c r="AJ11" s="77"/>
      <c r="AK11" s="77"/>
      <c r="AL11" s="77"/>
      <c r="AM11" s="77"/>
      <c r="AN11" s="77"/>
    </row>
    <row r="12" spans="1:40" s="5" customFormat="1" x14ac:dyDescent="0.2">
      <c r="B12" s="6"/>
      <c r="C12" s="84"/>
      <c r="D12" s="85"/>
      <c r="E12" s="87"/>
      <c r="F12" s="77"/>
      <c r="G12" s="77"/>
      <c r="H12" s="77"/>
      <c r="I12" s="77"/>
      <c r="J12" s="79"/>
      <c r="K12" s="77"/>
      <c r="L12" s="77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7"/>
      <c r="Y12" s="80"/>
      <c r="Z12" s="77"/>
      <c r="AA12" s="77"/>
      <c r="AB12" s="82"/>
      <c r="AC12" s="77"/>
      <c r="AD12" s="79"/>
      <c r="AE12" s="79"/>
      <c r="AF12" s="79"/>
      <c r="AG12" s="80"/>
      <c r="AH12" s="77"/>
      <c r="AI12" s="77"/>
      <c r="AJ12" s="77"/>
      <c r="AK12" s="77"/>
      <c r="AL12" s="77"/>
      <c r="AM12" s="77"/>
      <c r="AN12" s="77"/>
    </row>
    <row r="13" spans="1:40" s="5" customFormat="1" x14ac:dyDescent="0.2">
      <c r="B13" s="6"/>
      <c r="C13" s="84"/>
      <c r="D13" s="85"/>
      <c r="E13" s="87"/>
      <c r="F13" s="77"/>
      <c r="G13" s="77"/>
      <c r="H13" s="77"/>
      <c r="I13" s="77"/>
      <c r="J13" s="79"/>
      <c r="K13" s="77"/>
      <c r="L13" s="77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7"/>
      <c r="Y13" s="80"/>
      <c r="Z13" s="77"/>
      <c r="AA13" s="77"/>
      <c r="AB13" s="82"/>
      <c r="AC13" s="77"/>
      <c r="AD13" s="79"/>
      <c r="AE13" s="79"/>
      <c r="AF13" s="79"/>
      <c r="AG13" s="80"/>
      <c r="AH13" s="77"/>
      <c r="AI13" s="77"/>
      <c r="AJ13" s="77"/>
      <c r="AK13" s="77"/>
      <c r="AL13" s="77"/>
      <c r="AM13" s="77"/>
      <c r="AN13" s="77"/>
    </row>
    <row r="14" spans="1:40" s="5" customFormat="1" x14ac:dyDescent="0.2">
      <c r="B14" s="6"/>
      <c r="C14" s="84"/>
      <c r="D14" s="85"/>
      <c r="E14" s="87"/>
      <c r="F14" s="77"/>
      <c r="G14" s="77"/>
      <c r="H14" s="77"/>
      <c r="I14" s="77"/>
      <c r="J14" s="24" t="s">
        <v>78</v>
      </c>
      <c r="K14" s="77"/>
      <c r="L14" s="77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7"/>
      <c r="Y14" s="80"/>
      <c r="Z14" s="77"/>
      <c r="AA14" s="77"/>
      <c r="AB14" s="83"/>
      <c r="AC14" s="77"/>
      <c r="AD14" s="76"/>
      <c r="AE14" s="76"/>
      <c r="AF14" s="76"/>
      <c r="AG14" s="80"/>
      <c r="AH14" s="77"/>
      <c r="AI14" s="77"/>
      <c r="AJ14" s="77"/>
      <c r="AK14" s="77"/>
      <c r="AL14" s="77"/>
      <c r="AM14" s="77"/>
      <c r="AN14" s="77"/>
    </row>
    <row r="15" spans="1:40" s="5" customFormat="1" x14ac:dyDescent="0.2">
      <c r="A15" s="14" t="s">
        <v>79</v>
      </c>
      <c r="B15" s="8" t="s">
        <v>80</v>
      </c>
      <c r="C15" s="26" t="s">
        <v>28</v>
      </c>
      <c r="D15" s="13" t="s">
        <v>81</v>
      </c>
      <c r="E15" s="31">
        <v>2869074400</v>
      </c>
      <c r="F15" s="32">
        <v>69.11</v>
      </c>
      <c r="G15" s="33">
        <v>4151460570</v>
      </c>
      <c r="H15" s="34">
        <v>1282386170</v>
      </c>
      <c r="I15" s="35">
        <v>3501400</v>
      </c>
      <c r="J15" s="36">
        <v>69.11</v>
      </c>
      <c r="K15" s="34">
        <v>5066416</v>
      </c>
      <c r="L15" s="33">
        <v>3501400</v>
      </c>
      <c r="M15" s="34">
        <v>0</v>
      </c>
      <c r="N15" s="37">
        <v>283939.55</v>
      </c>
      <c r="O15" s="38">
        <v>3.3980000000000001</v>
      </c>
      <c r="P15" s="39">
        <v>8356079</v>
      </c>
      <c r="Q15" s="32">
        <v>79.900000000000006</v>
      </c>
      <c r="R15" s="39">
        <v>10458171</v>
      </c>
      <c r="S15" s="40"/>
      <c r="T15" s="32">
        <v>69.11</v>
      </c>
      <c r="U15" s="40"/>
      <c r="V15" s="40"/>
      <c r="W15" s="34">
        <v>1292844341</v>
      </c>
      <c r="X15" s="41"/>
      <c r="Y15" s="42">
        <v>3067900</v>
      </c>
      <c r="Z15" s="41"/>
      <c r="AA15" s="41"/>
      <c r="AB15" s="42"/>
      <c r="AC15" s="41"/>
      <c r="AD15" s="41"/>
      <c r="AE15" s="41"/>
      <c r="AF15" s="41"/>
      <c r="AG15" s="42"/>
      <c r="AH15" s="41"/>
      <c r="AI15" s="41"/>
      <c r="AJ15" s="41"/>
      <c r="AK15" s="41"/>
      <c r="AL15" s="41"/>
      <c r="AM15" s="41"/>
      <c r="AN15" s="33">
        <v>3067900</v>
      </c>
    </row>
    <row r="16" spans="1:40" s="5" customFormat="1" x14ac:dyDescent="0.2">
      <c r="A16" s="14" t="s">
        <v>79</v>
      </c>
      <c r="B16" s="8" t="s">
        <v>82</v>
      </c>
      <c r="C16" s="26" t="s">
        <v>28</v>
      </c>
      <c r="D16" s="13" t="s">
        <v>83</v>
      </c>
      <c r="E16" s="31">
        <v>3333910200</v>
      </c>
      <c r="F16" s="32">
        <v>71.05</v>
      </c>
      <c r="G16" s="33">
        <v>4692343702</v>
      </c>
      <c r="H16" s="34">
        <v>1358433502</v>
      </c>
      <c r="I16" s="35">
        <v>10534475</v>
      </c>
      <c r="J16" s="36">
        <v>71.05</v>
      </c>
      <c r="K16" s="34">
        <v>14826847</v>
      </c>
      <c r="L16" s="33">
        <v>10534475</v>
      </c>
      <c r="M16" s="34">
        <v>0</v>
      </c>
      <c r="N16" s="37">
        <v>1268157.6200000001</v>
      </c>
      <c r="O16" s="38">
        <v>3.6970000000000001</v>
      </c>
      <c r="P16" s="39">
        <v>34302343</v>
      </c>
      <c r="Q16" s="32">
        <v>85.74</v>
      </c>
      <c r="R16" s="39">
        <v>40007398</v>
      </c>
      <c r="S16" s="40"/>
      <c r="T16" s="32">
        <v>71.05</v>
      </c>
      <c r="U16" s="40"/>
      <c r="V16" s="40">
        <v>562984</v>
      </c>
      <c r="W16" s="34">
        <v>1399003884</v>
      </c>
      <c r="X16" s="41"/>
      <c r="Y16" s="42">
        <v>2491300</v>
      </c>
      <c r="Z16" s="41"/>
      <c r="AA16" s="41"/>
      <c r="AB16" s="42"/>
      <c r="AC16" s="41"/>
      <c r="AD16" s="41"/>
      <c r="AE16" s="41"/>
      <c r="AF16" s="41"/>
      <c r="AG16" s="42"/>
      <c r="AH16" s="41"/>
      <c r="AI16" s="41"/>
      <c r="AJ16" s="41"/>
      <c r="AK16" s="41"/>
      <c r="AL16" s="41"/>
      <c r="AM16" s="41"/>
      <c r="AN16" s="33">
        <v>2491300</v>
      </c>
    </row>
    <row r="17" spans="1:40" s="5" customFormat="1" x14ac:dyDescent="0.2">
      <c r="A17" s="14" t="s">
        <v>79</v>
      </c>
      <c r="B17" s="8" t="s">
        <v>84</v>
      </c>
      <c r="C17" s="26" t="s">
        <v>28</v>
      </c>
      <c r="D17" s="13" t="s">
        <v>85</v>
      </c>
      <c r="E17" s="31">
        <v>8915536550</v>
      </c>
      <c r="F17" s="32">
        <v>75.31</v>
      </c>
      <c r="G17" s="33">
        <v>11838449807</v>
      </c>
      <c r="H17" s="34">
        <v>2922913257</v>
      </c>
      <c r="I17" s="35">
        <v>22509171</v>
      </c>
      <c r="J17" s="36">
        <v>75.31</v>
      </c>
      <c r="K17" s="34">
        <v>29888688</v>
      </c>
      <c r="L17" s="33">
        <v>22509171</v>
      </c>
      <c r="M17" s="34">
        <v>0</v>
      </c>
      <c r="N17" s="37">
        <v>977727.21</v>
      </c>
      <c r="O17" s="38">
        <v>3.3029999999999999</v>
      </c>
      <c r="P17" s="39">
        <v>29601187</v>
      </c>
      <c r="Q17" s="32">
        <v>83.39</v>
      </c>
      <c r="R17" s="39">
        <v>35497286</v>
      </c>
      <c r="S17" s="40"/>
      <c r="T17" s="32">
        <v>75.31</v>
      </c>
      <c r="U17" s="40"/>
      <c r="V17" s="43"/>
      <c r="W17" s="34">
        <v>2958410543</v>
      </c>
      <c r="X17" s="41"/>
      <c r="Y17" s="42">
        <v>6262750</v>
      </c>
      <c r="Z17" s="41"/>
      <c r="AA17" s="41"/>
      <c r="AB17" s="42"/>
      <c r="AC17" s="41"/>
      <c r="AD17" s="41"/>
      <c r="AE17" s="41"/>
      <c r="AF17" s="41"/>
      <c r="AG17" s="42"/>
      <c r="AH17" s="41"/>
      <c r="AI17" s="41"/>
      <c r="AJ17" s="41"/>
      <c r="AK17" s="41"/>
      <c r="AL17" s="41"/>
      <c r="AM17" s="41"/>
      <c r="AN17" s="33">
        <v>6262750</v>
      </c>
    </row>
    <row r="18" spans="1:40" s="5" customFormat="1" x14ac:dyDescent="0.2">
      <c r="A18" s="14" t="s">
        <v>79</v>
      </c>
      <c r="B18" s="8" t="s">
        <v>86</v>
      </c>
      <c r="C18" s="26" t="s">
        <v>28</v>
      </c>
      <c r="D18" s="13" t="s">
        <v>87</v>
      </c>
      <c r="E18" s="31">
        <v>391299500</v>
      </c>
      <c r="F18" s="32">
        <v>68.06</v>
      </c>
      <c r="G18" s="33">
        <v>574933147</v>
      </c>
      <c r="H18" s="34">
        <v>183633647</v>
      </c>
      <c r="I18" s="35">
        <v>3025900</v>
      </c>
      <c r="J18" s="36">
        <v>68.06</v>
      </c>
      <c r="K18" s="34">
        <v>4445930</v>
      </c>
      <c r="L18" s="33">
        <v>3025900</v>
      </c>
      <c r="M18" s="34">
        <v>0</v>
      </c>
      <c r="N18" s="37">
        <v>86806.49</v>
      </c>
      <c r="O18" s="38">
        <v>4.8529999999999998</v>
      </c>
      <c r="P18" s="39">
        <v>1788718</v>
      </c>
      <c r="Q18" s="32">
        <v>73.489999999999995</v>
      </c>
      <c r="R18" s="39">
        <v>2433961</v>
      </c>
      <c r="S18" s="40"/>
      <c r="T18" s="32">
        <v>68.06</v>
      </c>
      <c r="U18" s="40"/>
      <c r="V18" s="40"/>
      <c r="W18" s="34">
        <v>186067608</v>
      </c>
      <c r="X18" s="41"/>
      <c r="Y18" s="42"/>
      <c r="Z18" s="41"/>
      <c r="AA18" s="41"/>
      <c r="AB18" s="42"/>
      <c r="AC18" s="41"/>
      <c r="AD18" s="41"/>
      <c r="AE18" s="41"/>
      <c r="AF18" s="41"/>
      <c r="AG18" s="42">
        <v>291200</v>
      </c>
      <c r="AH18" s="41"/>
      <c r="AI18" s="41"/>
      <c r="AJ18" s="41"/>
      <c r="AK18" s="41"/>
      <c r="AL18" s="41"/>
      <c r="AM18" s="41"/>
      <c r="AN18" s="33">
        <v>291200</v>
      </c>
    </row>
    <row r="19" spans="1:40" s="5" customFormat="1" x14ac:dyDescent="0.2">
      <c r="A19" s="14" t="s">
        <v>79</v>
      </c>
      <c r="B19" s="8" t="s">
        <v>88</v>
      </c>
      <c r="C19" s="26"/>
      <c r="D19" s="13" t="s">
        <v>89</v>
      </c>
      <c r="E19" s="31">
        <v>317972400</v>
      </c>
      <c r="F19" s="32">
        <v>80.28</v>
      </c>
      <c r="G19" s="33">
        <v>396079223</v>
      </c>
      <c r="H19" s="34">
        <v>78106823</v>
      </c>
      <c r="I19" s="35">
        <v>0</v>
      </c>
      <c r="J19" s="36">
        <v>80.28</v>
      </c>
      <c r="K19" s="34">
        <v>0</v>
      </c>
      <c r="L19" s="33">
        <v>0</v>
      </c>
      <c r="M19" s="34">
        <v>0</v>
      </c>
      <c r="N19" s="37">
        <v>32915.69</v>
      </c>
      <c r="O19" s="38">
        <v>3.24</v>
      </c>
      <c r="P19" s="39">
        <v>1015916</v>
      </c>
      <c r="Q19" s="32">
        <v>85.59</v>
      </c>
      <c r="R19" s="39">
        <v>1186956</v>
      </c>
      <c r="S19" s="40"/>
      <c r="T19" s="32">
        <v>80.28</v>
      </c>
      <c r="U19" s="40"/>
      <c r="V19" s="40"/>
      <c r="W19" s="34">
        <v>79293779</v>
      </c>
      <c r="X19" s="41"/>
      <c r="Y19" s="42"/>
      <c r="Z19" s="41"/>
      <c r="AA19" s="41"/>
      <c r="AB19" s="42"/>
      <c r="AC19" s="41"/>
      <c r="AD19" s="41"/>
      <c r="AE19" s="41"/>
      <c r="AF19" s="41"/>
      <c r="AG19" s="42"/>
      <c r="AH19" s="41"/>
      <c r="AI19" s="41"/>
      <c r="AJ19" s="41"/>
      <c r="AK19" s="41"/>
      <c r="AL19" s="41"/>
      <c r="AM19" s="41"/>
      <c r="AN19" s="33">
        <v>0</v>
      </c>
    </row>
    <row r="20" spans="1:40" s="5" customFormat="1" x14ac:dyDescent="0.2">
      <c r="A20" s="14" t="s">
        <v>79</v>
      </c>
      <c r="B20" s="8" t="s">
        <v>90</v>
      </c>
      <c r="C20" s="26" t="s">
        <v>28</v>
      </c>
      <c r="D20" s="13" t="s">
        <v>91</v>
      </c>
      <c r="E20" s="31">
        <v>3989523500</v>
      </c>
      <c r="F20" s="32">
        <v>82.29</v>
      </c>
      <c r="G20" s="33">
        <v>4848126747</v>
      </c>
      <c r="H20" s="34">
        <v>858603247</v>
      </c>
      <c r="I20" s="35">
        <v>5086981</v>
      </c>
      <c r="J20" s="36">
        <v>82.29</v>
      </c>
      <c r="K20" s="34">
        <v>6181773</v>
      </c>
      <c r="L20" s="33">
        <v>5086981</v>
      </c>
      <c r="M20" s="34">
        <v>0</v>
      </c>
      <c r="N20" s="37">
        <v>277737.42</v>
      </c>
      <c r="O20" s="38">
        <v>2.944</v>
      </c>
      <c r="P20" s="39">
        <v>9434016</v>
      </c>
      <c r="Q20" s="32">
        <v>84.74</v>
      </c>
      <c r="R20" s="39">
        <v>11132896</v>
      </c>
      <c r="S20" s="40"/>
      <c r="T20" s="32">
        <v>82.29</v>
      </c>
      <c r="U20" s="40"/>
      <c r="V20" s="40"/>
      <c r="W20" s="34">
        <v>869736143</v>
      </c>
      <c r="X20" s="41"/>
      <c r="Y20" s="42">
        <v>2040500</v>
      </c>
      <c r="Z20" s="41"/>
      <c r="AA20" s="41"/>
      <c r="AB20" s="42"/>
      <c r="AC20" s="41"/>
      <c r="AD20" s="41"/>
      <c r="AE20" s="41"/>
      <c r="AF20" s="41"/>
      <c r="AG20" s="42"/>
      <c r="AH20" s="41"/>
      <c r="AI20" s="41"/>
      <c r="AJ20" s="41"/>
      <c r="AK20" s="41"/>
      <c r="AL20" s="41"/>
      <c r="AM20" s="41"/>
      <c r="AN20" s="33">
        <v>2040500</v>
      </c>
    </row>
    <row r="21" spans="1:40" s="5" customFormat="1" x14ac:dyDescent="0.2">
      <c r="A21" s="14" t="s">
        <v>79</v>
      </c>
      <c r="B21" s="8" t="s">
        <v>92</v>
      </c>
      <c r="C21" s="26" t="s">
        <v>28</v>
      </c>
      <c r="D21" s="13" t="s">
        <v>93</v>
      </c>
      <c r="E21" s="31">
        <v>4715087900</v>
      </c>
      <c r="F21" s="32">
        <v>82.47</v>
      </c>
      <c r="G21" s="33">
        <v>5717337092</v>
      </c>
      <c r="H21" s="34">
        <v>1002249192</v>
      </c>
      <c r="I21" s="35">
        <v>6458700</v>
      </c>
      <c r="J21" s="36">
        <v>82.47</v>
      </c>
      <c r="K21" s="34">
        <v>7831575</v>
      </c>
      <c r="L21" s="33">
        <v>6458700</v>
      </c>
      <c r="M21" s="34">
        <v>0</v>
      </c>
      <c r="N21" s="37">
        <v>596204.04</v>
      </c>
      <c r="O21" s="38">
        <v>3.036</v>
      </c>
      <c r="P21" s="39">
        <v>19637814</v>
      </c>
      <c r="Q21" s="32">
        <v>85.45</v>
      </c>
      <c r="R21" s="39">
        <v>22981643</v>
      </c>
      <c r="S21" s="40"/>
      <c r="T21" s="32">
        <v>82.47</v>
      </c>
      <c r="U21" s="40"/>
      <c r="V21" s="40"/>
      <c r="W21" s="34">
        <v>1025230835</v>
      </c>
      <c r="X21" s="41"/>
      <c r="Y21" s="44">
        <v>1256400</v>
      </c>
      <c r="Z21" s="45"/>
      <c r="AA21" s="41"/>
      <c r="AB21" s="42"/>
      <c r="AC21" s="41"/>
      <c r="AD21" s="41"/>
      <c r="AE21" s="41"/>
      <c r="AF21" s="41"/>
      <c r="AG21" s="42"/>
      <c r="AH21" s="41"/>
      <c r="AI21" s="41"/>
      <c r="AJ21" s="41"/>
      <c r="AK21" s="41"/>
      <c r="AL21" s="41"/>
      <c r="AM21" s="41"/>
      <c r="AN21" s="33">
        <v>1256400</v>
      </c>
    </row>
    <row r="22" spans="1:40" s="5" customFormat="1" x14ac:dyDescent="0.2">
      <c r="A22" s="14" t="s">
        <v>79</v>
      </c>
      <c r="B22" s="8" t="s">
        <v>94</v>
      </c>
      <c r="C22" s="26" t="s">
        <v>28</v>
      </c>
      <c r="D22" s="13" t="s">
        <v>95</v>
      </c>
      <c r="E22" s="31">
        <v>526703500</v>
      </c>
      <c r="F22" s="32">
        <v>78.31</v>
      </c>
      <c r="G22" s="33">
        <v>672587792</v>
      </c>
      <c r="H22" s="34">
        <v>145884292</v>
      </c>
      <c r="I22" s="35">
        <v>1556000</v>
      </c>
      <c r="J22" s="36">
        <v>78.31</v>
      </c>
      <c r="K22" s="34">
        <v>1986975</v>
      </c>
      <c r="L22" s="33">
        <v>1556000</v>
      </c>
      <c r="M22" s="34">
        <v>0</v>
      </c>
      <c r="N22" s="37">
        <v>22639.11</v>
      </c>
      <c r="O22" s="38">
        <v>3</v>
      </c>
      <c r="P22" s="39">
        <v>754637</v>
      </c>
      <c r="Q22" s="46">
        <v>85.78</v>
      </c>
      <c r="R22" s="39">
        <v>879735</v>
      </c>
      <c r="S22" s="40"/>
      <c r="T22" s="32">
        <v>78.31</v>
      </c>
      <c r="U22" s="40"/>
      <c r="V22" s="40"/>
      <c r="W22" s="34">
        <v>146764027</v>
      </c>
      <c r="X22" s="41"/>
      <c r="Y22" s="42"/>
      <c r="Z22" s="41"/>
      <c r="AA22" s="41"/>
      <c r="AB22" s="42">
        <v>27000</v>
      </c>
      <c r="AC22" s="41"/>
      <c r="AD22" s="41"/>
      <c r="AE22" s="41"/>
      <c r="AF22" s="41"/>
      <c r="AG22" s="42"/>
      <c r="AH22" s="41"/>
      <c r="AI22" s="41"/>
      <c r="AJ22" s="41"/>
      <c r="AK22" s="41"/>
      <c r="AL22" s="41"/>
      <c r="AM22" s="41"/>
      <c r="AN22" s="33">
        <v>27000</v>
      </c>
    </row>
    <row r="23" spans="1:40" s="5" customFormat="1" x14ac:dyDescent="0.2">
      <c r="A23" s="14" t="s">
        <v>79</v>
      </c>
      <c r="B23" s="8">
        <v>11</v>
      </c>
      <c r="C23" s="26" t="s">
        <v>28</v>
      </c>
      <c r="D23" s="13" t="s">
        <v>96</v>
      </c>
      <c r="E23" s="31">
        <v>2206583410</v>
      </c>
      <c r="F23" s="32">
        <v>65.63</v>
      </c>
      <c r="G23" s="33">
        <v>3362156651</v>
      </c>
      <c r="H23" s="34">
        <v>1155573241</v>
      </c>
      <c r="I23" s="35">
        <v>12616800</v>
      </c>
      <c r="J23" s="36">
        <v>65.63</v>
      </c>
      <c r="K23" s="34">
        <v>19224135</v>
      </c>
      <c r="L23" s="33">
        <v>12616800</v>
      </c>
      <c r="M23" s="34">
        <v>0</v>
      </c>
      <c r="N23" s="37">
        <v>3282238.11</v>
      </c>
      <c r="O23" s="38">
        <v>5.5670000000000002</v>
      </c>
      <c r="P23" s="39">
        <v>58958831</v>
      </c>
      <c r="Q23" s="32">
        <v>74.89</v>
      </c>
      <c r="R23" s="39">
        <v>78727241</v>
      </c>
      <c r="S23" s="40"/>
      <c r="T23" s="32">
        <v>65.63</v>
      </c>
      <c r="U23" s="40"/>
      <c r="V23" s="40"/>
      <c r="W23" s="34">
        <v>1234300482</v>
      </c>
      <c r="X23" s="41"/>
      <c r="Y23" s="42">
        <v>8100</v>
      </c>
      <c r="Z23" s="41"/>
      <c r="AA23" s="41"/>
      <c r="AB23" s="42"/>
      <c r="AC23" s="41"/>
      <c r="AD23" s="41"/>
      <c r="AE23" s="41"/>
      <c r="AF23" s="41"/>
      <c r="AG23" s="42"/>
      <c r="AH23" s="41"/>
      <c r="AI23" s="41"/>
      <c r="AJ23" s="41"/>
      <c r="AK23" s="41"/>
      <c r="AL23" s="41"/>
      <c r="AM23" s="41"/>
      <c r="AN23" s="33">
        <v>8100</v>
      </c>
    </row>
    <row r="24" spans="1:40" s="5" customFormat="1" x14ac:dyDescent="0.2">
      <c r="A24" s="14" t="s">
        <v>79</v>
      </c>
      <c r="B24" s="8">
        <v>12</v>
      </c>
      <c r="C24" s="26" t="s">
        <v>28</v>
      </c>
      <c r="D24" s="28" t="s">
        <v>97</v>
      </c>
      <c r="E24" s="31">
        <v>2680288162</v>
      </c>
      <c r="F24" s="32">
        <v>73.459999999999994</v>
      </c>
      <c r="G24" s="33">
        <v>3648636213</v>
      </c>
      <c r="H24" s="34">
        <v>968348051</v>
      </c>
      <c r="I24" s="35">
        <v>2586100</v>
      </c>
      <c r="J24" s="36">
        <v>73.459999999999994</v>
      </c>
      <c r="K24" s="34">
        <v>3520419</v>
      </c>
      <c r="L24" s="33">
        <v>2586100</v>
      </c>
      <c r="M24" s="34">
        <v>0</v>
      </c>
      <c r="N24" s="37">
        <v>63682.38</v>
      </c>
      <c r="O24" s="38">
        <v>3.1190000000000002</v>
      </c>
      <c r="P24" s="39">
        <v>2041756</v>
      </c>
      <c r="Q24" s="32">
        <v>81.680000000000007</v>
      </c>
      <c r="R24" s="39">
        <v>2499701</v>
      </c>
      <c r="S24" s="40"/>
      <c r="T24" s="32">
        <v>73.459999999999994</v>
      </c>
      <c r="U24" s="40"/>
      <c r="V24" s="40"/>
      <c r="W24" s="34">
        <v>970847752</v>
      </c>
      <c r="X24" s="41"/>
      <c r="Y24" s="42">
        <v>14630738</v>
      </c>
      <c r="Z24" s="41"/>
      <c r="AA24" s="41"/>
      <c r="AB24" s="42"/>
      <c r="AC24" s="41"/>
      <c r="AD24" s="41"/>
      <c r="AE24" s="41"/>
      <c r="AF24" s="41"/>
      <c r="AG24" s="42"/>
      <c r="AH24" s="41"/>
      <c r="AI24" s="41"/>
      <c r="AJ24" s="41"/>
      <c r="AK24" s="41"/>
      <c r="AL24" s="41"/>
      <c r="AM24" s="41"/>
      <c r="AN24" s="33">
        <v>14630738</v>
      </c>
    </row>
    <row r="25" spans="1:40" s="5" customFormat="1" x14ac:dyDescent="0.2">
      <c r="A25" s="14" t="s">
        <v>79</v>
      </c>
      <c r="B25" s="8">
        <v>13</v>
      </c>
      <c r="C25" s="26" t="s">
        <v>28</v>
      </c>
      <c r="D25" s="13" t="s">
        <v>98</v>
      </c>
      <c r="E25" s="31">
        <v>6198243800</v>
      </c>
      <c r="F25" s="32">
        <v>72.900000000000006</v>
      </c>
      <c r="G25" s="33">
        <v>8502392044</v>
      </c>
      <c r="H25" s="34">
        <v>2304148244</v>
      </c>
      <c r="I25" s="35">
        <v>9892500</v>
      </c>
      <c r="J25" s="36">
        <v>72.900000000000006</v>
      </c>
      <c r="K25" s="34">
        <v>13569959</v>
      </c>
      <c r="L25" s="33">
        <v>9892500</v>
      </c>
      <c r="M25" s="34">
        <v>0</v>
      </c>
      <c r="N25" s="37">
        <v>258156.38</v>
      </c>
      <c r="O25" s="38">
        <v>2.9369999999999998</v>
      </c>
      <c r="P25" s="39">
        <v>8789798</v>
      </c>
      <c r="Q25" s="32">
        <v>81.05</v>
      </c>
      <c r="R25" s="39">
        <v>10844908</v>
      </c>
      <c r="S25" s="40"/>
      <c r="T25" s="32">
        <v>72.900000000000006</v>
      </c>
      <c r="U25" s="40"/>
      <c r="V25" s="40"/>
      <c r="W25" s="34">
        <v>2314993152</v>
      </c>
      <c r="X25" s="41"/>
      <c r="Y25" s="42">
        <v>14349400</v>
      </c>
      <c r="Z25" s="41"/>
      <c r="AA25" s="41"/>
      <c r="AB25" s="42">
        <v>48007000</v>
      </c>
      <c r="AC25" s="41"/>
      <c r="AD25" s="41"/>
      <c r="AE25" s="41"/>
      <c r="AF25" s="41"/>
      <c r="AG25" s="42"/>
      <c r="AH25" s="41"/>
      <c r="AI25" s="41"/>
      <c r="AJ25" s="41"/>
      <c r="AK25" s="41"/>
      <c r="AL25" s="41"/>
      <c r="AM25" s="41"/>
      <c r="AN25" s="33">
        <v>62356400</v>
      </c>
    </row>
    <row r="26" spans="1:40" s="5" customFormat="1" x14ac:dyDescent="0.2">
      <c r="A26" s="14" t="s">
        <v>79</v>
      </c>
      <c r="B26" s="8">
        <v>14</v>
      </c>
      <c r="C26" s="26" t="s">
        <v>28</v>
      </c>
      <c r="D26" s="13" t="s">
        <v>99</v>
      </c>
      <c r="E26" s="31">
        <v>7134095900</v>
      </c>
      <c r="F26" s="32">
        <v>70.510000000000005</v>
      </c>
      <c r="G26" s="33">
        <v>10117849809</v>
      </c>
      <c r="H26" s="34">
        <v>2983753909</v>
      </c>
      <c r="I26" s="35">
        <v>7557514</v>
      </c>
      <c r="J26" s="36">
        <v>70.510000000000005</v>
      </c>
      <c r="K26" s="34">
        <v>10718358</v>
      </c>
      <c r="L26" s="33">
        <v>7557514</v>
      </c>
      <c r="M26" s="34">
        <v>0</v>
      </c>
      <c r="N26" s="37">
        <v>333439.01</v>
      </c>
      <c r="O26" s="38">
        <v>2.5139999999999998</v>
      </c>
      <c r="P26" s="39">
        <v>13263286</v>
      </c>
      <c r="Q26" s="32">
        <v>77.400000000000006</v>
      </c>
      <c r="R26" s="39">
        <v>17136028</v>
      </c>
      <c r="S26" s="40"/>
      <c r="T26" s="32">
        <v>70.510000000000005</v>
      </c>
      <c r="U26" s="40"/>
      <c r="V26" s="40"/>
      <c r="W26" s="34">
        <v>3000889937</v>
      </c>
      <c r="X26" s="41"/>
      <c r="Y26" s="42">
        <v>1043700</v>
      </c>
      <c r="Z26" s="41"/>
      <c r="AA26" s="41"/>
      <c r="AB26" s="42"/>
      <c r="AC26" s="41"/>
      <c r="AD26" s="41"/>
      <c r="AE26" s="41"/>
      <c r="AF26" s="41"/>
      <c r="AG26" s="42"/>
      <c r="AH26" s="41"/>
      <c r="AI26" s="41"/>
      <c r="AJ26" s="41"/>
      <c r="AK26" s="41"/>
      <c r="AL26" s="41"/>
      <c r="AM26" s="41"/>
      <c r="AN26" s="33">
        <v>1043700</v>
      </c>
    </row>
    <row r="27" spans="1:40" x14ac:dyDescent="0.2">
      <c r="A27" s="18"/>
      <c r="B27" s="19"/>
      <c r="C27" s="19"/>
      <c r="D27" s="19"/>
      <c r="E27" s="47"/>
      <c r="F27" s="48"/>
      <c r="G27" s="49"/>
      <c r="H27" s="49"/>
      <c r="I27" s="49"/>
      <c r="J27" s="50"/>
      <c r="K27" s="49"/>
      <c r="L27" s="49"/>
      <c r="M27" s="49"/>
      <c r="N27" s="51"/>
      <c r="O27" s="52"/>
      <c r="P27" s="53"/>
      <c r="Q27" s="54"/>
      <c r="R27" s="49"/>
      <c r="S27" s="55"/>
      <c r="T27" s="48"/>
      <c r="U27" s="56"/>
      <c r="V27" s="57"/>
      <c r="W27" s="49"/>
      <c r="X27" s="58"/>
      <c r="Y27" s="59"/>
      <c r="Z27" s="58"/>
      <c r="AA27" s="58"/>
      <c r="AB27" s="59"/>
      <c r="AC27" s="58"/>
      <c r="AD27" s="58"/>
      <c r="AE27" s="58"/>
      <c r="AF27" s="58"/>
      <c r="AG27" s="59"/>
      <c r="AH27" s="58"/>
      <c r="AI27" s="58"/>
      <c r="AJ27" s="58"/>
      <c r="AK27" s="58"/>
      <c r="AL27" s="58"/>
      <c r="AM27" s="58"/>
      <c r="AN27" s="60"/>
    </row>
    <row r="28" spans="1:40" x14ac:dyDescent="0.2">
      <c r="A28" s="20"/>
      <c r="B28" s="21"/>
      <c r="C28" s="21"/>
      <c r="D28" s="22" t="s">
        <v>100</v>
      </c>
      <c r="E28" s="61">
        <v>43278319222</v>
      </c>
      <c r="F28" s="62"/>
      <c r="G28" s="63">
        <v>58522352797</v>
      </c>
      <c r="H28" s="63">
        <v>15244033575</v>
      </c>
      <c r="I28" s="63">
        <v>85325541</v>
      </c>
      <c r="J28" s="64"/>
      <c r="K28" s="63">
        <v>117261075</v>
      </c>
      <c r="L28" s="63">
        <v>85325541</v>
      </c>
      <c r="M28" s="63"/>
      <c r="N28" s="65">
        <v>7483643.0099999998</v>
      </c>
      <c r="O28" s="66"/>
      <c r="P28" s="64">
        <v>187944381</v>
      </c>
      <c r="Q28" s="64"/>
      <c r="R28" s="64">
        <v>233785924</v>
      </c>
      <c r="S28" s="62"/>
      <c r="T28" s="67"/>
      <c r="U28" s="62"/>
      <c r="V28" s="62">
        <v>562984</v>
      </c>
      <c r="W28" s="63">
        <v>15478382483</v>
      </c>
      <c r="X28" s="62">
        <v>0</v>
      </c>
      <c r="Y28" s="63">
        <v>45150788</v>
      </c>
      <c r="Z28" s="62">
        <v>0</v>
      </c>
      <c r="AA28" s="62">
        <v>0</v>
      </c>
      <c r="AB28" s="63">
        <v>48034000</v>
      </c>
      <c r="AC28" s="62">
        <v>0</v>
      </c>
      <c r="AD28" s="62">
        <v>0</v>
      </c>
      <c r="AE28" s="62">
        <v>0</v>
      </c>
      <c r="AF28" s="62">
        <v>0</v>
      </c>
      <c r="AG28" s="63">
        <v>291200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3">
        <v>93475988</v>
      </c>
    </row>
    <row r="29" spans="1:40" x14ac:dyDescent="0.2">
      <c r="A29" s="20"/>
      <c r="B29" s="21"/>
      <c r="C29" s="21"/>
      <c r="D29" s="23"/>
      <c r="E29" s="68"/>
      <c r="F29" s="68"/>
      <c r="G29" s="68"/>
      <c r="H29" s="68"/>
      <c r="I29" s="68"/>
      <c r="J29" s="68"/>
      <c r="K29" s="68"/>
      <c r="L29" s="68"/>
      <c r="M29" s="68"/>
      <c r="N29" s="69"/>
      <c r="O29" s="69"/>
      <c r="P29" s="68"/>
      <c r="Q29" s="68"/>
      <c r="R29" s="70"/>
      <c r="S29" s="68"/>
      <c r="T29" s="69"/>
      <c r="U29" s="68"/>
      <c r="V29" s="68"/>
      <c r="W29" s="68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</row>
    <row r="30" spans="1:40" s="11" customFormat="1" ht="11.25" x14ac:dyDescent="0.2">
      <c r="B30" s="27"/>
      <c r="C30" s="27"/>
      <c r="D30" s="27"/>
      <c r="E30" s="72" t="s">
        <v>101</v>
      </c>
      <c r="F30" s="73"/>
      <c r="G30" s="74"/>
      <c r="H30" s="74"/>
      <c r="I30" s="75"/>
      <c r="J30" s="75"/>
      <c r="K30" s="75"/>
      <c r="L30" s="74"/>
      <c r="M30" s="74"/>
      <c r="N30" s="91" t="s">
        <v>102</v>
      </c>
      <c r="O30" s="91"/>
      <c r="P30" s="91"/>
      <c r="Q30" s="91"/>
      <c r="R30" s="91"/>
      <c r="S30" s="91"/>
      <c r="T30" s="91"/>
      <c r="U30" s="91"/>
      <c r="V30" s="91"/>
      <c r="W30" s="91"/>
      <c r="X30" s="91" t="s">
        <v>101</v>
      </c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</row>
    <row r="31" spans="1:40" x14ac:dyDescent="0.2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7"/>
      <c r="Y31" s="17"/>
      <c r="Z31" s="7"/>
      <c r="AA31" s="7"/>
      <c r="AB31" s="17"/>
      <c r="AC31" s="1"/>
      <c r="AD31" s="1"/>
      <c r="AE31" s="1"/>
      <c r="AF31" s="1"/>
    </row>
    <row r="32" spans="1:40" x14ac:dyDescent="0.2">
      <c r="X32" s="4"/>
      <c r="Y32" s="17"/>
      <c r="Z32" s="4"/>
      <c r="AA32" s="4"/>
      <c r="AB32" s="17"/>
    </row>
    <row r="33" spans="24:28" x14ac:dyDescent="0.2">
      <c r="X33" s="4"/>
      <c r="Y33" s="17"/>
      <c r="Z33" s="4"/>
      <c r="AA33" s="4"/>
      <c r="AB33" s="17"/>
    </row>
    <row r="34" spans="24:28" x14ac:dyDescent="0.2">
      <c r="X34" s="4"/>
      <c r="Y34" s="17"/>
      <c r="Z34" s="4"/>
      <c r="AA34" s="4"/>
      <c r="AB34" s="17"/>
    </row>
    <row r="35" spans="24:28" x14ac:dyDescent="0.2">
      <c r="X35" s="4"/>
      <c r="Y35" s="17"/>
      <c r="Z35" s="4"/>
      <c r="AA35" s="4"/>
      <c r="AB35" s="17"/>
    </row>
    <row r="36" spans="24:28" x14ac:dyDescent="0.2">
      <c r="X36" s="4"/>
      <c r="Y36" s="17"/>
      <c r="Z36" s="4"/>
      <c r="AA36" s="4"/>
      <c r="AB36" s="17"/>
    </row>
    <row r="37" spans="24:28" x14ac:dyDescent="0.2">
      <c r="X37" s="4"/>
      <c r="Y37" s="17"/>
      <c r="Z37" s="4"/>
      <c r="AA37" s="4"/>
      <c r="AB37" s="17"/>
    </row>
    <row r="38" spans="24:28" x14ac:dyDescent="0.2">
      <c r="X38" s="4"/>
      <c r="Y38" s="17"/>
      <c r="Z38" s="4"/>
      <c r="AA38" s="4"/>
      <c r="AB38" s="17"/>
    </row>
    <row r="39" spans="24:28" x14ac:dyDescent="0.2">
      <c r="X39" s="4"/>
      <c r="Y39" s="17"/>
      <c r="Z39" s="4"/>
      <c r="AA39" s="4"/>
      <c r="AB39" s="17"/>
    </row>
    <row r="40" spans="24:28" x14ac:dyDescent="0.2">
      <c r="X40" s="4"/>
      <c r="Y40" s="17"/>
      <c r="Z40" s="4"/>
      <c r="AA40" s="4"/>
      <c r="AB40" s="17"/>
    </row>
    <row r="41" spans="24:28" x14ac:dyDescent="0.2">
      <c r="X41" s="4"/>
      <c r="Y41" s="17"/>
      <c r="Z41" s="4"/>
      <c r="AA41" s="4"/>
      <c r="AB41" s="17"/>
    </row>
    <row r="42" spans="24:28" x14ac:dyDescent="0.2">
      <c r="X42" s="4"/>
      <c r="Y42" s="17"/>
      <c r="Z42" s="4"/>
      <c r="AA42" s="4"/>
      <c r="AB42" s="17"/>
    </row>
    <row r="43" spans="24:28" x14ac:dyDescent="0.2">
      <c r="X43" s="4"/>
      <c r="Y43" s="17"/>
      <c r="Z43" s="4"/>
      <c r="AA43" s="4"/>
      <c r="AB43" s="17"/>
    </row>
    <row r="44" spans="24:28" x14ac:dyDescent="0.2">
      <c r="X44" s="4"/>
      <c r="Y44" s="17"/>
      <c r="Z44" s="4"/>
      <c r="AA44" s="4"/>
      <c r="AB44" s="17"/>
    </row>
    <row r="46" spans="24:28" x14ac:dyDescent="0.2">
      <c r="X46" s="4"/>
      <c r="Y46" s="17"/>
      <c r="Z46" s="4"/>
      <c r="AA46" s="4"/>
      <c r="AB46" s="17"/>
    </row>
  </sheetData>
  <mergeCells count="47">
    <mergeCell ref="S9:S14"/>
    <mergeCell ref="L9:L14"/>
    <mergeCell ref="X7:AN7"/>
    <mergeCell ref="N30:W30"/>
    <mergeCell ref="X30:AN30"/>
    <mergeCell ref="V5:V7"/>
    <mergeCell ref="T9:T14"/>
    <mergeCell ref="AA9:AA14"/>
    <mergeCell ref="V9:V14"/>
    <mergeCell ref="W5:W7"/>
    <mergeCell ref="W9:W14"/>
    <mergeCell ref="P9:P14"/>
    <mergeCell ref="S5:U7"/>
    <mergeCell ref="U9:U14"/>
    <mergeCell ref="N9:N14"/>
    <mergeCell ref="AE9:AE14"/>
    <mergeCell ref="C9:C14"/>
    <mergeCell ref="D9:D14"/>
    <mergeCell ref="Q9:Q14"/>
    <mergeCell ref="I5:M7"/>
    <mergeCell ref="E5:H7"/>
    <mergeCell ref="O9:O14"/>
    <mergeCell ref="M9:M14"/>
    <mergeCell ref="E9:E14"/>
    <mergeCell ref="F9:F14"/>
    <mergeCell ref="G9:G14"/>
    <mergeCell ref="H9:H14"/>
    <mergeCell ref="I9:I14"/>
    <mergeCell ref="J9:J13"/>
    <mergeCell ref="K9:K14"/>
    <mergeCell ref="N5:R7"/>
    <mergeCell ref="R9:R14"/>
    <mergeCell ref="AF9:AF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2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NAJ3XY57RHVF-1041795498-3966</_dlc_DocId>
    <_dlc_DocIdUrl xmlns="7af32f85-9a37-4cfb-9785-87868e15d8e5">
      <Url>http://treassp19/sites/taxation/propadmin/_layouts/15/DocIdRedir.aspx?ID=NAJ3XY57RHVF-1041795498-3966</Url>
      <Description>NAJ3XY57RHVF-1041795498-3966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4DE0F87-C800-4F08-A38E-7DE7DB7504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17B7BD-8936-400A-8CFD-589DE89F838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af32f85-9a37-4cfb-9785-87868e15d8e5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F44B1C-91CC-4405-B2D8-DB64EA4F9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32f85-9a37-4cfb-9785-87868e15d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D55BC7-563E-40AB-9CE6-AE9922DDF45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Mercer County Final Equalization Table</dc:title>
  <dc:creator>NJDivisionofTaxation@treas.nj.gov</dc:creator>
  <cp:keywords>Mercer; Equalization Table</cp:keywords>
  <cp:lastModifiedBy>Bachik, Brandon</cp:lastModifiedBy>
  <cp:lastPrinted>2010-03-10T16:47:19Z</cp:lastPrinted>
  <dcterms:created xsi:type="dcterms:W3CDTF">2002-01-15T13:54:18Z</dcterms:created>
  <dcterms:modified xsi:type="dcterms:W3CDTF">2024-04-09T19:25:42Z</dcterms:modified>
  <cp:category>Mercer;Equalization Table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08699625-a326-43b4-bb6b-05de170f627f</vt:lpwstr>
  </property>
</Properties>
</file>