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19\DavWWWRoot\sites\taxation\propadmin\Equalization\Table Version (Web)\2024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Table'!$A$1:$AN$60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A2" i="1"/>
</calcChain>
</file>

<file path=xl/sharedStrings.xml><?xml version="1.0" encoding="utf-8"?>
<sst xmlns="http://schemas.openxmlformats.org/spreadsheetml/2006/main" count="182" uniqueCount="163">
  <si>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</si>
  <si>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</si>
  <si>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</si>
  <si>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</si>
  <si>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</si>
  <si>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</si>
  <si>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</si>
  <si>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</si>
  <si>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</si>
  <si>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</si>
  <si>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</si>
  <si>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</si>
  <si>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</si>
  <si>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</si>
  <si>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</si>
  <si>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</si>
  <si>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</si>
  <si>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</si>
  <si>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</si>
  <si>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</si>
  <si>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</si>
  <si>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</si>
  <si>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</si>
  <si>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</si>
  <si>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</si>
  <si>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</si>
  <si>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</si>
  <si>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</si>
  <si>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</si>
  <si>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</si>
  <si>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</si>
  <si>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</si>
  <si>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</si>
  <si>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</si>
  <si>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</si>
  <si>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</si>
  <si>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</si>
  <si>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</si>
  <si>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</si>
  <si>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</si>
  <si>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</si>
  <si>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</si>
  <si>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</si>
  <si>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</si>
  <si>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</si>
  <si>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</si>
  <si>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</si>
  <si>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</si>
  <si>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</si>
  <si>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</si>
  <si>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</si>
  <si>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</si>
  <si>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</si>
  <si>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</si>
  <si>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</si>
  <si>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</si>
  <si>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</si>
  <si>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</si>
  <si>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</si>
  <si>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</si>
  <si>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</si>
  <si>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</si>
  <si>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</si>
  <si>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</si>
  <si>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</si>
  <si>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</si>
  <si>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</si>
  <si>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</si>
  <si>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</si>
  <si>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</si>
  <si>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</si>
  <si>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</si>
  <si>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</si>
  <si>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</si>
  <si>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</si>
  <si>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</si>
  <si>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</si>
  <si>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</si>
  <si>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</si>
  <si>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</si>
  <si>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</si>
  <si>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</si>
  <si>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</si>
  <si>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</si>
  <si>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</si>
  <si>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</si>
  <si>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</si>
  <si>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</si>
  <si>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</si>
  <si>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</si>
  <si>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</si>
  <si>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</si>
  <si>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</si>
  <si>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</si>
  <si>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</si>
  <si>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</si>
  <si>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</si>
  <si>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</si>
  <si>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</si>
  <si>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</si>
  <si>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</si>
  <si>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</si>
  <si>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</si>
  <si>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</si>
  <si>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</si>
  <si>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</si>
  <si>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</si>
  <si>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</si>
  <si>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</si>
  <si>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</si>
  <si>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</si>
  <si>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</si>
  <si>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</si>
  <si>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</si>
  <si>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</si>
  <si>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</si>
  <si>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</si>
  <si>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</si>
  <si>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</si>
  <si>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</si>
  <si>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</si>
  <si>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</si>
  <si>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</si>
  <si>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</si>
  <si>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</si>
  <si>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</si>
  <si>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</si>
  <si>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</si>
  <si>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</si>
  <si>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</si>
  <si>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</si>
  <si>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</si>
  <si>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</si>
  <si>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</si>
  <si>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</si>
  <si>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</si>
  <si>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</si>
  <si>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</si>
  <si>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</si>
  <si>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</si>
  <si>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</si>
  <si>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</si>
  <si>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</si>
  <si>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</si>
  <si>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</si>
  <si>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MT LAKES BORO</t>
  </si>
  <si>
    <t>MT ARLINGTON BORO</t>
  </si>
  <si>
    <t>MT OLIVE TWP</t>
  </si>
  <si>
    <t>NETCONG BORO</t>
  </si>
  <si>
    <t>PAR-TROY HILLS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</si>
  <si>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</si>
  <si>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</si>
  <si>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</si>
  <si>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</si>
  <si>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</si>
  <si>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</si>
  <si>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</si>
  <si>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</t>
  </si>
  <si>
    <t>WASHINGTON TWP</t>
  </si>
  <si>
    <t>WHARTON BORO</t>
  </si>
  <si>
    <t>r</t>
  </si>
  <si>
    <t>R</t>
  </si>
  <si>
    <t>Final Equalization Table, County of Morris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</si>
</sst>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righ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43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41" fontId="0" fillId="0" borderId="2" xfId="2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165" fontId="0" fillId="0" borderId="0" xfId="0" applyNumberFormat="1" applyFill="1" applyAlignment="1">
      <alignment horizontal="right"/>
    </xf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41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43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41" fontId="0" fillId="0" borderId="7" xfId="0" applyNumberFormat="1" applyFill="1" applyBorder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3"/>
  <sheetViews>
    <sheetView tabSelected="1" zoomScaleNormal="100" workbookViewId="0">
      <selection activeCell="I17" sqref="I17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1.14062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18"/>
      <c r="H2" s="2" t="s">
        <v>162</v>
      </c>
      <c r="P2" s="3" t="str">
        <f>H2</f>
        <v>Final Equalization Table, County of Morris for the year 2024</v>
      </c>
      <c r="AA2" s="3" t="str">
        <f>H2</f>
        <v>Final Equalization Table, County of Morris for the year 2024</v>
      </c>
    </row>
    <row r="5" spans="1:40" ht="27.6" customHeight="1" x14ac:dyDescent="0.2">
      <c r="E5" s="65" t="s">
        <v>6</v>
      </c>
      <c r="F5" s="65"/>
      <c r="G5" s="65"/>
      <c r="H5" s="65"/>
      <c r="I5" s="61" t="s">
        <v>70</v>
      </c>
      <c r="J5" s="61"/>
      <c r="K5" s="61"/>
      <c r="L5" s="61"/>
      <c r="M5" s="61"/>
      <c r="N5" s="65" t="s">
        <v>47</v>
      </c>
      <c r="O5" s="65"/>
      <c r="P5" s="65"/>
      <c r="Q5" s="65"/>
      <c r="R5" s="65"/>
      <c r="S5" s="61" t="s">
        <v>48</v>
      </c>
      <c r="T5" s="61"/>
      <c r="U5" s="61"/>
      <c r="V5" s="61" t="s">
        <v>30</v>
      </c>
      <c r="W5" s="61" t="s">
        <v>49</v>
      </c>
    </row>
    <row r="6" spans="1:40" ht="28.15" customHeight="1" x14ac:dyDescent="0.2">
      <c r="E6" s="65"/>
      <c r="F6" s="65"/>
      <c r="G6" s="65"/>
      <c r="H6" s="65"/>
      <c r="I6" s="61"/>
      <c r="J6" s="61"/>
      <c r="K6" s="61"/>
      <c r="L6" s="61"/>
      <c r="M6" s="61"/>
      <c r="N6" s="65"/>
      <c r="O6" s="65"/>
      <c r="P6" s="65"/>
      <c r="Q6" s="65"/>
      <c r="R6" s="65"/>
      <c r="S6" s="61"/>
      <c r="T6" s="61"/>
      <c r="U6" s="61"/>
      <c r="V6" s="61"/>
      <c r="W6" s="61"/>
    </row>
    <row r="7" spans="1:40" ht="12.75" customHeight="1" x14ac:dyDescent="0.2">
      <c r="E7" s="65"/>
      <c r="F7" s="65"/>
      <c r="G7" s="65"/>
      <c r="H7" s="65"/>
      <c r="I7" s="61"/>
      <c r="J7" s="61"/>
      <c r="K7" s="61"/>
      <c r="L7" s="61"/>
      <c r="M7" s="61"/>
      <c r="N7" s="65"/>
      <c r="O7" s="65"/>
      <c r="P7" s="65"/>
      <c r="Q7" s="65"/>
      <c r="R7" s="65"/>
      <c r="S7" s="61"/>
      <c r="T7" s="61"/>
      <c r="U7" s="61"/>
      <c r="V7" s="61"/>
      <c r="W7" s="61"/>
      <c r="X7" s="68" t="s">
        <v>46</v>
      </c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0"/>
    </row>
    <row r="8" spans="1:40" x14ac:dyDescent="0.2"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6" t="s">
        <v>26</v>
      </c>
      <c r="T8" s="16" t="s">
        <v>27</v>
      </c>
      <c r="U8" s="16" t="s">
        <v>28</v>
      </c>
      <c r="V8" s="16">
        <v>5</v>
      </c>
      <c r="W8" s="16">
        <v>6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22" t="s">
        <v>43</v>
      </c>
      <c r="AK8" s="23" t="s">
        <v>105</v>
      </c>
      <c r="AL8" s="23" t="s">
        <v>112</v>
      </c>
      <c r="AM8" s="23" t="s">
        <v>113</v>
      </c>
      <c r="AN8" s="23" t="s">
        <v>114</v>
      </c>
    </row>
    <row r="9" spans="1:40" s="5" customFormat="1" ht="13.15" customHeight="1" x14ac:dyDescent="0.2">
      <c r="B9" s="6"/>
      <c r="C9" s="61" t="s">
        <v>44</v>
      </c>
      <c r="D9" s="62" t="s">
        <v>45</v>
      </c>
      <c r="E9" s="61" t="s">
        <v>31</v>
      </c>
      <c r="F9" s="61" t="s">
        <v>8</v>
      </c>
      <c r="G9" s="61" t="s">
        <v>50</v>
      </c>
      <c r="H9" s="61" t="s">
        <v>51</v>
      </c>
      <c r="I9" s="61" t="s">
        <v>7</v>
      </c>
      <c r="J9" s="66" t="s">
        <v>11</v>
      </c>
      <c r="K9" s="61" t="s">
        <v>56</v>
      </c>
      <c r="L9" s="61" t="s">
        <v>52</v>
      </c>
      <c r="M9" s="61" t="s">
        <v>110</v>
      </c>
      <c r="N9" s="61" t="s">
        <v>53</v>
      </c>
      <c r="O9" s="61" t="s">
        <v>9</v>
      </c>
      <c r="P9" s="61" t="s">
        <v>57</v>
      </c>
      <c r="Q9" s="61" t="s">
        <v>58</v>
      </c>
      <c r="R9" s="61" t="s">
        <v>54</v>
      </c>
      <c r="S9" s="61" t="s">
        <v>7</v>
      </c>
      <c r="T9" s="61" t="s">
        <v>10</v>
      </c>
      <c r="U9" s="61" t="s">
        <v>59</v>
      </c>
      <c r="V9" s="61" t="s">
        <v>108</v>
      </c>
      <c r="W9" s="61" t="s">
        <v>55</v>
      </c>
      <c r="X9" s="61" t="s">
        <v>60</v>
      </c>
      <c r="Y9" s="61" t="s">
        <v>115</v>
      </c>
      <c r="Z9" s="61" t="s">
        <v>69</v>
      </c>
      <c r="AA9" s="61" t="s">
        <v>68</v>
      </c>
      <c r="AB9" s="66" t="s">
        <v>116</v>
      </c>
      <c r="AC9" s="61" t="s">
        <v>111</v>
      </c>
      <c r="AD9" s="66" t="s">
        <v>117</v>
      </c>
      <c r="AE9" s="66" t="s">
        <v>118</v>
      </c>
      <c r="AF9" s="66" t="s">
        <v>119</v>
      </c>
      <c r="AG9" s="61" t="s">
        <v>62</v>
      </c>
      <c r="AH9" s="61" t="s">
        <v>61</v>
      </c>
      <c r="AI9" s="61" t="s">
        <v>64</v>
      </c>
      <c r="AJ9" s="61" t="s">
        <v>63</v>
      </c>
      <c r="AK9" s="71" t="s">
        <v>65</v>
      </c>
      <c r="AL9" s="71" t="s">
        <v>66</v>
      </c>
      <c r="AM9" s="71" t="s">
        <v>67</v>
      </c>
      <c r="AN9" s="71" t="s">
        <v>120</v>
      </c>
    </row>
    <row r="10" spans="1:40" s="5" customFormat="1" x14ac:dyDescent="0.2">
      <c r="B10" s="6"/>
      <c r="C10" s="61"/>
      <c r="D10" s="62"/>
      <c r="E10" s="61"/>
      <c r="F10" s="61"/>
      <c r="G10" s="61"/>
      <c r="H10" s="61"/>
      <c r="I10" s="61"/>
      <c r="J10" s="67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7"/>
      <c r="AC10" s="61"/>
      <c r="AD10" s="67"/>
      <c r="AE10" s="67"/>
      <c r="AF10" s="67"/>
      <c r="AG10" s="61"/>
      <c r="AH10" s="61"/>
      <c r="AI10" s="61"/>
      <c r="AJ10" s="61"/>
      <c r="AK10" s="61"/>
      <c r="AL10" s="61"/>
      <c r="AM10" s="61"/>
      <c r="AN10" s="61"/>
    </row>
    <row r="11" spans="1:40" s="5" customFormat="1" ht="55.9" customHeight="1" x14ac:dyDescent="0.2">
      <c r="B11" s="6"/>
      <c r="C11" s="61"/>
      <c r="D11" s="62"/>
      <c r="E11" s="61"/>
      <c r="F11" s="61"/>
      <c r="G11" s="61"/>
      <c r="H11" s="61"/>
      <c r="I11" s="61"/>
      <c r="J11" s="67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7"/>
      <c r="AC11" s="61"/>
      <c r="AD11" s="67"/>
      <c r="AE11" s="67"/>
      <c r="AF11" s="67"/>
      <c r="AG11" s="61"/>
      <c r="AH11" s="61"/>
      <c r="AI11" s="61"/>
      <c r="AJ11" s="61"/>
      <c r="AK11" s="61"/>
      <c r="AL11" s="61"/>
      <c r="AM11" s="61"/>
      <c r="AN11" s="61"/>
    </row>
    <row r="12" spans="1:40" s="5" customFormat="1" x14ac:dyDescent="0.2">
      <c r="B12" s="6"/>
      <c r="C12" s="61"/>
      <c r="D12" s="62"/>
      <c r="E12" s="61"/>
      <c r="F12" s="61"/>
      <c r="G12" s="61"/>
      <c r="H12" s="61"/>
      <c r="I12" s="61"/>
      <c r="J12" s="67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7"/>
      <c r="AC12" s="61"/>
      <c r="AD12" s="67"/>
      <c r="AE12" s="67"/>
      <c r="AF12" s="67"/>
      <c r="AG12" s="61"/>
      <c r="AH12" s="61"/>
      <c r="AI12" s="61"/>
      <c r="AJ12" s="61"/>
      <c r="AK12" s="61"/>
      <c r="AL12" s="61"/>
      <c r="AM12" s="61"/>
      <c r="AN12" s="61"/>
    </row>
    <row r="13" spans="1:40" s="5" customFormat="1" x14ac:dyDescent="0.2">
      <c r="B13" s="6"/>
      <c r="C13" s="61"/>
      <c r="D13" s="62"/>
      <c r="E13" s="61"/>
      <c r="F13" s="61"/>
      <c r="G13" s="61"/>
      <c r="H13" s="61"/>
      <c r="I13" s="61"/>
      <c r="J13" s="67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7"/>
      <c r="AC13" s="61"/>
      <c r="AD13" s="67"/>
      <c r="AE13" s="67"/>
      <c r="AF13" s="67"/>
      <c r="AG13" s="61"/>
      <c r="AH13" s="61"/>
      <c r="AI13" s="61"/>
      <c r="AJ13" s="61"/>
      <c r="AK13" s="61"/>
      <c r="AL13" s="61"/>
      <c r="AM13" s="61"/>
      <c r="AN13" s="61"/>
    </row>
    <row r="14" spans="1:40" s="5" customFormat="1" x14ac:dyDescent="0.2">
      <c r="B14" s="6"/>
      <c r="C14" s="61"/>
      <c r="D14" s="63"/>
      <c r="E14" s="61"/>
      <c r="F14" s="61"/>
      <c r="G14" s="61"/>
      <c r="H14" s="61"/>
      <c r="I14" s="61"/>
      <c r="J14" s="24" t="s">
        <v>109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71"/>
      <c r="AC14" s="61"/>
      <c r="AD14" s="71"/>
      <c r="AE14" s="71"/>
      <c r="AF14" s="71"/>
      <c r="AG14" s="61"/>
      <c r="AH14" s="61"/>
      <c r="AI14" s="61"/>
      <c r="AJ14" s="61"/>
      <c r="AK14" s="61"/>
      <c r="AL14" s="61"/>
      <c r="AM14" s="61"/>
      <c r="AN14" s="61"/>
    </row>
    <row r="15" spans="1:40" s="5" customFormat="1" x14ac:dyDescent="0.2">
      <c r="A15" s="12">
        <v>14</v>
      </c>
      <c r="B15" s="13" t="s">
        <v>0</v>
      </c>
      <c r="C15" s="20" t="s">
        <v>5</v>
      </c>
      <c r="D15" s="21" t="s">
        <v>121</v>
      </c>
      <c r="E15" s="25">
        <v>1100497100</v>
      </c>
      <c r="F15" s="26">
        <v>72.290000000000006</v>
      </c>
      <c r="G15" s="27">
        <v>1522336561</v>
      </c>
      <c r="H15" s="28">
        <v>421839461</v>
      </c>
      <c r="I15" s="29">
        <v>0</v>
      </c>
      <c r="J15" s="26">
        <v>72.290000000000006</v>
      </c>
      <c r="K15" s="28">
        <v>0</v>
      </c>
      <c r="L15" s="27">
        <v>0</v>
      </c>
      <c r="M15" s="28">
        <v>0</v>
      </c>
      <c r="N15" s="30">
        <v>324739.45</v>
      </c>
      <c r="O15" s="31">
        <v>3.2909999999999999</v>
      </c>
      <c r="P15" s="28">
        <v>9867501</v>
      </c>
      <c r="Q15" s="26">
        <v>77.150000000000006</v>
      </c>
      <c r="R15" s="28">
        <v>12790021</v>
      </c>
      <c r="S15" s="32">
        <v>0</v>
      </c>
      <c r="T15" s="26">
        <v>72.290000000000006</v>
      </c>
      <c r="U15" s="32">
        <v>0</v>
      </c>
      <c r="V15" s="33">
        <v>0</v>
      </c>
      <c r="W15" s="28">
        <v>434629482</v>
      </c>
      <c r="X15" s="34">
        <v>0</v>
      </c>
      <c r="Y15" s="34">
        <v>195800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27">
        <v>195800</v>
      </c>
    </row>
    <row r="16" spans="1:40" s="5" customFormat="1" x14ac:dyDescent="0.2">
      <c r="A16" s="12">
        <v>14</v>
      </c>
      <c r="B16" s="13" t="s">
        <v>1</v>
      </c>
      <c r="C16" s="20"/>
      <c r="D16" s="21" t="s">
        <v>122</v>
      </c>
      <c r="E16" s="25">
        <v>872832300</v>
      </c>
      <c r="F16" s="26">
        <v>80.209999999999994</v>
      </c>
      <c r="G16" s="27">
        <v>1088183892</v>
      </c>
      <c r="H16" s="28">
        <v>215351592</v>
      </c>
      <c r="I16" s="29">
        <v>0</v>
      </c>
      <c r="J16" s="26">
        <v>80.209999999999994</v>
      </c>
      <c r="K16" s="28">
        <v>0</v>
      </c>
      <c r="L16" s="27">
        <v>0</v>
      </c>
      <c r="M16" s="28">
        <v>0</v>
      </c>
      <c r="N16" s="30">
        <v>45277.4</v>
      </c>
      <c r="O16" s="31">
        <v>2.4769999999999999</v>
      </c>
      <c r="P16" s="28">
        <v>1827913</v>
      </c>
      <c r="Q16" s="26">
        <v>83.62</v>
      </c>
      <c r="R16" s="28">
        <v>2185976</v>
      </c>
      <c r="S16" s="32">
        <v>0</v>
      </c>
      <c r="T16" s="26">
        <v>80.209999999999994</v>
      </c>
      <c r="U16" s="32">
        <v>0</v>
      </c>
      <c r="V16" s="33">
        <v>0</v>
      </c>
      <c r="W16" s="28">
        <v>217537568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27">
        <v>0</v>
      </c>
    </row>
    <row r="17" spans="1:40" s="5" customFormat="1" x14ac:dyDescent="0.2">
      <c r="A17" s="12">
        <v>14</v>
      </c>
      <c r="B17" s="13" t="s">
        <v>2</v>
      </c>
      <c r="C17" s="20" t="s">
        <v>160</v>
      </c>
      <c r="D17" s="21" t="s">
        <v>123</v>
      </c>
      <c r="E17" s="25">
        <v>1247103800</v>
      </c>
      <c r="F17" s="26">
        <v>96.3</v>
      </c>
      <c r="G17" s="27">
        <v>1295019522</v>
      </c>
      <c r="H17" s="28">
        <v>47915722</v>
      </c>
      <c r="I17" s="29">
        <v>634291</v>
      </c>
      <c r="J17" s="26">
        <v>100</v>
      </c>
      <c r="K17" s="28">
        <v>634291</v>
      </c>
      <c r="L17" s="27">
        <v>634291</v>
      </c>
      <c r="M17" s="28">
        <v>0</v>
      </c>
      <c r="N17" s="30">
        <v>173768.46</v>
      </c>
      <c r="O17" s="31">
        <v>2.6539999999999999</v>
      </c>
      <c r="P17" s="28">
        <v>6547417</v>
      </c>
      <c r="Q17" s="26">
        <v>97.53</v>
      </c>
      <c r="R17" s="28">
        <v>6713234</v>
      </c>
      <c r="S17" s="32">
        <v>0</v>
      </c>
      <c r="T17" s="26">
        <v>96.3</v>
      </c>
      <c r="U17" s="32">
        <v>0</v>
      </c>
      <c r="V17" s="33">
        <v>0</v>
      </c>
      <c r="W17" s="28">
        <v>54628956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27">
        <v>0</v>
      </c>
    </row>
    <row r="18" spans="1:40" s="5" customFormat="1" x14ac:dyDescent="0.2">
      <c r="A18" s="12">
        <v>14</v>
      </c>
      <c r="B18" s="13" t="s">
        <v>3</v>
      </c>
      <c r="C18" s="20"/>
      <c r="D18" s="21" t="s">
        <v>124</v>
      </c>
      <c r="E18" s="25">
        <v>3092109300</v>
      </c>
      <c r="F18" s="26">
        <v>98.05</v>
      </c>
      <c r="G18" s="27">
        <v>3153604589</v>
      </c>
      <c r="H18" s="28">
        <v>61495289</v>
      </c>
      <c r="I18" s="29">
        <v>0</v>
      </c>
      <c r="J18" s="26">
        <v>98.05</v>
      </c>
      <c r="K18" s="28">
        <v>0</v>
      </c>
      <c r="L18" s="27">
        <v>0</v>
      </c>
      <c r="M18" s="28">
        <v>0</v>
      </c>
      <c r="N18" s="30">
        <v>120077.43</v>
      </c>
      <c r="O18" s="31">
        <v>1.554</v>
      </c>
      <c r="P18" s="28">
        <v>7726990</v>
      </c>
      <c r="Q18" s="26">
        <v>107.38</v>
      </c>
      <c r="R18" s="28">
        <v>7195930</v>
      </c>
      <c r="S18" s="32">
        <v>0</v>
      </c>
      <c r="T18" s="26">
        <v>98.05</v>
      </c>
      <c r="U18" s="32">
        <v>0</v>
      </c>
      <c r="V18" s="33">
        <v>0</v>
      </c>
      <c r="W18" s="28">
        <v>68691219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27">
        <v>0</v>
      </c>
    </row>
    <row r="19" spans="1:40" s="5" customFormat="1" x14ac:dyDescent="0.2">
      <c r="A19" s="12">
        <v>14</v>
      </c>
      <c r="B19" s="13" t="s">
        <v>4</v>
      </c>
      <c r="C19" s="20"/>
      <c r="D19" s="21" t="s">
        <v>125</v>
      </c>
      <c r="E19" s="25">
        <v>3461241500</v>
      </c>
      <c r="F19" s="26">
        <v>76.08</v>
      </c>
      <c r="G19" s="27">
        <v>4549476209</v>
      </c>
      <c r="H19" s="28">
        <v>1088234709</v>
      </c>
      <c r="I19" s="29">
        <v>0</v>
      </c>
      <c r="J19" s="26">
        <v>76.08</v>
      </c>
      <c r="K19" s="28">
        <v>0</v>
      </c>
      <c r="L19" s="27">
        <v>0</v>
      </c>
      <c r="M19" s="28">
        <v>0</v>
      </c>
      <c r="N19" s="30">
        <v>32063.89</v>
      </c>
      <c r="O19" s="31">
        <v>1.956</v>
      </c>
      <c r="P19" s="28">
        <v>1639258</v>
      </c>
      <c r="Q19" s="26">
        <v>81.38</v>
      </c>
      <c r="R19" s="28">
        <v>2014325</v>
      </c>
      <c r="S19" s="32">
        <v>0</v>
      </c>
      <c r="T19" s="26">
        <v>76.08</v>
      </c>
      <c r="U19" s="32">
        <v>0</v>
      </c>
      <c r="V19" s="33">
        <v>0</v>
      </c>
      <c r="W19" s="28">
        <v>1090249034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27">
        <v>0</v>
      </c>
    </row>
    <row r="20" spans="1:40" s="5" customFormat="1" x14ac:dyDescent="0.2">
      <c r="A20" s="12">
        <v>14</v>
      </c>
      <c r="B20" s="13" t="s">
        <v>104</v>
      </c>
      <c r="C20" s="20" t="s">
        <v>160</v>
      </c>
      <c r="D20" s="21" t="s">
        <v>126</v>
      </c>
      <c r="E20" s="25">
        <v>467094100</v>
      </c>
      <c r="F20" s="26">
        <v>99.21</v>
      </c>
      <c r="G20" s="27">
        <v>470813527</v>
      </c>
      <c r="H20" s="28">
        <v>3719427</v>
      </c>
      <c r="I20" s="29">
        <v>9420</v>
      </c>
      <c r="J20" s="26">
        <v>100</v>
      </c>
      <c r="K20" s="28">
        <v>9420</v>
      </c>
      <c r="L20" s="27">
        <v>9420</v>
      </c>
      <c r="M20" s="28">
        <v>0</v>
      </c>
      <c r="N20" s="30">
        <v>34837.56</v>
      </c>
      <c r="O20" s="31">
        <v>2.629</v>
      </c>
      <c r="P20" s="28">
        <v>1325126</v>
      </c>
      <c r="Q20" s="26">
        <v>100.43</v>
      </c>
      <c r="R20" s="28">
        <v>1319452</v>
      </c>
      <c r="S20" s="32">
        <v>0</v>
      </c>
      <c r="T20" s="26">
        <v>99.21</v>
      </c>
      <c r="U20" s="32">
        <v>0</v>
      </c>
      <c r="V20" s="33">
        <v>0</v>
      </c>
      <c r="W20" s="28">
        <v>5038879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27">
        <v>0</v>
      </c>
    </row>
    <row r="21" spans="1:40" s="5" customFormat="1" x14ac:dyDescent="0.2">
      <c r="A21" s="12">
        <v>14</v>
      </c>
      <c r="B21" s="13" t="s">
        <v>103</v>
      </c>
      <c r="C21" s="20"/>
      <c r="D21" s="21" t="s">
        <v>127</v>
      </c>
      <c r="E21" s="25">
        <v>1823386400</v>
      </c>
      <c r="F21" s="26">
        <v>84.71</v>
      </c>
      <c r="G21" s="27">
        <v>2152504309</v>
      </c>
      <c r="H21" s="28">
        <v>329117909</v>
      </c>
      <c r="I21" s="29">
        <v>388269</v>
      </c>
      <c r="J21" s="26">
        <v>84.71</v>
      </c>
      <c r="K21" s="28">
        <v>458351</v>
      </c>
      <c r="L21" s="27">
        <v>388269</v>
      </c>
      <c r="M21" s="28">
        <v>0</v>
      </c>
      <c r="N21" s="30">
        <v>49409.65</v>
      </c>
      <c r="O21" s="31">
        <v>2.5350000000000001</v>
      </c>
      <c r="P21" s="28">
        <v>1949099</v>
      </c>
      <c r="Q21" s="26">
        <v>90.12</v>
      </c>
      <c r="R21" s="28">
        <v>2162782</v>
      </c>
      <c r="S21" s="32">
        <v>0</v>
      </c>
      <c r="T21" s="26">
        <v>84.71</v>
      </c>
      <c r="U21" s="32">
        <v>0</v>
      </c>
      <c r="V21" s="33">
        <v>0</v>
      </c>
      <c r="W21" s="28">
        <v>331280691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27">
        <v>0</v>
      </c>
    </row>
    <row r="22" spans="1:40" s="5" customFormat="1" x14ac:dyDescent="0.2">
      <c r="A22" s="12">
        <v>14</v>
      </c>
      <c r="B22" s="13" t="s">
        <v>102</v>
      </c>
      <c r="C22" s="20" t="s">
        <v>5</v>
      </c>
      <c r="D22" s="21" t="s">
        <v>128</v>
      </c>
      <c r="E22" s="25">
        <v>3109423200</v>
      </c>
      <c r="F22" s="26">
        <v>74.11</v>
      </c>
      <c r="G22" s="27">
        <v>4195686412</v>
      </c>
      <c r="H22" s="28">
        <v>1086263212</v>
      </c>
      <c r="I22" s="29">
        <v>0</v>
      </c>
      <c r="J22" s="26">
        <v>74.11</v>
      </c>
      <c r="K22" s="28">
        <v>0</v>
      </c>
      <c r="L22" s="27">
        <v>0</v>
      </c>
      <c r="M22" s="28">
        <v>0</v>
      </c>
      <c r="N22" s="30">
        <v>226249.56</v>
      </c>
      <c r="O22" s="31">
        <v>2.645</v>
      </c>
      <c r="P22" s="28">
        <v>8553859</v>
      </c>
      <c r="Q22" s="26">
        <v>82</v>
      </c>
      <c r="R22" s="28">
        <v>10431535</v>
      </c>
      <c r="S22" s="32">
        <v>0</v>
      </c>
      <c r="T22" s="26">
        <v>74.11</v>
      </c>
      <c r="U22" s="32">
        <v>0</v>
      </c>
      <c r="V22" s="33">
        <v>0</v>
      </c>
      <c r="W22" s="28">
        <v>1096694747</v>
      </c>
      <c r="X22" s="34">
        <v>0</v>
      </c>
      <c r="Y22" s="34">
        <v>41500</v>
      </c>
      <c r="Z22" s="34">
        <v>0</v>
      </c>
      <c r="AA22" s="34">
        <v>0</v>
      </c>
      <c r="AB22" s="34">
        <v>116100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27">
        <v>157600</v>
      </c>
    </row>
    <row r="23" spans="1:40" s="5" customFormat="1" x14ac:dyDescent="0.2">
      <c r="A23" s="12">
        <v>14</v>
      </c>
      <c r="B23" s="13" t="s">
        <v>101</v>
      </c>
      <c r="C23" s="20"/>
      <c r="D23" s="21" t="s">
        <v>129</v>
      </c>
      <c r="E23" s="25">
        <v>1306383900</v>
      </c>
      <c r="F23" s="26">
        <v>73.61</v>
      </c>
      <c r="G23" s="27">
        <v>1774736992</v>
      </c>
      <c r="H23" s="28">
        <v>468353092</v>
      </c>
      <c r="I23" s="29">
        <v>0</v>
      </c>
      <c r="J23" s="26">
        <v>73.61</v>
      </c>
      <c r="K23" s="28">
        <v>0</v>
      </c>
      <c r="L23" s="27">
        <v>0</v>
      </c>
      <c r="M23" s="28">
        <v>0</v>
      </c>
      <c r="N23" s="30">
        <v>299009.33</v>
      </c>
      <c r="O23" s="31">
        <v>3.157</v>
      </c>
      <c r="P23" s="28">
        <v>9471312</v>
      </c>
      <c r="Q23" s="26">
        <v>78.73</v>
      </c>
      <c r="R23" s="28">
        <v>12030118</v>
      </c>
      <c r="S23" s="32">
        <v>0</v>
      </c>
      <c r="T23" s="26">
        <v>73.61</v>
      </c>
      <c r="U23" s="32">
        <v>0</v>
      </c>
      <c r="V23" s="33">
        <v>0</v>
      </c>
      <c r="W23" s="28">
        <v>480383210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27">
        <v>0</v>
      </c>
    </row>
    <row r="24" spans="1:40" s="5" customFormat="1" x14ac:dyDescent="0.2">
      <c r="A24" s="12">
        <v>14</v>
      </c>
      <c r="B24" s="13" t="s">
        <v>100</v>
      </c>
      <c r="C24" s="20" t="s">
        <v>5</v>
      </c>
      <c r="D24" s="21" t="s">
        <v>130</v>
      </c>
      <c r="E24" s="25">
        <v>2522308670</v>
      </c>
      <c r="F24" s="26">
        <v>63.55</v>
      </c>
      <c r="G24" s="27">
        <v>3969014430</v>
      </c>
      <c r="H24" s="28">
        <v>1446705760</v>
      </c>
      <c r="I24" s="29">
        <v>7669</v>
      </c>
      <c r="J24" s="26">
        <v>63.55</v>
      </c>
      <c r="K24" s="28">
        <v>12068</v>
      </c>
      <c r="L24" s="27">
        <v>7669</v>
      </c>
      <c r="M24" s="28">
        <v>0</v>
      </c>
      <c r="N24" s="30">
        <v>279511.83</v>
      </c>
      <c r="O24" s="31">
        <v>2.4950000000000001</v>
      </c>
      <c r="P24" s="28">
        <v>11202879</v>
      </c>
      <c r="Q24" s="26">
        <v>71.81</v>
      </c>
      <c r="R24" s="28">
        <v>15600723</v>
      </c>
      <c r="S24" s="32">
        <v>0</v>
      </c>
      <c r="T24" s="26">
        <v>63.55</v>
      </c>
      <c r="U24" s="32">
        <v>0</v>
      </c>
      <c r="V24" s="33">
        <v>0</v>
      </c>
      <c r="W24" s="28">
        <v>1462306483</v>
      </c>
      <c r="X24" s="34">
        <v>0</v>
      </c>
      <c r="Y24" s="34">
        <v>7479230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27">
        <v>7479230</v>
      </c>
    </row>
    <row r="25" spans="1:40" s="5" customFormat="1" x14ac:dyDescent="0.2">
      <c r="A25" s="12">
        <v>14</v>
      </c>
      <c r="B25" s="13" t="s">
        <v>99</v>
      </c>
      <c r="C25" s="20"/>
      <c r="D25" s="21" t="s">
        <v>131</v>
      </c>
      <c r="E25" s="25">
        <v>3866199379</v>
      </c>
      <c r="F25" s="26">
        <v>82.98</v>
      </c>
      <c r="G25" s="27">
        <v>4659194238</v>
      </c>
      <c r="H25" s="28">
        <v>792994859</v>
      </c>
      <c r="I25" s="29">
        <v>0</v>
      </c>
      <c r="J25" s="26">
        <v>82.98</v>
      </c>
      <c r="K25" s="28">
        <v>0</v>
      </c>
      <c r="L25" s="27">
        <v>0</v>
      </c>
      <c r="M25" s="28">
        <v>0</v>
      </c>
      <c r="N25" s="30">
        <v>229767.63</v>
      </c>
      <c r="O25" s="31">
        <v>1.5980000000000001</v>
      </c>
      <c r="P25" s="28">
        <v>14378450</v>
      </c>
      <c r="Q25" s="26">
        <v>94.46</v>
      </c>
      <c r="R25" s="28">
        <v>15221734</v>
      </c>
      <c r="S25" s="32">
        <v>0</v>
      </c>
      <c r="T25" s="26">
        <v>82.98</v>
      </c>
      <c r="U25" s="32">
        <v>0</v>
      </c>
      <c r="V25" s="33">
        <v>0</v>
      </c>
      <c r="W25" s="28">
        <v>808216593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27">
        <v>0</v>
      </c>
    </row>
    <row r="26" spans="1:40" s="5" customFormat="1" x14ac:dyDescent="0.2">
      <c r="A26" s="12">
        <v>14</v>
      </c>
      <c r="B26" s="13" t="s">
        <v>98</v>
      </c>
      <c r="C26" s="20" t="s">
        <v>5</v>
      </c>
      <c r="D26" s="21" t="s">
        <v>132</v>
      </c>
      <c r="E26" s="25">
        <v>3897397292</v>
      </c>
      <c r="F26" s="26">
        <v>74.66</v>
      </c>
      <c r="G26" s="27">
        <v>5220194605</v>
      </c>
      <c r="H26" s="28">
        <v>1322797313</v>
      </c>
      <c r="I26" s="29">
        <v>0</v>
      </c>
      <c r="J26" s="26">
        <v>74.66</v>
      </c>
      <c r="K26" s="28">
        <v>0</v>
      </c>
      <c r="L26" s="27">
        <v>0</v>
      </c>
      <c r="M26" s="28">
        <v>0</v>
      </c>
      <c r="N26" s="30">
        <v>906911.75</v>
      </c>
      <c r="O26" s="31">
        <v>2.0049999999999999</v>
      </c>
      <c r="P26" s="28">
        <v>45232506</v>
      </c>
      <c r="Q26" s="26">
        <v>75.98</v>
      </c>
      <c r="R26" s="28">
        <v>59532122</v>
      </c>
      <c r="S26" s="32">
        <v>0</v>
      </c>
      <c r="T26" s="26">
        <v>74.66</v>
      </c>
      <c r="U26" s="32">
        <v>0</v>
      </c>
      <c r="V26" s="33">
        <v>0</v>
      </c>
      <c r="W26" s="28">
        <v>1382329435</v>
      </c>
      <c r="X26" s="34">
        <v>0</v>
      </c>
      <c r="Y26" s="34">
        <v>576708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27">
        <v>576708</v>
      </c>
    </row>
    <row r="27" spans="1:40" s="5" customFormat="1" x14ac:dyDescent="0.2">
      <c r="A27" s="12">
        <v>14</v>
      </c>
      <c r="B27" s="13" t="s">
        <v>97</v>
      </c>
      <c r="C27" s="20"/>
      <c r="D27" s="21" t="s">
        <v>133</v>
      </c>
      <c r="E27" s="25">
        <v>2093002600</v>
      </c>
      <c r="F27" s="26">
        <v>85.79</v>
      </c>
      <c r="G27" s="27">
        <v>2439681315</v>
      </c>
      <c r="H27" s="28">
        <v>346678715</v>
      </c>
      <c r="I27" s="29">
        <v>1264888</v>
      </c>
      <c r="J27" s="26">
        <v>85.79</v>
      </c>
      <c r="K27" s="28">
        <v>1474400</v>
      </c>
      <c r="L27" s="27">
        <v>1264888</v>
      </c>
      <c r="M27" s="28">
        <v>0</v>
      </c>
      <c r="N27" s="30">
        <v>18701.36</v>
      </c>
      <c r="O27" s="31">
        <v>1.1559999999999999</v>
      </c>
      <c r="P27" s="28">
        <v>1617765</v>
      </c>
      <c r="Q27" s="26">
        <v>89.92</v>
      </c>
      <c r="R27" s="28">
        <v>1799116</v>
      </c>
      <c r="S27" s="32">
        <v>0</v>
      </c>
      <c r="T27" s="26">
        <v>85.79</v>
      </c>
      <c r="U27" s="32">
        <v>0</v>
      </c>
      <c r="V27" s="33">
        <v>0</v>
      </c>
      <c r="W27" s="28">
        <v>348477831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27">
        <v>0</v>
      </c>
    </row>
    <row r="28" spans="1:40" s="5" customFormat="1" x14ac:dyDescent="0.2">
      <c r="A28" s="12">
        <v>14</v>
      </c>
      <c r="B28" s="13" t="s">
        <v>96</v>
      </c>
      <c r="C28" s="20" t="s">
        <v>5</v>
      </c>
      <c r="D28" s="21" t="s">
        <v>134</v>
      </c>
      <c r="E28" s="25">
        <v>2890979560</v>
      </c>
      <c r="F28" s="26">
        <v>86.58</v>
      </c>
      <c r="G28" s="27">
        <v>3339084731</v>
      </c>
      <c r="H28" s="28">
        <v>448105171</v>
      </c>
      <c r="I28" s="29">
        <v>100</v>
      </c>
      <c r="J28" s="26">
        <v>86.58</v>
      </c>
      <c r="K28" s="28">
        <v>116</v>
      </c>
      <c r="L28" s="27">
        <v>100</v>
      </c>
      <c r="M28" s="28">
        <v>0</v>
      </c>
      <c r="N28" s="30">
        <v>63152.58</v>
      </c>
      <c r="O28" s="31">
        <v>2.8290000000000002</v>
      </c>
      <c r="P28" s="28">
        <v>2232329</v>
      </c>
      <c r="Q28" s="26">
        <v>91.97</v>
      </c>
      <c r="R28" s="28">
        <v>2427236</v>
      </c>
      <c r="S28" s="32">
        <v>0</v>
      </c>
      <c r="T28" s="26">
        <v>86.58</v>
      </c>
      <c r="U28" s="32">
        <v>0</v>
      </c>
      <c r="V28" s="33">
        <v>0</v>
      </c>
      <c r="W28" s="28">
        <v>450532407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7742140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27">
        <v>7742140</v>
      </c>
    </row>
    <row r="29" spans="1:40" s="5" customFormat="1" x14ac:dyDescent="0.2">
      <c r="A29" s="12">
        <v>14</v>
      </c>
      <c r="B29" s="13" t="s">
        <v>95</v>
      </c>
      <c r="C29" s="20"/>
      <c r="D29" s="21" t="s">
        <v>135</v>
      </c>
      <c r="E29" s="25">
        <v>2119058500</v>
      </c>
      <c r="F29" s="26">
        <v>85.7</v>
      </c>
      <c r="G29" s="27">
        <v>2472647025</v>
      </c>
      <c r="H29" s="28">
        <v>353588525</v>
      </c>
      <c r="I29" s="29">
        <v>0</v>
      </c>
      <c r="J29" s="26">
        <v>85.7</v>
      </c>
      <c r="K29" s="28">
        <v>0</v>
      </c>
      <c r="L29" s="27">
        <v>0</v>
      </c>
      <c r="M29" s="28">
        <v>0</v>
      </c>
      <c r="N29" s="30">
        <v>32555.599999999999</v>
      </c>
      <c r="O29" s="31">
        <v>2.8370000000000002</v>
      </c>
      <c r="P29" s="28">
        <v>1147536</v>
      </c>
      <c r="Q29" s="26">
        <v>93.58</v>
      </c>
      <c r="R29" s="28">
        <v>1226262</v>
      </c>
      <c r="S29" s="32">
        <v>0</v>
      </c>
      <c r="T29" s="26">
        <v>85.7</v>
      </c>
      <c r="U29" s="32">
        <v>0</v>
      </c>
      <c r="V29" s="33">
        <v>0</v>
      </c>
      <c r="W29" s="28">
        <v>354814787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27">
        <v>0</v>
      </c>
    </row>
    <row r="30" spans="1:40" s="5" customFormat="1" x14ac:dyDescent="0.2">
      <c r="A30" s="12">
        <v>14</v>
      </c>
      <c r="B30" s="13" t="s">
        <v>94</v>
      </c>
      <c r="C30" s="20" t="s">
        <v>160</v>
      </c>
      <c r="D30" s="21" t="s">
        <v>136</v>
      </c>
      <c r="E30" s="25">
        <v>1997451100</v>
      </c>
      <c r="F30" s="26">
        <v>110.57</v>
      </c>
      <c r="G30" s="27">
        <v>1806503663</v>
      </c>
      <c r="H30" s="28">
        <v>-190947437</v>
      </c>
      <c r="I30" s="29">
        <v>0</v>
      </c>
      <c r="J30" s="26">
        <v>100</v>
      </c>
      <c r="K30" s="28">
        <v>0</v>
      </c>
      <c r="L30" s="27">
        <v>0</v>
      </c>
      <c r="M30" s="28">
        <v>0</v>
      </c>
      <c r="N30" s="30">
        <v>87067.86</v>
      </c>
      <c r="O30" s="31">
        <v>3.0449999999999999</v>
      </c>
      <c r="P30" s="28">
        <v>2859371</v>
      </c>
      <c r="Q30" s="26">
        <v>82.51</v>
      </c>
      <c r="R30" s="28">
        <v>3465484</v>
      </c>
      <c r="S30" s="32">
        <v>0</v>
      </c>
      <c r="T30" s="26">
        <v>110.57</v>
      </c>
      <c r="U30" s="32">
        <v>0</v>
      </c>
      <c r="V30" s="33">
        <v>0</v>
      </c>
      <c r="W30" s="28">
        <v>-187481953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27">
        <v>0</v>
      </c>
    </row>
    <row r="31" spans="1:40" s="5" customFormat="1" x14ac:dyDescent="0.2">
      <c r="A31" s="12">
        <v>14</v>
      </c>
      <c r="B31" s="13" t="s">
        <v>93</v>
      </c>
      <c r="C31" s="20" t="s">
        <v>5</v>
      </c>
      <c r="D31" s="21" t="s">
        <v>137</v>
      </c>
      <c r="E31" s="25">
        <v>3661317500</v>
      </c>
      <c r="F31" s="26">
        <v>71.56</v>
      </c>
      <c r="G31" s="27">
        <v>5116430268</v>
      </c>
      <c r="H31" s="28">
        <v>1455112768</v>
      </c>
      <c r="I31" s="29">
        <v>0</v>
      </c>
      <c r="J31" s="26">
        <v>71.56</v>
      </c>
      <c r="K31" s="28">
        <v>0</v>
      </c>
      <c r="L31" s="27">
        <v>0</v>
      </c>
      <c r="M31" s="28">
        <v>0</v>
      </c>
      <c r="N31" s="30">
        <v>169544</v>
      </c>
      <c r="O31" s="31">
        <v>2.0590000000000002</v>
      </c>
      <c r="P31" s="28">
        <v>8234288</v>
      </c>
      <c r="Q31" s="26">
        <v>81.53</v>
      </c>
      <c r="R31" s="28">
        <v>10099703</v>
      </c>
      <c r="S31" s="32">
        <v>0</v>
      </c>
      <c r="T31" s="26">
        <v>71.56</v>
      </c>
      <c r="U31" s="32">
        <v>0</v>
      </c>
      <c r="V31" s="33">
        <v>0</v>
      </c>
      <c r="W31" s="28">
        <v>1465212471</v>
      </c>
      <c r="X31" s="34">
        <v>0</v>
      </c>
      <c r="Y31" s="34">
        <v>2309200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27">
        <v>2309200</v>
      </c>
    </row>
    <row r="32" spans="1:40" s="5" customFormat="1" x14ac:dyDescent="0.2">
      <c r="A32" s="12">
        <v>14</v>
      </c>
      <c r="B32" s="13" t="s">
        <v>92</v>
      </c>
      <c r="C32" s="20"/>
      <c r="D32" s="21" t="s">
        <v>138</v>
      </c>
      <c r="E32" s="25">
        <v>1261925400</v>
      </c>
      <c r="F32" s="26">
        <v>82.06</v>
      </c>
      <c r="G32" s="27">
        <v>1537808189</v>
      </c>
      <c r="H32" s="28">
        <v>275882789</v>
      </c>
      <c r="I32" s="29">
        <v>2117970</v>
      </c>
      <c r="J32" s="26">
        <v>82.06</v>
      </c>
      <c r="K32" s="28">
        <v>2581002</v>
      </c>
      <c r="L32" s="27">
        <v>2117970</v>
      </c>
      <c r="M32" s="28">
        <v>0</v>
      </c>
      <c r="N32" s="30">
        <v>47001.75</v>
      </c>
      <c r="O32" s="31">
        <v>2.4540000000000002</v>
      </c>
      <c r="P32" s="28">
        <v>1915312</v>
      </c>
      <c r="Q32" s="26">
        <v>88.91</v>
      </c>
      <c r="R32" s="28">
        <v>2154214</v>
      </c>
      <c r="S32" s="32">
        <v>0</v>
      </c>
      <c r="T32" s="26">
        <v>82.06</v>
      </c>
      <c r="U32" s="32">
        <v>0</v>
      </c>
      <c r="V32" s="33">
        <v>0</v>
      </c>
      <c r="W32" s="28">
        <v>278037003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27">
        <v>0</v>
      </c>
    </row>
    <row r="33" spans="1:40" s="5" customFormat="1" x14ac:dyDescent="0.2">
      <c r="A33" s="12">
        <v>14</v>
      </c>
      <c r="B33" s="13" t="s">
        <v>91</v>
      </c>
      <c r="C33" s="20" t="s">
        <v>160</v>
      </c>
      <c r="D33" s="21" t="s">
        <v>139</v>
      </c>
      <c r="E33" s="25">
        <v>2254615500</v>
      </c>
      <c r="F33" s="26">
        <v>100.54</v>
      </c>
      <c r="G33" s="27">
        <v>2242505968</v>
      </c>
      <c r="H33" s="28">
        <v>-12109532</v>
      </c>
      <c r="I33" s="29">
        <v>1530199</v>
      </c>
      <c r="J33" s="26">
        <v>100</v>
      </c>
      <c r="K33" s="28">
        <v>1530199</v>
      </c>
      <c r="L33" s="27">
        <v>1530199</v>
      </c>
      <c r="M33" s="28">
        <v>0</v>
      </c>
      <c r="N33" s="30">
        <v>14448.17</v>
      </c>
      <c r="O33" s="31">
        <v>2.089</v>
      </c>
      <c r="P33" s="28">
        <v>691631</v>
      </c>
      <c r="Q33" s="26">
        <v>97.01</v>
      </c>
      <c r="R33" s="28">
        <v>712948</v>
      </c>
      <c r="S33" s="32">
        <v>0</v>
      </c>
      <c r="T33" s="26">
        <v>100.54</v>
      </c>
      <c r="U33" s="32">
        <v>0</v>
      </c>
      <c r="V33" s="33">
        <v>0</v>
      </c>
      <c r="W33" s="28">
        <v>-11396584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27">
        <v>0</v>
      </c>
    </row>
    <row r="34" spans="1:40" s="5" customFormat="1" x14ac:dyDescent="0.2">
      <c r="A34" s="12">
        <v>14</v>
      </c>
      <c r="B34" s="13" t="s">
        <v>90</v>
      </c>
      <c r="C34" s="20"/>
      <c r="D34" s="21" t="s">
        <v>140</v>
      </c>
      <c r="E34" s="25">
        <v>455246600</v>
      </c>
      <c r="F34" s="26">
        <v>72.86</v>
      </c>
      <c r="G34" s="27">
        <v>624823772</v>
      </c>
      <c r="H34" s="28">
        <v>169577172</v>
      </c>
      <c r="I34" s="29">
        <v>0</v>
      </c>
      <c r="J34" s="26">
        <v>72.86</v>
      </c>
      <c r="K34" s="28">
        <v>0</v>
      </c>
      <c r="L34" s="27">
        <v>0</v>
      </c>
      <c r="M34" s="28">
        <v>0</v>
      </c>
      <c r="N34" s="30">
        <v>57790.43</v>
      </c>
      <c r="O34" s="31">
        <v>2.8029999999999999</v>
      </c>
      <c r="P34" s="28">
        <v>2061735</v>
      </c>
      <c r="Q34" s="26">
        <v>80.040000000000006</v>
      </c>
      <c r="R34" s="28">
        <v>2575881</v>
      </c>
      <c r="S34" s="32">
        <v>0</v>
      </c>
      <c r="T34" s="26">
        <v>72.86</v>
      </c>
      <c r="U34" s="32">
        <v>0</v>
      </c>
      <c r="V34" s="33">
        <v>0</v>
      </c>
      <c r="W34" s="28">
        <v>172153053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27">
        <v>0</v>
      </c>
    </row>
    <row r="35" spans="1:40" s="5" customFormat="1" x14ac:dyDescent="0.2">
      <c r="A35" s="12">
        <v>14</v>
      </c>
      <c r="B35" s="13" t="s">
        <v>89</v>
      </c>
      <c r="C35" s="20"/>
      <c r="D35" s="21" t="s">
        <v>141</v>
      </c>
      <c r="E35" s="25">
        <v>4550216000</v>
      </c>
      <c r="F35" s="26">
        <v>79.05</v>
      </c>
      <c r="G35" s="27">
        <v>5756123972</v>
      </c>
      <c r="H35" s="28">
        <v>1205907972</v>
      </c>
      <c r="I35" s="29">
        <v>2705779</v>
      </c>
      <c r="J35" s="26">
        <v>79.05</v>
      </c>
      <c r="K35" s="28">
        <v>3422870</v>
      </c>
      <c r="L35" s="27">
        <v>2705779</v>
      </c>
      <c r="M35" s="28">
        <v>0</v>
      </c>
      <c r="N35" s="30">
        <v>184355.59</v>
      </c>
      <c r="O35" s="31">
        <v>2.5590000000000002</v>
      </c>
      <c r="P35" s="28">
        <v>7204204</v>
      </c>
      <c r="Q35" s="26">
        <v>84.15</v>
      </c>
      <c r="R35" s="28">
        <v>8561146</v>
      </c>
      <c r="S35" s="32">
        <v>0</v>
      </c>
      <c r="T35" s="26">
        <v>79.05</v>
      </c>
      <c r="U35" s="32">
        <v>0</v>
      </c>
      <c r="V35" s="33">
        <v>0</v>
      </c>
      <c r="W35" s="28">
        <v>1214469118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27">
        <v>0</v>
      </c>
    </row>
    <row r="36" spans="1:40" s="5" customFormat="1" x14ac:dyDescent="0.2">
      <c r="A36" s="12">
        <v>14</v>
      </c>
      <c r="B36" s="13" t="s">
        <v>88</v>
      </c>
      <c r="C36" s="20"/>
      <c r="D36" s="21" t="s">
        <v>142</v>
      </c>
      <c r="E36" s="25">
        <v>5431337038</v>
      </c>
      <c r="F36" s="26">
        <v>83.7</v>
      </c>
      <c r="G36" s="27">
        <v>6489052614</v>
      </c>
      <c r="H36" s="28">
        <v>1057715576</v>
      </c>
      <c r="I36" s="29">
        <v>0</v>
      </c>
      <c r="J36" s="26">
        <v>83.7</v>
      </c>
      <c r="K36" s="28">
        <v>0</v>
      </c>
      <c r="L36" s="27">
        <v>0</v>
      </c>
      <c r="M36" s="28">
        <v>0</v>
      </c>
      <c r="N36" s="30">
        <v>441263.74</v>
      </c>
      <c r="O36" s="31">
        <v>2.0049999999999999</v>
      </c>
      <c r="P36" s="28">
        <v>22008167</v>
      </c>
      <c r="Q36" s="26">
        <v>89.69</v>
      </c>
      <c r="R36" s="28">
        <v>24538039</v>
      </c>
      <c r="S36" s="32">
        <v>0</v>
      </c>
      <c r="T36" s="26">
        <v>83.7</v>
      </c>
      <c r="U36" s="32">
        <v>0</v>
      </c>
      <c r="V36" s="33">
        <v>0</v>
      </c>
      <c r="W36" s="28">
        <v>1082253615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27">
        <v>0</v>
      </c>
    </row>
    <row r="37" spans="1:40" s="5" customFormat="1" x14ac:dyDescent="0.2">
      <c r="A37" s="12">
        <v>14</v>
      </c>
      <c r="B37" s="13" t="s">
        <v>87</v>
      </c>
      <c r="C37" s="20"/>
      <c r="D37" s="21" t="s">
        <v>143</v>
      </c>
      <c r="E37" s="25">
        <v>1488353500</v>
      </c>
      <c r="F37" s="26">
        <v>78.17</v>
      </c>
      <c r="G37" s="27">
        <v>1903995778</v>
      </c>
      <c r="H37" s="28">
        <v>415642278</v>
      </c>
      <c r="I37" s="29">
        <v>0</v>
      </c>
      <c r="J37" s="26">
        <v>78.17</v>
      </c>
      <c r="K37" s="28">
        <v>0</v>
      </c>
      <c r="L37" s="27">
        <v>0</v>
      </c>
      <c r="M37" s="28">
        <v>0</v>
      </c>
      <c r="N37" s="30">
        <v>244213.88</v>
      </c>
      <c r="O37" s="31">
        <v>2.4990000000000001</v>
      </c>
      <c r="P37" s="28">
        <v>9772464</v>
      </c>
      <c r="Q37" s="26">
        <v>84.09</v>
      </c>
      <c r="R37" s="28">
        <v>11621434</v>
      </c>
      <c r="S37" s="32">
        <v>0</v>
      </c>
      <c r="T37" s="26">
        <v>78.17</v>
      </c>
      <c r="U37" s="32">
        <v>0</v>
      </c>
      <c r="V37" s="33">
        <v>0</v>
      </c>
      <c r="W37" s="28">
        <v>427263712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27">
        <v>0</v>
      </c>
    </row>
    <row r="38" spans="1:40" s="5" customFormat="1" x14ac:dyDescent="0.2">
      <c r="A38" s="12">
        <v>14</v>
      </c>
      <c r="B38" s="13" t="s">
        <v>86</v>
      </c>
      <c r="C38" s="20" t="s">
        <v>161</v>
      </c>
      <c r="D38" s="21" t="s">
        <v>144</v>
      </c>
      <c r="E38" s="25">
        <v>4784035300</v>
      </c>
      <c r="F38" s="26">
        <v>110.74</v>
      </c>
      <c r="G38" s="27">
        <v>4320060773</v>
      </c>
      <c r="H38" s="28">
        <v>-463974527</v>
      </c>
      <c r="I38" s="29">
        <v>55063</v>
      </c>
      <c r="J38" s="26">
        <v>100</v>
      </c>
      <c r="K38" s="28">
        <v>55063</v>
      </c>
      <c r="L38" s="27">
        <v>55063</v>
      </c>
      <c r="M38" s="28">
        <v>0</v>
      </c>
      <c r="N38" s="30">
        <v>510828.7</v>
      </c>
      <c r="O38" s="31">
        <v>2.9060000000000001</v>
      </c>
      <c r="P38" s="28">
        <v>17578414</v>
      </c>
      <c r="Q38" s="26">
        <v>78.16</v>
      </c>
      <c r="R38" s="28">
        <v>22490294</v>
      </c>
      <c r="S38" s="32">
        <v>0</v>
      </c>
      <c r="T38" s="26">
        <v>110.74</v>
      </c>
      <c r="U38" s="32">
        <v>0</v>
      </c>
      <c r="V38" s="33">
        <v>0</v>
      </c>
      <c r="W38" s="28">
        <v>-441484233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27">
        <v>0</v>
      </c>
    </row>
    <row r="39" spans="1:40" s="5" customFormat="1" x14ac:dyDescent="0.2">
      <c r="A39" s="12">
        <v>14</v>
      </c>
      <c r="B39" s="13" t="s">
        <v>85</v>
      </c>
      <c r="C39" s="20" t="s">
        <v>160</v>
      </c>
      <c r="D39" s="21" t="s">
        <v>145</v>
      </c>
      <c r="E39" s="25">
        <v>1525377400</v>
      </c>
      <c r="F39" s="26">
        <v>95.55</v>
      </c>
      <c r="G39" s="27">
        <v>1596418001</v>
      </c>
      <c r="H39" s="28">
        <v>71040601</v>
      </c>
      <c r="I39" s="29">
        <v>803200</v>
      </c>
      <c r="J39" s="26">
        <v>100</v>
      </c>
      <c r="K39" s="28">
        <v>803200</v>
      </c>
      <c r="L39" s="27">
        <v>803200</v>
      </c>
      <c r="M39" s="28">
        <v>0</v>
      </c>
      <c r="N39" s="30">
        <v>35963.15</v>
      </c>
      <c r="O39" s="31">
        <v>2.528</v>
      </c>
      <c r="P39" s="28">
        <v>1422593</v>
      </c>
      <c r="Q39" s="26">
        <v>97.86</v>
      </c>
      <c r="R39" s="28">
        <v>1453702</v>
      </c>
      <c r="S39" s="32">
        <v>0</v>
      </c>
      <c r="T39" s="26">
        <v>95.55</v>
      </c>
      <c r="U39" s="32">
        <v>0</v>
      </c>
      <c r="V39" s="33">
        <v>0</v>
      </c>
      <c r="W39" s="28">
        <v>72494303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27">
        <v>0</v>
      </c>
    </row>
    <row r="40" spans="1:40" s="5" customFormat="1" x14ac:dyDescent="0.2">
      <c r="A40" s="12">
        <v>14</v>
      </c>
      <c r="B40" s="13" t="s">
        <v>84</v>
      </c>
      <c r="C40" s="20"/>
      <c r="D40" s="21" t="s">
        <v>146</v>
      </c>
      <c r="E40" s="25">
        <v>1067975800</v>
      </c>
      <c r="F40" s="26">
        <v>98.46</v>
      </c>
      <c r="G40" s="27">
        <v>1084679870</v>
      </c>
      <c r="H40" s="28">
        <v>16704070</v>
      </c>
      <c r="I40" s="29">
        <v>0</v>
      </c>
      <c r="J40" s="26">
        <v>98.46</v>
      </c>
      <c r="K40" s="28">
        <v>0</v>
      </c>
      <c r="L40" s="27">
        <v>0</v>
      </c>
      <c r="M40" s="28">
        <v>0</v>
      </c>
      <c r="N40" s="30">
        <v>18030.52</v>
      </c>
      <c r="O40" s="31">
        <v>1.9550000000000001</v>
      </c>
      <c r="P40" s="28">
        <v>922277</v>
      </c>
      <c r="Q40" s="26">
        <v>115.05</v>
      </c>
      <c r="R40" s="28">
        <v>801631</v>
      </c>
      <c r="S40" s="32">
        <v>0</v>
      </c>
      <c r="T40" s="26">
        <v>98.46</v>
      </c>
      <c r="U40" s="32">
        <v>0</v>
      </c>
      <c r="V40" s="33">
        <v>0</v>
      </c>
      <c r="W40" s="28">
        <v>17505701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27">
        <v>0</v>
      </c>
    </row>
    <row r="41" spans="1:40" s="5" customFormat="1" x14ac:dyDescent="0.2">
      <c r="A41" s="12">
        <v>14</v>
      </c>
      <c r="B41" s="13" t="s">
        <v>83</v>
      </c>
      <c r="C41" s="20"/>
      <c r="D41" s="21" t="s">
        <v>147</v>
      </c>
      <c r="E41" s="25">
        <v>3363564900</v>
      </c>
      <c r="F41" s="26">
        <v>75.39</v>
      </c>
      <c r="G41" s="27">
        <v>4461553124</v>
      </c>
      <c r="H41" s="28">
        <v>1097988224</v>
      </c>
      <c r="I41" s="29">
        <v>0</v>
      </c>
      <c r="J41" s="26">
        <v>75.39</v>
      </c>
      <c r="K41" s="28">
        <v>0</v>
      </c>
      <c r="L41" s="27">
        <v>0</v>
      </c>
      <c r="M41" s="28">
        <v>0</v>
      </c>
      <c r="N41" s="30">
        <v>89289.74</v>
      </c>
      <c r="O41" s="31">
        <v>3.1880000000000002</v>
      </c>
      <c r="P41" s="28">
        <v>2800807</v>
      </c>
      <c r="Q41" s="26">
        <v>82.35</v>
      </c>
      <c r="R41" s="28">
        <v>3401101</v>
      </c>
      <c r="S41" s="32">
        <v>0</v>
      </c>
      <c r="T41" s="26">
        <v>75.39</v>
      </c>
      <c r="U41" s="32">
        <v>0</v>
      </c>
      <c r="V41" s="33">
        <v>0</v>
      </c>
      <c r="W41" s="28">
        <v>1101389325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27">
        <v>0</v>
      </c>
    </row>
    <row r="42" spans="1:40" s="5" customFormat="1" x14ac:dyDescent="0.2">
      <c r="A42" s="12">
        <v>14</v>
      </c>
      <c r="B42" s="13" t="s">
        <v>82</v>
      </c>
      <c r="C42" s="20"/>
      <c r="D42" s="21" t="s">
        <v>148</v>
      </c>
      <c r="E42" s="25">
        <v>319744500</v>
      </c>
      <c r="F42" s="26">
        <v>92.07</v>
      </c>
      <c r="G42" s="27">
        <v>347284132</v>
      </c>
      <c r="H42" s="28">
        <v>27539632</v>
      </c>
      <c r="I42" s="29">
        <v>0</v>
      </c>
      <c r="J42" s="26">
        <v>92.07</v>
      </c>
      <c r="K42" s="28">
        <v>0</v>
      </c>
      <c r="L42" s="27">
        <v>0</v>
      </c>
      <c r="M42" s="28">
        <v>0</v>
      </c>
      <c r="N42" s="30">
        <v>51878.13</v>
      </c>
      <c r="O42" s="31">
        <v>3.4470000000000001</v>
      </c>
      <c r="P42" s="28">
        <v>1505023</v>
      </c>
      <c r="Q42" s="26">
        <v>96.37</v>
      </c>
      <c r="R42" s="28">
        <v>1561713</v>
      </c>
      <c r="S42" s="32">
        <v>0</v>
      </c>
      <c r="T42" s="26">
        <v>92.07</v>
      </c>
      <c r="U42" s="32">
        <v>0</v>
      </c>
      <c r="V42" s="33">
        <v>8019081</v>
      </c>
      <c r="W42" s="28">
        <v>37120426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27">
        <v>0</v>
      </c>
    </row>
    <row r="43" spans="1:40" s="5" customFormat="1" x14ac:dyDescent="0.2">
      <c r="A43" s="12">
        <v>14</v>
      </c>
      <c r="B43" s="13" t="s">
        <v>81</v>
      </c>
      <c r="C43" s="20" t="s">
        <v>5</v>
      </c>
      <c r="D43" s="21" t="s">
        <v>149</v>
      </c>
      <c r="E43" s="25">
        <v>7319666800</v>
      </c>
      <c r="F43" s="26">
        <v>75.75</v>
      </c>
      <c r="G43" s="27">
        <v>9662926469</v>
      </c>
      <c r="H43" s="28">
        <v>2343259669</v>
      </c>
      <c r="I43" s="29">
        <v>378750</v>
      </c>
      <c r="J43" s="26">
        <v>75.75</v>
      </c>
      <c r="K43" s="28">
        <v>500000</v>
      </c>
      <c r="L43" s="27">
        <v>378750</v>
      </c>
      <c r="M43" s="28">
        <v>0</v>
      </c>
      <c r="N43" s="30">
        <v>487669.87</v>
      </c>
      <c r="O43" s="31">
        <v>3.3119999999999998</v>
      </c>
      <c r="P43" s="28">
        <v>14724332</v>
      </c>
      <c r="Q43" s="26">
        <v>76.72</v>
      </c>
      <c r="R43" s="28">
        <v>19192299</v>
      </c>
      <c r="S43" s="32">
        <v>0</v>
      </c>
      <c r="T43" s="26">
        <v>75.75</v>
      </c>
      <c r="U43" s="32">
        <v>0</v>
      </c>
      <c r="V43" s="33">
        <v>0</v>
      </c>
      <c r="W43" s="28">
        <v>2362451968</v>
      </c>
      <c r="X43" s="34">
        <v>198400</v>
      </c>
      <c r="Y43" s="34">
        <v>1131700</v>
      </c>
      <c r="Z43" s="34">
        <v>0</v>
      </c>
      <c r="AA43" s="34">
        <v>151300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27">
        <v>1481400</v>
      </c>
    </row>
    <row r="44" spans="1:40" s="5" customFormat="1" x14ac:dyDescent="0.2">
      <c r="A44" s="12">
        <v>14</v>
      </c>
      <c r="B44" s="13" t="s">
        <v>80</v>
      </c>
      <c r="C44" s="20" t="s">
        <v>160</v>
      </c>
      <c r="D44" s="21" t="s">
        <v>150</v>
      </c>
      <c r="E44" s="25">
        <v>1958050400</v>
      </c>
      <c r="F44" s="26">
        <v>96.59</v>
      </c>
      <c r="G44" s="27">
        <v>2027177140</v>
      </c>
      <c r="H44" s="28">
        <v>69126740</v>
      </c>
      <c r="I44" s="29">
        <v>4590707</v>
      </c>
      <c r="J44" s="26">
        <v>100</v>
      </c>
      <c r="K44" s="28">
        <v>4590707</v>
      </c>
      <c r="L44" s="27">
        <v>4590707</v>
      </c>
      <c r="M44" s="28">
        <v>0</v>
      </c>
      <c r="N44" s="30">
        <v>107170.96</v>
      </c>
      <c r="O44" s="31">
        <v>2.2450000000000001</v>
      </c>
      <c r="P44" s="28">
        <v>4773762</v>
      </c>
      <c r="Q44" s="26">
        <v>97.97</v>
      </c>
      <c r="R44" s="28">
        <v>4872677</v>
      </c>
      <c r="S44" s="32">
        <v>0</v>
      </c>
      <c r="T44" s="26">
        <v>96.59</v>
      </c>
      <c r="U44" s="32">
        <v>0</v>
      </c>
      <c r="V44" s="33">
        <v>0</v>
      </c>
      <c r="W44" s="28">
        <v>73999417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27">
        <v>0</v>
      </c>
    </row>
    <row r="45" spans="1:40" s="5" customFormat="1" x14ac:dyDescent="0.2">
      <c r="A45" s="12">
        <v>14</v>
      </c>
      <c r="B45" s="13" t="s">
        <v>79</v>
      </c>
      <c r="C45" s="20" t="s">
        <v>160</v>
      </c>
      <c r="D45" s="21" t="s">
        <v>151</v>
      </c>
      <c r="E45" s="25">
        <v>3469701900</v>
      </c>
      <c r="F45" s="26">
        <v>103.24</v>
      </c>
      <c r="G45" s="27">
        <v>3360811604</v>
      </c>
      <c r="H45" s="28">
        <v>-108890296</v>
      </c>
      <c r="I45" s="29">
        <v>75</v>
      </c>
      <c r="J45" s="26">
        <v>100</v>
      </c>
      <c r="K45" s="28">
        <v>75</v>
      </c>
      <c r="L45" s="27">
        <v>75</v>
      </c>
      <c r="M45" s="28">
        <v>0</v>
      </c>
      <c r="N45" s="30">
        <v>125830.93</v>
      </c>
      <c r="O45" s="31">
        <v>1.8380000000000001</v>
      </c>
      <c r="P45" s="28">
        <v>6846079</v>
      </c>
      <c r="Q45" s="26">
        <v>105.44</v>
      </c>
      <c r="R45" s="28">
        <v>6492867</v>
      </c>
      <c r="S45" s="32">
        <v>0</v>
      </c>
      <c r="T45" s="26">
        <v>103.24</v>
      </c>
      <c r="U45" s="32">
        <v>0</v>
      </c>
      <c r="V45" s="33">
        <v>0</v>
      </c>
      <c r="W45" s="28">
        <v>-102397429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27">
        <v>0</v>
      </c>
    </row>
    <row r="46" spans="1:40" s="5" customFormat="1" x14ac:dyDescent="0.2">
      <c r="A46" s="12">
        <v>14</v>
      </c>
      <c r="B46" s="13" t="s">
        <v>78</v>
      </c>
      <c r="C46" s="20"/>
      <c r="D46" s="21" t="s">
        <v>152</v>
      </c>
      <c r="E46" s="25">
        <v>4397243200</v>
      </c>
      <c r="F46" s="26">
        <v>83.64</v>
      </c>
      <c r="G46" s="27">
        <v>5257344811</v>
      </c>
      <c r="H46" s="28">
        <v>860101611</v>
      </c>
      <c r="I46" s="29">
        <v>5538883</v>
      </c>
      <c r="J46" s="26">
        <v>83.64</v>
      </c>
      <c r="K46" s="28">
        <v>6622290</v>
      </c>
      <c r="L46" s="27">
        <v>5538883</v>
      </c>
      <c r="M46" s="28">
        <v>0</v>
      </c>
      <c r="N46" s="30">
        <v>197440.44</v>
      </c>
      <c r="O46" s="31">
        <v>2.76</v>
      </c>
      <c r="P46" s="28">
        <v>7153639</v>
      </c>
      <c r="Q46" s="26">
        <v>87.96</v>
      </c>
      <c r="R46" s="28">
        <v>8132832</v>
      </c>
      <c r="S46" s="32">
        <v>0</v>
      </c>
      <c r="T46" s="26">
        <v>83.64</v>
      </c>
      <c r="U46" s="32">
        <v>0</v>
      </c>
      <c r="V46" s="33">
        <v>0</v>
      </c>
      <c r="W46" s="28">
        <v>868234443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27">
        <v>0</v>
      </c>
    </row>
    <row r="47" spans="1:40" s="5" customFormat="1" x14ac:dyDescent="0.2">
      <c r="A47" s="12">
        <v>14</v>
      </c>
      <c r="B47" s="13" t="s">
        <v>77</v>
      </c>
      <c r="C47" s="20" t="s">
        <v>160</v>
      </c>
      <c r="D47" s="21" t="s">
        <v>153</v>
      </c>
      <c r="E47" s="25">
        <v>1017430800</v>
      </c>
      <c r="F47" s="26">
        <v>98.84</v>
      </c>
      <c r="G47" s="27">
        <v>1029371510</v>
      </c>
      <c r="H47" s="28">
        <v>11940710</v>
      </c>
      <c r="I47" s="29">
        <v>5454825</v>
      </c>
      <c r="J47" s="26">
        <v>100</v>
      </c>
      <c r="K47" s="28">
        <v>5454825</v>
      </c>
      <c r="L47" s="27">
        <v>5454825</v>
      </c>
      <c r="M47" s="28">
        <v>0</v>
      </c>
      <c r="N47" s="30">
        <v>78424.98</v>
      </c>
      <c r="O47" s="31">
        <v>1.825</v>
      </c>
      <c r="P47" s="28">
        <v>4297259</v>
      </c>
      <c r="Q47" s="26">
        <v>93.01</v>
      </c>
      <c r="R47" s="28">
        <v>4620212</v>
      </c>
      <c r="S47" s="32">
        <v>0</v>
      </c>
      <c r="T47" s="26">
        <v>98.84</v>
      </c>
      <c r="U47" s="32">
        <v>0</v>
      </c>
      <c r="V47" s="33">
        <v>0</v>
      </c>
      <c r="W47" s="28">
        <v>16560922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27">
        <v>0</v>
      </c>
    </row>
    <row r="48" spans="1:40" s="5" customFormat="1" x14ac:dyDescent="0.2">
      <c r="A48" s="12">
        <v>14</v>
      </c>
      <c r="B48" s="13" t="s">
        <v>76</v>
      </c>
      <c r="C48" s="20"/>
      <c r="D48" s="21" t="s">
        <v>154</v>
      </c>
      <c r="E48" s="25">
        <v>791055000</v>
      </c>
      <c r="F48" s="26">
        <v>80.290000000000006</v>
      </c>
      <c r="G48" s="27">
        <v>985247229</v>
      </c>
      <c r="H48" s="28">
        <v>194192229</v>
      </c>
      <c r="I48" s="29">
        <v>87</v>
      </c>
      <c r="J48" s="26">
        <v>80.290000000000006</v>
      </c>
      <c r="K48" s="28">
        <v>108</v>
      </c>
      <c r="L48" s="27">
        <v>87</v>
      </c>
      <c r="M48" s="28">
        <v>0</v>
      </c>
      <c r="N48" s="30">
        <v>182949.43</v>
      </c>
      <c r="O48" s="31">
        <v>3.25</v>
      </c>
      <c r="P48" s="28">
        <v>5629213</v>
      </c>
      <c r="Q48" s="26">
        <v>86.99</v>
      </c>
      <c r="R48" s="28">
        <v>6471104</v>
      </c>
      <c r="S48" s="32">
        <v>0</v>
      </c>
      <c r="T48" s="26">
        <v>80.290000000000006</v>
      </c>
      <c r="U48" s="32">
        <v>0</v>
      </c>
      <c r="V48" s="33">
        <v>0</v>
      </c>
      <c r="W48" s="28">
        <v>200663333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27">
        <v>0</v>
      </c>
    </row>
    <row r="49" spans="1:40" s="5" customFormat="1" x14ac:dyDescent="0.2">
      <c r="A49" s="12">
        <v>14</v>
      </c>
      <c r="B49" s="13" t="s">
        <v>75</v>
      </c>
      <c r="C49" s="20" t="s">
        <v>160</v>
      </c>
      <c r="D49" s="21" t="s">
        <v>155</v>
      </c>
      <c r="E49" s="25">
        <v>5273589000</v>
      </c>
      <c r="F49" s="26">
        <v>92.26</v>
      </c>
      <c r="G49" s="27">
        <v>5716008021</v>
      </c>
      <c r="H49" s="28">
        <v>442419021</v>
      </c>
      <c r="I49" s="29">
        <v>0</v>
      </c>
      <c r="J49" s="26">
        <v>100</v>
      </c>
      <c r="K49" s="28">
        <v>0</v>
      </c>
      <c r="L49" s="27">
        <v>0</v>
      </c>
      <c r="M49" s="28">
        <v>0</v>
      </c>
      <c r="N49" s="30">
        <v>287109.08</v>
      </c>
      <c r="O49" s="31">
        <v>2.6240000000000001</v>
      </c>
      <c r="P49" s="28">
        <v>10941657</v>
      </c>
      <c r="Q49" s="26">
        <v>93.89</v>
      </c>
      <c r="R49" s="28">
        <v>11653698</v>
      </c>
      <c r="S49" s="32">
        <v>0</v>
      </c>
      <c r="T49" s="26">
        <v>92.26</v>
      </c>
      <c r="U49" s="32">
        <v>0</v>
      </c>
      <c r="V49" s="33">
        <v>0</v>
      </c>
      <c r="W49" s="28">
        <v>454072719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27">
        <v>0</v>
      </c>
    </row>
    <row r="50" spans="1:40" s="5" customFormat="1" x14ac:dyDescent="0.2">
      <c r="A50" s="12">
        <v>14</v>
      </c>
      <c r="B50" s="13" t="s">
        <v>74</v>
      </c>
      <c r="C50" s="20" t="s">
        <v>5</v>
      </c>
      <c r="D50" s="21" t="s">
        <v>156</v>
      </c>
      <c r="E50" s="25">
        <v>3545864300</v>
      </c>
      <c r="F50" s="26">
        <v>77.900000000000006</v>
      </c>
      <c r="G50" s="27">
        <v>4551815533</v>
      </c>
      <c r="H50" s="28">
        <v>1005951233</v>
      </c>
      <c r="I50" s="29">
        <v>0</v>
      </c>
      <c r="J50" s="26">
        <v>77.900000000000006</v>
      </c>
      <c r="K50" s="28">
        <v>0</v>
      </c>
      <c r="L50" s="27">
        <v>0</v>
      </c>
      <c r="M50" s="28">
        <v>0</v>
      </c>
      <c r="N50" s="30">
        <v>388507</v>
      </c>
      <c r="O50" s="31">
        <v>2.706</v>
      </c>
      <c r="P50" s="28">
        <v>14357243</v>
      </c>
      <c r="Q50" s="26">
        <v>82.18</v>
      </c>
      <c r="R50" s="28">
        <v>17470483</v>
      </c>
      <c r="S50" s="32">
        <v>0</v>
      </c>
      <c r="T50" s="26">
        <v>77.900000000000006</v>
      </c>
      <c r="U50" s="32">
        <v>0</v>
      </c>
      <c r="V50" s="33">
        <v>0</v>
      </c>
      <c r="W50" s="28">
        <v>1023421716</v>
      </c>
      <c r="X50" s="34">
        <v>0</v>
      </c>
      <c r="Y50" s="34">
        <v>3105700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27">
        <v>3105700</v>
      </c>
    </row>
    <row r="51" spans="1:40" s="5" customFormat="1" x14ac:dyDescent="0.2">
      <c r="A51" s="12">
        <v>14</v>
      </c>
      <c r="B51" s="13" t="s">
        <v>73</v>
      </c>
      <c r="C51" s="20"/>
      <c r="D51" s="21" t="s">
        <v>157</v>
      </c>
      <c r="E51" s="25">
        <v>70634500</v>
      </c>
      <c r="F51" s="26">
        <v>67.31</v>
      </c>
      <c r="G51" s="27">
        <v>104939088</v>
      </c>
      <c r="H51" s="28">
        <v>34304588</v>
      </c>
      <c r="I51" s="29">
        <v>0</v>
      </c>
      <c r="J51" s="26">
        <v>67.31</v>
      </c>
      <c r="K51" s="28">
        <v>0</v>
      </c>
      <c r="L51" s="27">
        <v>0</v>
      </c>
      <c r="M51" s="28">
        <v>0</v>
      </c>
      <c r="N51" s="30">
        <v>4352.21</v>
      </c>
      <c r="O51" s="31">
        <v>3.157</v>
      </c>
      <c r="P51" s="28">
        <v>137859</v>
      </c>
      <c r="Q51" s="26">
        <v>72.45</v>
      </c>
      <c r="R51" s="28">
        <v>190282</v>
      </c>
      <c r="S51" s="32">
        <v>0</v>
      </c>
      <c r="T51" s="26">
        <v>67.31</v>
      </c>
      <c r="U51" s="32">
        <v>0</v>
      </c>
      <c r="V51" s="33">
        <v>0</v>
      </c>
      <c r="W51" s="28">
        <v>34494870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27">
        <v>0</v>
      </c>
    </row>
    <row r="52" spans="1:40" s="5" customFormat="1" x14ac:dyDescent="0.2">
      <c r="A52" s="12">
        <v>14</v>
      </c>
      <c r="B52" s="13" t="s">
        <v>72</v>
      </c>
      <c r="C52" s="20"/>
      <c r="D52" s="21" t="s">
        <v>158</v>
      </c>
      <c r="E52" s="25">
        <v>2829538400</v>
      </c>
      <c r="F52" s="26">
        <v>80.87</v>
      </c>
      <c r="G52" s="27">
        <v>3498872759</v>
      </c>
      <c r="H52" s="28">
        <v>669334359</v>
      </c>
      <c r="I52" s="29">
        <v>0</v>
      </c>
      <c r="J52" s="26">
        <v>80.87</v>
      </c>
      <c r="K52" s="28">
        <v>0</v>
      </c>
      <c r="L52" s="27">
        <v>0</v>
      </c>
      <c r="M52" s="28">
        <v>0</v>
      </c>
      <c r="N52" s="30">
        <v>107998.32</v>
      </c>
      <c r="O52" s="31">
        <v>2.8359999999999999</v>
      </c>
      <c r="P52" s="28">
        <v>3808121</v>
      </c>
      <c r="Q52" s="26">
        <v>86.68</v>
      </c>
      <c r="R52" s="28">
        <v>4393310</v>
      </c>
      <c r="S52" s="32">
        <v>0</v>
      </c>
      <c r="T52" s="26">
        <v>80.87</v>
      </c>
      <c r="U52" s="32">
        <v>0</v>
      </c>
      <c r="V52" s="33">
        <v>0</v>
      </c>
      <c r="W52" s="28">
        <v>673727669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27">
        <v>0</v>
      </c>
    </row>
    <row r="53" spans="1:40" s="5" customFormat="1" x14ac:dyDescent="0.2">
      <c r="A53" s="12">
        <v>14</v>
      </c>
      <c r="B53" s="13" t="s">
        <v>71</v>
      </c>
      <c r="C53" s="20" t="s">
        <v>160</v>
      </c>
      <c r="D53" s="21" t="s">
        <v>159</v>
      </c>
      <c r="E53" s="25">
        <v>908074000</v>
      </c>
      <c r="F53" s="26">
        <v>101.14</v>
      </c>
      <c r="G53" s="27">
        <v>897838640</v>
      </c>
      <c r="H53" s="28">
        <v>-10235360</v>
      </c>
      <c r="I53" s="29">
        <v>0</v>
      </c>
      <c r="J53" s="26">
        <v>100</v>
      </c>
      <c r="K53" s="28">
        <v>0</v>
      </c>
      <c r="L53" s="27">
        <v>0</v>
      </c>
      <c r="M53" s="28">
        <v>0</v>
      </c>
      <c r="N53" s="30">
        <v>113061.67</v>
      </c>
      <c r="O53" s="31">
        <v>2.8330000000000002</v>
      </c>
      <c r="P53" s="28">
        <v>3990881</v>
      </c>
      <c r="Q53" s="26">
        <v>94.67</v>
      </c>
      <c r="R53" s="28">
        <v>4215571</v>
      </c>
      <c r="S53" s="32">
        <v>0</v>
      </c>
      <c r="T53" s="26">
        <v>101.14</v>
      </c>
      <c r="U53" s="32">
        <v>0</v>
      </c>
      <c r="V53" s="33">
        <v>0</v>
      </c>
      <c r="W53" s="28">
        <v>-6019789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27">
        <v>0</v>
      </c>
    </row>
    <row r="54" spans="1:40" x14ac:dyDescent="0.2">
      <c r="A54" s="7"/>
      <c r="B54" s="1"/>
      <c r="C54" s="1"/>
      <c r="D54" s="1"/>
      <c r="E54" s="35"/>
      <c r="F54" s="36"/>
      <c r="G54" s="35"/>
      <c r="H54" s="35"/>
      <c r="I54" s="35"/>
      <c r="J54" s="36"/>
      <c r="K54" s="35"/>
      <c r="L54" s="35"/>
      <c r="M54" s="35"/>
      <c r="N54" s="37"/>
      <c r="O54" s="38"/>
      <c r="P54" s="35"/>
      <c r="Q54" s="39"/>
      <c r="R54" s="35"/>
      <c r="S54" s="40"/>
      <c r="T54" s="36"/>
      <c r="U54" s="41"/>
      <c r="V54" s="42"/>
      <c r="W54" s="35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4"/>
    </row>
    <row r="55" spans="1:40" x14ac:dyDescent="0.2">
      <c r="A55" s="8"/>
      <c r="B55" s="9"/>
      <c r="C55" s="9"/>
      <c r="D55" s="11" t="s">
        <v>29</v>
      </c>
      <c r="E55" s="45">
        <v>97611026439</v>
      </c>
      <c r="F55" s="46"/>
      <c r="G55" s="45">
        <v>116681771285</v>
      </c>
      <c r="H55" s="45">
        <v>19070744846</v>
      </c>
      <c r="I55" s="45">
        <v>25480175</v>
      </c>
      <c r="J55" s="46"/>
      <c r="K55" s="45">
        <v>28148985</v>
      </c>
      <c r="L55" s="45">
        <v>25480175</v>
      </c>
      <c r="M55" s="45"/>
      <c r="N55" s="47">
        <v>6868224.0300000003</v>
      </c>
      <c r="O55" s="48"/>
      <c r="P55" s="45">
        <v>280356271</v>
      </c>
      <c r="Q55" s="46"/>
      <c r="R55" s="45">
        <v>333793191</v>
      </c>
      <c r="S55" s="49"/>
      <c r="T55" s="45"/>
      <c r="U55" s="49"/>
      <c r="V55" s="50">
        <v>8019081</v>
      </c>
      <c r="W55" s="45">
        <v>19412557118</v>
      </c>
      <c r="X55" s="49">
        <v>198400</v>
      </c>
      <c r="Y55" s="49">
        <v>14839838</v>
      </c>
      <c r="Z55" s="49">
        <v>0</v>
      </c>
      <c r="AA55" s="49">
        <v>151300</v>
      </c>
      <c r="AB55" s="49">
        <v>116100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7742140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5">
        <v>23047778</v>
      </c>
    </row>
    <row r="56" spans="1:40" x14ac:dyDescent="0.2">
      <c r="A56" s="8"/>
      <c r="B56" s="9"/>
      <c r="C56" s="9"/>
      <c r="D56" s="19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1"/>
      <c r="Q56" s="51"/>
      <c r="R56" s="53"/>
      <c r="S56" s="51"/>
      <c r="T56" s="52"/>
      <c r="U56" s="51"/>
      <c r="V56" s="51"/>
      <c r="W56" s="51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1:40" s="17" customFormat="1" ht="11.25" x14ac:dyDescent="0.2">
      <c r="B57" s="10"/>
      <c r="C57" s="10"/>
      <c r="D57" s="10"/>
      <c r="E57" s="55" t="s">
        <v>106</v>
      </c>
      <c r="F57" s="56"/>
      <c r="G57" s="57"/>
      <c r="H57" s="57"/>
      <c r="I57" s="58"/>
      <c r="J57" s="58"/>
      <c r="K57" s="58"/>
      <c r="L57" s="57"/>
      <c r="M57" s="57"/>
      <c r="N57" s="64" t="s">
        <v>107</v>
      </c>
      <c r="O57" s="64"/>
      <c r="P57" s="64"/>
      <c r="Q57" s="64"/>
      <c r="R57" s="64"/>
      <c r="S57" s="64"/>
      <c r="T57" s="64"/>
      <c r="U57" s="64"/>
      <c r="V57" s="64"/>
      <c r="W57" s="64"/>
      <c r="X57" s="64" t="s">
        <v>106</v>
      </c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</row>
    <row r="58" spans="1:40" x14ac:dyDescent="0.2"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59"/>
      <c r="Y58" s="59"/>
      <c r="Z58" s="60"/>
      <c r="AA58" s="60"/>
      <c r="AB58" s="60"/>
      <c r="AC58" s="6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x14ac:dyDescent="0.2"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39"/>
      <c r="Y59" s="39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</row>
    <row r="60" spans="1:40" x14ac:dyDescent="0.2"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39"/>
      <c r="Y60" s="39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</row>
    <row r="61" spans="1:40" x14ac:dyDescent="0.2"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39"/>
      <c r="Y61" s="3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</row>
    <row r="62" spans="1:40" x14ac:dyDescent="0.2">
      <c r="X62" s="4"/>
      <c r="Y62" s="4"/>
    </row>
    <row r="63" spans="1:40" x14ac:dyDescent="0.2">
      <c r="X63" s="4"/>
      <c r="Y63" s="4"/>
    </row>
    <row r="64" spans="1:40" x14ac:dyDescent="0.2">
      <c r="X64" s="4"/>
      <c r="Y64" s="4"/>
    </row>
    <row r="65" spans="24:25" x14ac:dyDescent="0.2">
      <c r="X65" s="4"/>
      <c r="Y65" s="4"/>
    </row>
    <row r="66" spans="24:25" x14ac:dyDescent="0.2">
      <c r="X66" s="4"/>
      <c r="Y66" s="4"/>
    </row>
    <row r="67" spans="24:25" x14ac:dyDescent="0.2">
      <c r="X67" s="4"/>
      <c r="Y67" s="4"/>
    </row>
    <row r="68" spans="24:25" x14ac:dyDescent="0.2">
      <c r="X68" s="4"/>
      <c r="Y68" s="4"/>
    </row>
    <row r="69" spans="24:25" x14ac:dyDescent="0.2">
      <c r="X69" s="4"/>
      <c r="Y69" s="4"/>
    </row>
    <row r="70" spans="24:25" x14ac:dyDescent="0.2">
      <c r="X70" s="4"/>
      <c r="Y70" s="4"/>
    </row>
    <row r="71" spans="24:25" x14ac:dyDescent="0.2">
      <c r="X71" s="4"/>
      <c r="Y71" s="4"/>
    </row>
    <row r="73" spans="24:25" x14ac:dyDescent="0.2">
      <c r="X73" s="4"/>
      <c r="Y73" s="4"/>
    </row>
  </sheetData>
  <mergeCells count="47"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E5:H7"/>
    <mergeCell ref="E9:E14"/>
    <mergeCell ref="F9:F14"/>
    <mergeCell ref="G9:G14"/>
    <mergeCell ref="H9:H14"/>
    <mergeCell ref="N57:W57"/>
    <mergeCell ref="X57:AN57"/>
    <mergeCell ref="X9:X14"/>
    <mergeCell ref="Y9:Y14"/>
    <mergeCell ref="Z9:Z14"/>
    <mergeCell ref="C9:C14"/>
    <mergeCell ref="D9:D14"/>
    <mergeCell ref="Q9:Q14"/>
    <mergeCell ref="AA9:AA14"/>
    <mergeCell ref="V9:V14"/>
    <mergeCell ref="K9:K14"/>
    <mergeCell ref="L9:L14"/>
    <mergeCell ref="I9:I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5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NAJ3XY57RHVF-1041795498-3852</_dlc_DocId>
    <_dlc_DocIdUrl xmlns="7af32f85-9a37-4cfb-9785-87868e15d8e5">
      <Url>http://treassp19/sites/taxation/propadmin/_layouts/15/DocIdRedir.aspx?ID=NAJ3XY57RHVF-1041795498-3852</Url>
      <Description>NAJ3XY57RHVF-1041795498-3852</Description>
    </_dlc_DocIdUrl>
  </documentManagement>
</p:properties>
</file>

<file path=customXml/itemProps1.xml><?xml version="1.0" encoding="utf-8"?>
<ds:datastoreItem xmlns:ds="http://schemas.openxmlformats.org/officeDocument/2006/customXml" ds:itemID="{88E82BD1-22DE-489E-920F-E827AEEE1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9A936D-166F-495C-B4BB-70E9B246DC9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3367132-553C-4CA5-AF3F-AF7759643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8DB2A8-7839-4F35-B90B-92677A8B7607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7af32f85-9a37-4cfb-9785-87868e15d8e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Morris County Final Equalization Table</dc:title>
  <dc:creator>Divison of Taxation</dc:creator>
  <cp:keywords>County Equalization Table; Morris</cp:keywords>
  <cp:lastModifiedBy>Adractas, Nicholas</cp:lastModifiedBy>
  <cp:lastPrinted>2012-03-05T17:38:03Z</cp:lastPrinted>
  <dcterms:created xsi:type="dcterms:W3CDTF">2002-01-15T13:54:18Z</dcterms:created>
  <dcterms:modified xsi:type="dcterms:W3CDTF">2024-03-22T14:17:47Z</dcterms:modified>
  <cp:category>County Equalization Table;Morris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b577dbec-d339-4013-bc74-72a3d3ff151b</vt:lpwstr>
  </property>
</Properties>
</file>