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C:\Users\tytbuff\Desktop\"/>
    </mc:Choice>
  </mc:AlternateContent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Table'!$A$1:$AN$54</definedName>
    <definedName name="_xlnm.Print_Titles" localSheetId="0">'Equalization Table'!$A:$D,'Equalization Table'!$1:$14</definedName>
  </definedNames>
  <calcPr calcId="162913"/>
</workbook>
</file>

<file path=xl/calcChain.xml><?xml version="1.0" encoding="utf-8"?>
<calcChain xmlns="http://schemas.openxmlformats.org/spreadsheetml/2006/main">
  <c r="AD2" i="1" l="1"/>
  <c r="P2" i="1"/>
</calcChain>
</file>

<file path=xl/sharedStrings.xml><?xml version="1.0" encoding="utf-8"?>
<sst xmlns="http://schemas.openxmlformats.org/spreadsheetml/2006/main" count="194" uniqueCount="150">
  <si>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</si>
  <si>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</si>
  <si>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</si>
  <si>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</si>
  <si>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</si>
  <si>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</si>
  <si>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</si>
  <si>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</si>
  <si>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</si>
  <si>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</si>
  <si>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</si>
  <si>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</si>
  <si>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</si>
  <si>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</si>
  <si>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</si>
  <si>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</si>
  <si>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</si>
  <si>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</si>
  <si>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</si>
  <si>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</si>
  <si>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</si>
  <si>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</si>
  <si>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</si>
  <si>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</si>
  <si>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</si>
  <si>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</si>
  <si>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</si>
  <si>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</si>
  <si>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</si>
  <si>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</si>
  <si>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</si>
  <si>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</si>
  <si>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</si>
  <si>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</si>
  <si>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</si>
  <si>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</si>
  <si>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</si>
  <si>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</si>
  <si>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</si>
  <si>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</si>
  <si>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</si>
  <si>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</si>
  <si>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</si>
  <si>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</si>
  <si>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</si>
  <si>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</si>
  <si>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</si>
  <si>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</si>
  <si>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</si>
  <si>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</si>
  <si>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</si>
  <si>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</si>
  <si>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</si>
  <si>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</si>
  <si>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</si>
  <si>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</si>
  <si>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</si>
  <si>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</si>
  <si>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</si>
  <si>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</si>
  <si>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</si>
  <si>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</si>
  <si>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</si>
  <si>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</si>
  <si>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</si>
  <si>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</si>
  <si>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</si>
  <si>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</si>
  <si>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</si>
  <si>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</si>
  <si>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</si>
  <si>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</si>
  <si>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</si>
  <si>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</si>
  <si>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</si>
  <si>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</si>
  <si>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</si>
  <si>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</si>
  <si>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</si>
  <si>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</si>
  <si>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</si>
  <si>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</si>
  <si>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</si>
  <si>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</si>
  <si>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</si>
  <si>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</si>
  <si>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</si>
  <si>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</si>
  <si>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</si>
  <si>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</si>
  <si>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</si>
  <si>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</si>
  <si>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</si>
  <si>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</si>
  <si>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</si>
  <si>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</si>
  <si>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</si>
  <si>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</si>
  <si>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</si>
  <si>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</si>
  <si>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</si>
  <si>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</si>
  <si>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</si>
  <si>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OCEAN TWP</t>
  </si>
  <si>
    <t>BARNEGAT TWP</t>
  </si>
  <si>
    <t>BARNEGAT LIGHT BORO</t>
  </si>
  <si>
    <t>BAY HEAD BORO</t>
  </si>
  <si>
    <t>BEACH HAVEN BORO</t>
  </si>
  <si>
    <t>BEACHWOOD BORO</t>
  </si>
  <si>
    <t>BERKELEY TWP</t>
  </si>
  <si>
    <t>BRICK TWP</t>
  </si>
  <si>
    <t>EAGLESWOOD TWP</t>
  </si>
  <si>
    <t>HARVEY CEDARS BORO</t>
  </si>
  <si>
    <t>ISLAND HEIGHTS BORO</t>
  </si>
  <si>
    <t>JACKSON TWP</t>
  </si>
  <si>
    <t>LACEY TWP</t>
  </si>
  <si>
    <t>LAKEHURST BORO</t>
  </si>
  <si>
    <t>LAKEWOOD TWP</t>
  </si>
  <si>
    <t>LAVALLETTE BORO</t>
  </si>
  <si>
    <t>LITTLE EGG HARBOR TWP</t>
  </si>
  <si>
    <t>LONG BEACH TWP</t>
  </si>
  <si>
    <t>MANCHESTER TWP</t>
  </si>
  <si>
    <t>MANTOLOKING BORO</t>
  </si>
  <si>
    <t>OCEAN GATE BORO</t>
  </si>
  <si>
    <t>PINE BEACH BORO</t>
  </si>
  <si>
    <t>PLUMSTED TWP</t>
  </si>
  <si>
    <t>POINT PLEASANT BORO</t>
  </si>
  <si>
    <t>PT PLEASANT BEACH BORO</t>
  </si>
  <si>
    <t>SEASIDE HEIGHTS BORO</t>
  </si>
  <si>
    <t>SEASIDE PARK BORO</t>
  </si>
  <si>
    <t>SHIP BOTTOM BORO</t>
  </si>
  <si>
    <t>SOUTH TOMS RIVER BORO</t>
  </si>
  <si>
    <t>STAFFORD TWP</t>
  </si>
  <si>
    <t>SURF CITY BORO</t>
  </si>
  <si>
    <t>TUCKERTON BORO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</si>
  <si>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</si>
  <si>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</si>
  <si>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</si>
  <si>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</si>
  <si>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</si>
  <si>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</si>
  <si>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</si>
  <si>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</si>
  <si>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</si>
  <si>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</si>
  <si>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>TOMS RIVER TWP</t>
  </si>
  <si>
    <t xml:space="preserve">Total Value (Sum of A Through P) </t>
  </si>
  <si>
    <t>Multi-Family Dwelling Exemption N.J.S.A. 40A:21-6</t>
  </si>
  <si>
    <t>r</t>
  </si>
  <si>
    <t>Final Equalization Table, County of Ocean for the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</si>
</sst>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2" xfId="0" applyBorder="1"/>
    <xf numFmtId="49" fontId="0" fillId="2" borderId="2" xfId="0" applyNumberFormat="1" applyFill="1" applyBorder="1" applyAlignment="1">
      <alignment horizontal="right" vertical="center"/>
    </xf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4" xfId="0" applyFill="1" applyBorder="1" applyAlignment="1">
      <alignment horizontal="center" vertical="center" wrapText="1"/>
    </xf>
    <xf numFmtId="165" fontId="0" fillId="0" borderId="6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0" xfId="0" applyNumberFormat="1" applyFill="1"/>
    <xf numFmtId="2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0" fillId="0" borderId="7" xfId="0" applyNumberFormat="1" applyFill="1" applyBorder="1"/>
    <xf numFmtId="4" fontId="0" fillId="0" borderId="7" xfId="0" applyNumberForma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67"/>
  <sheetViews>
    <sheetView tabSelected="1" zoomScaleNormal="100" workbookViewId="0">
      <selection activeCell="R18" sqref="R18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8" width="11.28515625" style="3" customWidth="1"/>
    <col min="29" max="29" width="9.7109375" style="3" customWidth="1"/>
    <col min="30" max="30" width="11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3"/>
      <c r="H2" s="2" t="s">
        <v>149</v>
      </c>
      <c r="P2" s="3" t="str">
        <f>H2</f>
        <v>Final Equalization Table, County of Ocean for the year 2024</v>
      </c>
      <c r="AD2" s="3" t="str">
        <f>H2</f>
        <v>Final Equalization Table, County of Ocean for the year 2024</v>
      </c>
    </row>
    <row r="5" spans="1:40" ht="27.6" customHeight="1" x14ac:dyDescent="0.2">
      <c r="E5" s="37" t="s">
        <v>6</v>
      </c>
      <c r="F5" s="37"/>
      <c r="G5" s="37"/>
      <c r="H5" s="37"/>
      <c r="I5" s="36" t="s">
        <v>69</v>
      </c>
      <c r="J5" s="36"/>
      <c r="K5" s="36"/>
      <c r="L5" s="36"/>
      <c r="M5" s="36"/>
      <c r="N5" s="37" t="s">
        <v>47</v>
      </c>
      <c r="O5" s="37"/>
      <c r="P5" s="37"/>
      <c r="Q5" s="37"/>
      <c r="R5" s="37"/>
      <c r="S5" s="36" t="s">
        <v>48</v>
      </c>
      <c r="T5" s="36"/>
      <c r="U5" s="36"/>
      <c r="V5" s="36" t="s">
        <v>30</v>
      </c>
      <c r="W5" s="36" t="s">
        <v>49</v>
      </c>
    </row>
    <row r="6" spans="1:40" ht="28.15" customHeight="1" x14ac:dyDescent="0.2">
      <c r="E6" s="37"/>
      <c r="F6" s="37"/>
      <c r="G6" s="37"/>
      <c r="H6" s="37"/>
      <c r="I6" s="36"/>
      <c r="J6" s="36"/>
      <c r="K6" s="36"/>
      <c r="L6" s="36"/>
      <c r="M6" s="36"/>
      <c r="N6" s="37"/>
      <c r="O6" s="37"/>
      <c r="P6" s="37"/>
      <c r="Q6" s="37"/>
      <c r="R6" s="37"/>
      <c r="S6" s="36"/>
      <c r="T6" s="36"/>
      <c r="U6" s="36"/>
      <c r="V6" s="36"/>
      <c r="W6" s="36"/>
    </row>
    <row r="7" spans="1:40" ht="12.75" customHeight="1" x14ac:dyDescent="0.2">
      <c r="E7" s="37"/>
      <c r="F7" s="37"/>
      <c r="G7" s="37"/>
      <c r="H7" s="37"/>
      <c r="I7" s="36"/>
      <c r="J7" s="36"/>
      <c r="K7" s="36"/>
      <c r="L7" s="36"/>
      <c r="M7" s="36"/>
      <c r="N7" s="37"/>
      <c r="O7" s="37"/>
      <c r="P7" s="37"/>
      <c r="Q7" s="37"/>
      <c r="R7" s="37"/>
      <c r="S7" s="36"/>
      <c r="T7" s="36"/>
      <c r="U7" s="36"/>
      <c r="V7" s="36"/>
      <c r="W7" s="36"/>
      <c r="X7" s="41" t="s">
        <v>46</v>
      </c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3"/>
    </row>
    <row r="8" spans="1:40" x14ac:dyDescent="0.2">
      <c r="E8" s="16" t="s">
        <v>12</v>
      </c>
      <c r="F8" s="16" t="s">
        <v>13</v>
      </c>
      <c r="G8" s="16" t="s">
        <v>14</v>
      </c>
      <c r="H8" s="16" t="s">
        <v>15</v>
      </c>
      <c r="I8" s="16" t="s">
        <v>16</v>
      </c>
      <c r="J8" s="16" t="s">
        <v>17</v>
      </c>
      <c r="K8" s="16" t="s">
        <v>18</v>
      </c>
      <c r="L8" s="16" t="s">
        <v>19</v>
      </c>
      <c r="M8" s="16" t="s">
        <v>20</v>
      </c>
      <c r="N8" s="16" t="s">
        <v>21</v>
      </c>
      <c r="O8" s="16" t="s">
        <v>22</v>
      </c>
      <c r="P8" s="16" t="s">
        <v>23</v>
      </c>
      <c r="Q8" s="16" t="s">
        <v>24</v>
      </c>
      <c r="R8" s="16" t="s">
        <v>25</v>
      </c>
      <c r="S8" s="17" t="s">
        <v>26</v>
      </c>
      <c r="T8" s="17" t="s">
        <v>27</v>
      </c>
      <c r="U8" s="17" t="s">
        <v>28</v>
      </c>
      <c r="V8" s="17">
        <v>5</v>
      </c>
      <c r="W8" s="17">
        <v>6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5</v>
      </c>
      <c r="AC8" s="15" t="s">
        <v>36</v>
      </c>
      <c r="AD8" s="15" t="s">
        <v>37</v>
      </c>
      <c r="AE8" s="15" t="s">
        <v>38</v>
      </c>
      <c r="AF8" s="15" t="s">
        <v>39</v>
      </c>
      <c r="AG8" s="15" t="s">
        <v>40</v>
      </c>
      <c r="AH8" s="15" t="s">
        <v>41</v>
      </c>
      <c r="AI8" s="15" t="s">
        <v>42</v>
      </c>
      <c r="AJ8" s="32" t="s">
        <v>43</v>
      </c>
      <c r="AK8" s="33" t="s">
        <v>98</v>
      </c>
      <c r="AL8" s="33" t="s">
        <v>137</v>
      </c>
      <c r="AM8" s="33" t="s">
        <v>138</v>
      </c>
      <c r="AN8" s="33" t="s">
        <v>139</v>
      </c>
    </row>
    <row r="9" spans="1:40" s="6" customFormat="1" ht="13.15" customHeight="1" x14ac:dyDescent="0.2">
      <c r="B9" s="7"/>
      <c r="C9" s="34" t="s">
        <v>44</v>
      </c>
      <c r="D9" s="35" t="s">
        <v>45</v>
      </c>
      <c r="E9" s="40" t="s">
        <v>31</v>
      </c>
      <c r="F9" s="36" t="s">
        <v>8</v>
      </c>
      <c r="G9" s="36" t="s">
        <v>50</v>
      </c>
      <c r="H9" s="36" t="s">
        <v>51</v>
      </c>
      <c r="I9" s="36" t="s">
        <v>7</v>
      </c>
      <c r="J9" s="38" t="s">
        <v>11</v>
      </c>
      <c r="K9" s="36" t="s">
        <v>56</v>
      </c>
      <c r="L9" s="36" t="s">
        <v>52</v>
      </c>
      <c r="M9" s="36" t="s">
        <v>135</v>
      </c>
      <c r="N9" s="36" t="s">
        <v>53</v>
      </c>
      <c r="O9" s="36" t="s">
        <v>9</v>
      </c>
      <c r="P9" s="36" t="s">
        <v>57</v>
      </c>
      <c r="Q9" s="36" t="s">
        <v>58</v>
      </c>
      <c r="R9" s="36" t="s">
        <v>54</v>
      </c>
      <c r="S9" s="36" t="s">
        <v>7</v>
      </c>
      <c r="T9" s="36" t="s">
        <v>10</v>
      </c>
      <c r="U9" s="36" t="s">
        <v>59</v>
      </c>
      <c r="V9" s="36" t="s">
        <v>101</v>
      </c>
      <c r="W9" s="36" t="s">
        <v>55</v>
      </c>
      <c r="X9" s="36" t="s">
        <v>60</v>
      </c>
      <c r="Y9" s="36" t="s">
        <v>140</v>
      </c>
      <c r="Z9" s="36" t="s">
        <v>68</v>
      </c>
      <c r="AA9" s="36" t="s">
        <v>67</v>
      </c>
      <c r="AB9" s="38" t="s">
        <v>141</v>
      </c>
      <c r="AC9" s="36" t="s">
        <v>136</v>
      </c>
      <c r="AD9" s="38" t="s">
        <v>142</v>
      </c>
      <c r="AE9" s="38" t="s">
        <v>143</v>
      </c>
      <c r="AF9" s="38" t="s">
        <v>144</v>
      </c>
      <c r="AG9" s="36" t="s">
        <v>62</v>
      </c>
      <c r="AH9" s="36" t="s">
        <v>61</v>
      </c>
      <c r="AI9" s="36" t="s">
        <v>64</v>
      </c>
      <c r="AJ9" s="36" t="s">
        <v>63</v>
      </c>
      <c r="AK9" s="45" t="s">
        <v>147</v>
      </c>
      <c r="AL9" s="45" t="s">
        <v>65</v>
      </c>
      <c r="AM9" s="45" t="s">
        <v>66</v>
      </c>
      <c r="AN9" s="45" t="s">
        <v>146</v>
      </c>
    </row>
    <row r="10" spans="1:40" s="6" customFormat="1" x14ac:dyDescent="0.2">
      <c r="B10" s="7"/>
      <c r="C10" s="34"/>
      <c r="D10" s="35"/>
      <c r="E10" s="40"/>
      <c r="F10" s="36"/>
      <c r="G10" s="36"/>
      <c r="H10" s="36"/>
      <c r="I10" s="36"/>
      <c r="J10" s="39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9"/>
      <c r="AC10" s="36"/>
      <c r="AD10" s="39"/>
      <c r="AE10" s="39"/>
      <c r="AF10" s="39"/>
      <c r="AG10" s="36"/>
      <c r="AH10" s="36"/>
      <c r="AI10" s="36"/>
      <c r="AJ10" s="36"/>
      <c r="AK10" s="36"/>
      <c r="AL10" s="36"/>
      <c r="AM10" s="36"/>
      <c r="AN10" s="36"/>
    </row>
    <row r="11" spans="1:40" s="6" customFormat="1" ht="55.9" customHeight="1" x14ac:dyDescent="0.2">
      <c r="B11" s="7"/>
      <c r="C11" s="34"/>
      <c r="D11" s="35"/>
      <c r="E11" s="40"/>
      <c r="F11" s="36"/>
      <c r="G11" s="36"/>
      <c r="H11" s="36"/>
      <c r="I11" s="36"/>
      <c r="J11" s="39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9"/>
      <c r="AC11" s="36"/>
      <c r="AD11" s="39"/>
      <c r="AE11" s="39"/>
      <c r="AF11" s="39"/>
      <c r="AG11" s="36"/>
      <c r="AH11" s="36"/>
      <c r="AI11" s="36"/>
      <c r="AJ11" s="36"/>
      <c r="AK11" s="36"/>
      <c r="AL11" s="36"/>
      <c r="AM11" s="36"/>
      <c r="AN11" s="36"/>
    </row>
    <row r="12" spans="1:40" s="6" customFormat="1" x14ac:dyDescent="0.2">
      <c r="B12" s="7"/>
      <c r="C12" s="34"/>
      <c r="D12" s="35"/>
      <c r="E12" s="40"/>
      <c r="F12" s="36"/>
      <c r="G12" s="36"/>
      <c r="H12" s="36"/>
      <c r="I12" s="36"/>
      <c r="J12" s="39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9"/>
      <c r="AC12" s="36"/>
      <c r="AD12" s="39"/>
      <c r="AE12" s="39"/>
      <c r="AF12" s="39"/>
      <c r="AG12" s="36"/>
      <c r="AH12" s="36"/>
      <c r="AI12" s="36"/>
      <c r="AJ12" s="36"/>
      <c r="AK12" s="36"/>
      <c r="AL12" s="36"/>
      <c r="AM12" s="36"/>
      <c r="AN12" s="36"/>
    </row>
    <row r="13" spans="1:40" s="6" customFormat="1" x14ac:dyDescent="0.2">
      <c r="B13" s="7"/>
      <c r="C13" s="34"/>
      <c r="D13" s="35"/>
      <c r="E13" s="40"/>
      <c r="F13" s="36"/>
      <c r="G13" s="36"/>
      <c r="H13" s="36"/>
      <c r="I13" s="36"/>
      <c r="J13" s="39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9"/>
      <c r="AC13" s="36"/>
      <c r="AD13" s="39"/>
      <c r="AE13" s="39"/>
      <c r="AF13" s="39"/>
      <c r="AG13" s="36"/>
      <c r="AH13" s="36"/>
      <c r="AI13" s="36"/>
      <c r="AJ13" s="36"/>
      <c r="AK13" s="36"/>
      <c r="AL13" s="36"/>
      <c r="AM13" s="36"/>
      <c r="AN13" s="36"/>
    </row>
    <row r="14" spans="1:40" s="6" customFormat="1" x14ac:dyDescent="0.2">
      <c r="B14" s="7"/>
      <c r="C14" s="34"/>
      <c r="D14" s="35"/>
      <c r="E14" s="40"/>
      <c r="F14" s="36"/>
      <c r="G14" s="36"/>
      <c r="H14" s="36"/>
      <c r="I14" s="36"/>
      <c r="J14" s="18" t="s">
        <v>102</v>
      </c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45"/>
      <c r="AC14" s="36"/>
      <c r="AD14" s="45"/>
      <c r="AE14" s="45"/>
      <c r="AF14" s="45"/>
      <c r="AG14" s="36"/>
      <c r="AH14" s="36"/>
      <c r="AI14" s="36"/>
      <c r="AJ14" s="36"/>
      <c r="AK14" s="36"/>
      <c r="AL14" s="36"/>
      <c r="AM14" s="36"/>
      <c r="AN14" s="36"/>
    </row>
    <row r="15" spans="1:40" s="6" customFormat="1" x14ac:dyDescent="0.2">
      <c r="A15" s="31" t="s">
        <v>88</v>
      </c>
      <c r="B15" s="14" t="s">
        <v>0</v>
      </c>
      <c r="C15" s="29" t="s">
        <v>5</v>
      </c>
      <c r="D15" s="30" t="s">
        <v>104</v>
      </c>
      <c r="E15" s="46">
        <v>2707085900</v>
      </c>
      <c r="F15" s="47">
        <v>65.569999999999993</v>
      </c>
      <c r="G15" s="48">
        <v>4128543389</v>
      </c>
      <c r="H15" s="49">
        <v>1421457489</v>
      </c>
      <c r="I15" s="48">
        <v>0</v>
      </c>
      <c r="J15" s="50">
        <v>65.569999999999993</v>
      </c>
      <c r="K15" s="49">
        <v>0</v>
      </c>
      <c r="L15" s="48">
        <v>0</v>
      </c>
      <c r="M15" s="49">
        <v>0</v>
      </c>
      <c r="N15" s="51">
        <v>14785.65</v>
      </c>
      <c r="O15" s="52">
        <v>2.911</v>
      </c>
      <c r="P15" s="49">
        <v>507923</v>
      </c>
      <c r="Q15" s="52">
        <v>74.42</v>
      </c>
      <c r="R15" s="49">
        <v>682509</v>
      </c>
      <c r="S15" s="48">
        <v>0</v>
      </c>
      <c r="T15" s="47">
        <v>65.569999999999993</v>
      </c>
      <c r="U15" s="48">
        <v>0</v>
      </c>
      <c r="V15" s="48">
        <v>0</v>
      </c>
      <c r="W15" s="49">
        <v>1422139998</v>
      </c>
      <c r="X15" s="53"/>
      <c r="Y15" s="53">
        <v>50000</v>
      </c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48">
        <v>50000</v>
      </c>
    </row>
    <row r="16" spans="1:40" s="6" customFormat="1" x14ac:dyDescent="0.2">
      <c r="A16" s="31" t="s">
        <v>88</v>
      </c>
      <c r="B16" s="14" t="s">
        <v>1</v>
      </c>
      <c r="C16" s="29"/>
      <c r="D16" s="30" t="s">
        <v>105</v>
      </c>
      <c r="E16" s="46">
        <v>1063983700</v>
      </c>
      <c r="F16" s="47">
        <v>61.27</v>
      </c>
      <c r="G16" s="48">
        <v>1736549208</v>
      </c>
      <c r="H16" s="49">
        <v>672565508</v>
      </c>
      <c r="I16" s="48">
        <v>0</v>
      </c>
      <c r="J16" s="50">
        <v>61.27</v>
      </c>
      <c r="K16" s="49">
        <v>0</v>
      </c>
      <c r="L16" s="48">
        <v>0</v>
      </c>
      <c r="M16" s="49">
        <v>0</v>
      </c>
      <c r="N16" s="51">
        <v>5978.91</v>
      </c>
      <c r="O16" s="52">
        <v>0.89100000000000001</v>
      </c>
      <c r="P16" s="49">
        <v>671034</v>
      </c>
      <c r="Q16" s="52">
        <v>78.55</v>
      </c>
      <c r="R16" s="49">
        <v>854276</v>
      </c>
      <c r="S16" s="48">
        <v>0</v>
      </c>
      <c r="T16" s="47">
        <v>61.27</v>
      </c>
      <c r="U16" s="48">
        <v>0</v>
      </c>
      <c r="V16" s="48">
        <v>0</v>
      </c>
      <c r="W16" s="49">
        <v>673419784</v>
      </c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48">
        <v>0</v>
      </c>
    </row>
    <row r="17" spans="1:40" s="6" customFormat="1" x14ac:dyDescent="0.2">
      <c r="A17" s="31" t="s">
        <v>88</v>
      </c>
      <c r="B17" s="14" t="s">
        <v>2</v>
      </c>
      <c r="C17" s="29"/>
      <c r="D17" s="30" t="s">
        <v>106</v>
      </c>
      <c r="E17" s="46">
        <v>1672804200</v>
      </c>
      <c r="F17" s="47">
        <v>67.52</v>
      </c>
      <c r="G17" s="48">
        <v>2477494372</v>
      </c>
      <c r="H17" s="49">
        <v>804690172</v>
      </c>
      <c r="I17" s="48">
        <v>0</v>
      </c>
      <c r="J17" s="50">
        <v>67.52</v>
      </c>
      <c r="K17" s="49">
        <v>0</v>
      </c>
      <c r="L17" s="48">
        <v>0</v>
      </c>
      <c r="M17" s="49">
        <v>0</v>
      </c>
      <c r="N17" s="51">
        <v>8387.5400000000009</v>
      </c>
      <c r="O17" s="52">
        <v>0.97099999999999997</v>
      </c>
      <c r="P17" s="49">
        <v>863804</v>
      </c>
      <c r="Q17" s="52">
        <v>75.209999999999994</v>
      </c>
      <c r="R17" s="49">
        <v>1148523</v>
      </c>
      <c r="S17" s="48">
        <v>0</v>
      </c>
      <c r="T17" s="47">
        <v>67.52</v>
      </c>
      <c r="U17" s="48">
        <v>0</v>
      </c>
      <c r="V17" s="48">
        <v>0</v>
      </c>
      <c r="W17" s="49">
        <v>805838695</v>
      </c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48">
        <v>0</v>
      </c>
    </row>
    <row r="18" spans="1:40" s="6" customFormat="1" x14ac:dyDescent="0.2">
      <c r="A18" s="31" t="s">
        <v>88</v>
      </c>
      <c r="B18" s="14" t="s">
        <v>3</v>
      </c>
      <c r="C18" s="29"/>
      <c r="D18" s="30" t="s">
        <v>107</v>
      </c>
      <c r="E18" s="46">
        <v>2188346100</v>
      </c>
      <c r="F18" s="47">
        <v>58.609999999999992</v>
      </c>
      <c r="G18" s="48">
        <v>3733741853</v>
      </c>
      <c r="H18" s="49">
        <v>1545395753</v>
      </c>
      <c r="I18" s="48">
        <v>0</v>
      </c>
      <c r="J18" s="50">
        <v>58.609999999999992</v>
      </c>
      <c r="K18" s="49">
        <v>0</v>
      </c>
      <c r="L18" s="48">
        <v>0</v>
      </c>
      <c r="M18" s="49">
        <v>0</v>
      </c>
      <c r="N18" s="51">
        <v>25666.55</v>
      </c>
      <c r="O18" s="52">
        <v>1.2110000000000001</v>
      </c>
      <c r="P18" s="49">
        <v>2119451</v>
      </c>
      <c r="Q18" s="52">
        <v>68.12</v>
      </c>
      <c r="R18" s="49">
        <v>3111349</v>
      </c>
      <c r="S18" s="48">
        <v>0</v>
      </c>
      <c r="T18" s="47">
        <v>58.609999999999992</v>
      </c>
      <c r="U18" s="48">
        <v>0</v>
      </c>
      <c r="V18" s="48">
        <v>10749017</v>
      </c>
      <c r="W18" s="49">
        <v>1559256119</v>
      </c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48">
        <v>0</v>
      </c>
    </row>
    <row r="19" spans="1:40" s="6" customFormat="1" x14ac:dyDescent="0.2">
      <c r="A19" s="31" t="s">
        <v>88</v>
      </c>
      <c r="B19" s="14" t="s">
        <v>4</v>
      </c>
      <c r="C19" s="29"/>
      <c r="D19" s="30" t="s">
        <v>108</v>
      </c>
      <c r="E19" s="46">
        <v>829292300</v>
      </c>
      <c r="F19" s="47">
        <v>61.77</v>
      </c>
      <c r="G19" s="48">
        <v>1342548648</v>
      </c>
      <c r="H19" s="49">
        <v>513256348</v>
      </c>
      <c r="I19" s="48">
        <v>0</v>
      </c>
      <c r="J19" s="50">
        <v>61.77</v>
      </c>
      <c r="K19" s="49">
        <v>0</v>
      </c>
      <c r="L19" s="48">
        <v>0</v>
      </c>
      <c r="M19" s="49">
        <v>0</v>
      </c>
      <c r="N19" s="51">
        <v>10925.9</v>
      </c>
      <c r="O19" s="52">
        <v>2.7410000000000001</v>
      </c>
      <c r="P19" s="49">
        <v>398610</v>
      </c>
      <c r="Q19" s="52">
        <v>69.52000000000001</v>
      </c>
      <c r="R19" s="49">
        <v>573375</v>
      </c>
      <c r="S19" s="48">
        <v>0</v>
      </c>
      <c r="T19" s="47">
        <v>61.77</v>
      </c>
      <c r="U19" s="48">
        <v>0</v>
      </c>
      <c r="V19" s="48">
        <v>0</v>
      </c>
      <c r="W19" s="49">
        <v>513829723</v>
      </c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48">
        <v>0</v>
      </c>
    </row>
    <row r="20" spans="1:40" s="6" customFormat="1" x14ac:dyDescent="0.2">
      <c r="A20" s="31" t="s">
        <v>88</v>
      </c>
      <c r="B20" s="14" t="s">
        <v>97</v>
      </c>
      <c r="C20" s="29"/>
      <c r="D20" s="30" t="s">
        <v>109</v>
      </c>
      <c r="E20" s="46">
        <v>5394444800</v>
      </c>
      <c r="F20" s="47">
        <v>62.639999999999993</v>
      </c>
      <c r="G20" s="48">
        <v>8611821201</v>
      </c>
      <c r="H20" s="49">
        <v>3217376401</v>
      </c>
      <c r="I20" s="48">
        <v>0</v>
      </c>
      <c r="J20" s="50">
        <v>62.639999999999993</v>
      </c>
      <c r="K20" s="49">
        <v>0</v>
      </c>
      <c r="L20" s="48">
        <v>0</v>
      </c>
      <c r="M20" s="49">
        <v>0</v>
      </c>
      <c r="N20" s="51">
        <v>94592.39</v>
      </c>
      <c r="O20" s="52">
        <v>2.3199999999999998</v>
      </c>
      <c r="P20" s="49">
        <v>4077258</v>
      </c>
      <c r="Q20" s="52">
        <v>69.75</v>
      </c>
      <c r="R20" s="49">
        <v>5845531</v>
      </c>
      <c r="S20" s="48">
        <v>0</v>
      </c>
      <c r="T20" s="47">
        <v>62.639999999999993</v>
      </c>
      <c r="U20" s="48">
        <v>0</v>
      </c>
      <c r="V20" s="48">
        <v>0</v>
      </c>
      <c r="W20" s="49">
        <v>3223221932</v>
      </c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48">
        <v>0</v>
      </c>
    </row>
    <row r="21" spans="1:40" s="6" customFormat="1" x14ac:dyDescent="0.2">
      <c r="A21" s="31" t="s">
        <v>88</v>
      </c>
      <c r="B21" s="14" t="s">
        <v>96</v>
      </c>
      <c r="C21" s="29"/>
      <c r="D21" s="30" t="s">
        <v>110</v>
      </c>
      <c r="E21" s="46">
        <v>10575809000</v>
      </c>
      <c r="F21" s="47">
        <v>65.34</v>
      </c>
      <c r="G21" s="48">
        <v>16185811142</v>
      </c>
      <c r="H21" s="49">
        <v>5610002142</v>
      </c>
      <c r="I21" s="48">
        <v>0</v>
      </c>
      <c r="J21" s="50">
        <v>65.34</v>
      </c>
      <c r="K21" s="49">
        <v>0</v>
      </c>
      <c r="L21" s="48">
        <v>0</v>
      </c>
      <c r="M21" s="49">
        <v>0</v>
      </c>
      <c r="N21" s="51">
        <v>199357</v>
      </c>
      <c r="O21" s="52">
        <v>2.407</v>
      </c>
      <c r="P21" s="49">
        <v>8282385</v>
      </c>
      <c r="Q21" s="52">
        <v>72.89</v>
      </c>
      <c r="R21" s="49">
        <v>11362855</v>
      </c>
      <c r="S21" s="48">
        <v>0</v>
      </c>
      <c r="T21" s="47">
        <v>65.34</v>
      </c>
      <c r="U21" s="48">
        <v>0</v>
      </c>
      <c r="V21" s="48">
        <v>0</v>
      </c>
      <c r="W21" s="49">
        <v>5621364997</v>
      </c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48">
        <v>0</v>
      </c>
    </row>
    <row r="22" spans="1:40" s="6" customFormat="1" x14ac:dyDescent="0.2">
      <c r="A22" s="31" t="s">
        <v>88</v>
      </c>
      <c r="B22" s="14" t="s">
        <v>95</v>
      </c>
      <c r="C22" s="29" t="s">
        <v>5</v>
      </c>
      <c r="D22" s="30" t="s">
        <v>145</v>
      </c>
      <c r="E22" s="46">
        <v>20440183400</v>
      </c>
      <c r="F22" s="47">
        <v>85.070000000000007</v>
      </c>
      <c r="G22" s="48">
        <v>24027487246</v>
      </c>
      <c r="H22" s="49">
        <v>3587303846</v>
      </c>
      <c r="I22" s="48">
        <v>0</v>
      </c>
      <c r="J22" s="50">
        <v>85.070000000000007</v>
      </c>
      <c r="K22" s="49">
        <v>0</v>
      </c>
      <c r="L22" s="48">
        <v>0</v>
      </c>
      <c r="M22" s="49">
        <v>0</v>
      </c>
      <c r="N22" s="51">
        <v>714100.53</v>
      </c>
      <c r="O22" s="52">
        <v>1.681</v>
      </c>
      <c r="P22" s="49">
        <v>42480698</v>
      </c>
      <c r="Q22" s="52">
        <v>93.87</v>
      </c>
      <c r="R22" s="49">
        <v>45254818</v>
      </c>
      <c r="S22" s="48">
        <v>0</v>
      </c>
      <c r="T22" s="47">
        <v>85.070000000000007</v>
      </c>
      <c r="U22" s="48">
        <v>0</v>
      </c>
      <c r="V22" s="48">
        <v>0</v>
      </c>
      <c r="W22" s="49">
        <v>3632558664</v>
      </c>
      <c r="X22" s="53"/>
      <c r="Y22" s="53">
        <v>209900</v>
      </c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48">
        <v>209900</v>
      </c>
    </row>
    <row r="23" spans="1:40" s="6" customFormat="1" x14ac:dyDescent="0.2">
      <c r="A23" s="31" t="s">
        <v>88</v>
      </c>
      <c r="B23" s="14" t="s">
        <v>94</v>
      </c>
      <c r="C23" s="29"/>
      <c r="D23" s="30" t="s">
        <v>111</v>
      </c>
      <c r="E23" s="46">
        <v>240217100</v>
      </c>
      <c r="F23" s="47">
        <v>75.58</v>
      </c>
      <c r="G23" s="48">
        <v>317831569</v>
      </c>
      <c r="H23" s="49">
        <v>77614469</v>
      </c>
      <c r="I23" s="48">
        <v>0</v>
      </c>
      <c r="J23" s="50">
        <v>75.58</v>
      </c>
      <c r="K23" s="49">
        <v>0</v>
      </c>
      <c r="L23" s="48">
        <v>0</v>
      </c>
      <c r="M23" s="49">
        <v>0</v>
      </c>
      <c r="N23" s="51">
        <v>4648.76</v>
      </c>
      <c r="O23" s="52">
        <v>2.742</v>
      </c>
      <c r="P23" s="49">
        <v>169539</v>
      </c>
      <c r="Q23" s="52">
        <v>81.47</v>
      </c>
      <c r="R23" s="49">
        <v>208100</v>
      </c>
      <c r="S23" s="48">
        <v>0</v>
      </c>
      <c r="T23" s="47">
        <v>75.58</v>
      </c>
      <c r="U23" s="48">
        <v>0</v>
      </c>
      <c r="V23" s="48">
        <v>0</v>
      </c>
      <c r="W23" s="49">
        <v>77822569</v>
      </c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48">
        <v>0</v>
      </c>
    </row>
    <row r="24" spans="1:40" s="6" customFormat="1" x14ac:dyDescent="0.2">
      <c r="A24" s="31" t="s">
        <v>88</v>
      </c>
      <c r="B24" s="14" t="s">
        <v>93</v>
      </c>
      <c r="C24" s="29"/>
      <c r="D24" s="30" t="s">
        <v>112</v>
      </c>
      <c r="E24" s="46">
        <v>1347808200</v>
      </c>
      <c r="F24" s="47">
        <v>63.470000000000006</v>
      </c>
      <c r="G24" s="48">
        <v>2123535844</v>
      </c>
      <c r="H24" s="49">
        <v>775727644</v>
      </c>
      <c r="I24" s="48">
        <v>0</v>
      </c>
      <c r="J24" s="50">
        <v>63.470000000000006</v>
      </c>
      <c r="K24" s="49">
        <v>0</v>
      </c>
      <c r="L24" s="48">
        <v>0</v>
      </c>
      <c r="M24" s="49">
        <v>0</v>
      </c>
      <c r="N24" s="51">
        <v>2973.96</v>
      </c>
      <c r="O24" s="52">
        <v>0.98299999999999998</v>
      </c>
      <c r="P24" s="49">
        <v>302539</v>
      </c>
      <c r="Q24" s="52">
        <v>77.58</v>
      </c>
      <c r="R24" s="49">
        <v>389970</v>
      </c>
      <c r="S24" s="48">
        <v>0</v>
      </c>
      <c r="T24" s="47">
        <v>63.470000000000006</v>
      </c>
      <c r="U24" s="48">
        <v>0</v>
      </c>
      <c r="V24" s="48">
        <v>0</v>
      </c>
      <c r="W24" s="49">
        <v>776117614</v>
      </c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48">
        <v>0</v>
      </c>
    </row>
    <row r="25" spans="1:40" s="6" customFormat="1" x14ac:dyDescent="0.2">
      <c r="A25" s="31" t="s">
        <v>88</v>
      </c>
      <c r="B25" s="14" t="s">
        <v>92</v>
      </c>
      <c r="C25" s="29"/>
      <c r="D25" s="30" t="s">
        <v>113</v>
      </c>
      <c r="E25" s="46">
        <v>381684600</v>
      </c>
      <c r="F25" s="47">
        <v>73.03</v>
      </c>
      <c r="G25" s="48">
        <v>522640833</v>
      </c>
      <c r="H25" s="49">
        <v>140956233</v>
      </c>
      <c r="I25" s="48">
        <v>0</v>
      </c>
      <c r="J25" s="50">
        <v>73.03</v>
      </c>
      <c r="K25" s="49">
        <v>0</v>
      </c>
      <c r="L25" s="48">
        <v>0</v>
      </c>
      <c r="M25" s="49">
        <v>0</v>
      </c>
      <c r="N25" s="51">
        <v>5714.75</v>
      </c>
      <c r="O25" s="52">
        <v>2.0699999999999998</v>
      </c>
      <c r="P25" s="49">
        <v>276075</v>
      </c>
      <c r="Q25" s="52">
        <v>77.41</v>
      </c>
      <c r="R25" s="49">
        <v>356640</v>
      </c>
      <c r="S25" s="48">
        <v>0</v>
      </c>
      <c r="T25" s="47">
        <v>73.03</v>
      </c>
      <c r="U25" s="48">
        <v>0</v>
      </c>
      <c r="V25" s="48">
        <v>0</v>
      </c>
      <c r="W25" s="49">
        <v>141312873</v>
      </c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48">
        <v>0</v>
      </c>
    </row>
    <row r="26" spans="1:40" s="6" customFormat="1" x14ac:dyDescent="0.2">
      <c r="A26" s="31" t="s">
        <v>88</v>
      </c>
      <c r="B26" s="14" t="s">
        <v>91</v>
      </c>
      <c r="C26" s="29"/>
      <c r="D26" s="30" t="s">
        <v>114</v>
      </c>
      <c r="E26" s="46">
        <v>7226934900</v>
      </c>
      <c r="F26" s="47">
        <v>60.56</v>
      </c>
      <c r="G26" s="48">
        <v>11933512054</v>
      </c>
      <c r="H26" s="49">
        <v>4706577154</v>
      </c>
      <c r="I26" s="48">
        <v>0</v>
      </c>
      <c r="J26" s="50">
        <v>60.56</v>
      </c>
      <c r="K26" s="49">
        <v>0</v>
      </c>
      <c r="L26" s="48">
        <v>0</v>
      </c>
      <c r="M26" s="49">
        <v>0</v>
      </c>
      <c r="N26" s="51">
        <v>128908.69</v>
      </c>
      <c r="O26" s="52">
        <v>2.4710000000000001</v>
      </c>
      <c r="P26" s="49">
        <v>5216863</v>
      </c>
      <c r="Q26" s="52">
        <v>69.25</v>
      </c>
      <c r="R26" s="49">
        <v>7533376</v>
      </c>
      <c r="S26" s="48">
        <v>0</v>
      </c>
      <c r="T26" s="47">
        <v>60.56</v>
      </c>
      <c r="U26" s="48">
        <v>0</v>
      </c>
      <c r="V26" s="48">
        <v>0</v>
      </c>
      <c r="W26" s="49">
        <v>4714110530</v>
      </c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48">
        <v>0</v>
      </c>
    </row>
    <row r="27" spans="1:40" s="6" customFormat="1" x14ac:dyDescent="0.2">
      <c r="A27" s="31" t="s">
        <v>88</v>
      </c>
      <c r="B27" s="14" t="s">
        <v>90</v>
      </c>
      <c r="C27" s="29" t="s">
        <v>5</v>
      </c>
      <c r="D27" s="30" t="s">
        <v>115</v>
      </c>
      <c r="E27" s="46">
        <v>4029146600</v>
      </c>
      <c r="F27" s="47">
        <v>70.37</v>
      </c>
      <c r="G27" s="48">
        <v>5725659514</v>
      </c>
      <c r="H27" s="49">
        <v>1696512914</v>
      </c>
      <c r="I27" s="48">
        <v>0</v>
      </c>
      <c r="J27" s="50">
        <v>70.37</v>
      </c>
      <c r="K27" s="49">
        <v>0</v>
      </c>
      <c r="L27" s="48">
        <v>0</v>
      </c>
      <c r="M27" s="49">
        <v>0</v>
      </c>
      <c r="N27" s="51">
        <v>40864.31</v>
      </c>
      <c r="O27" s="52">
        <v>2.3690000000000002</v>
      </c>
      <c r="P27" s="49">
        <v>1724960</v>
      </c>
      <c r="Q27" s="52">
        <v>77.27000000000001</v>
      </c>
      <c r="R27" s="49">
        <v>2232380</v>
      </c>
      <c r="S27" s="48">
        <v>0</v>
      </c>
      <c r="T27" s="47">
        <v>70.37</v>
      </c>
      <c r="U27" s="48">
        <v>0</v>
      </c>
      <c r="V27" s="48">
        <v>0</v>
      </c>
      <c r="W27" s="49">
        <v>1698745294</v>
      </c>
      <c r="X27" s="53"/>
      <c r="Y27" s="53"/>
      <c r="Z27" s="53"/>
      <c r="AA27" s="53"/>
      <c r="AB27" s="53">
        <v>48500</v>
      </c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48">
        <v>48500</v>
      </c>
    </row>
    <row r="28" spans="1:40" s="6" customFormat="1" x14ac:dyDescent="0.2">
      <c r="A28" s="31" t="s">
        <v>88</v>
      </c>
      <c r="B28" s="14" t="s">
        <v>89</v>
      </c>
      <c r="C28" s="29"/>
      <c r="D28" s="30" t="s">
        <v>116</v>
      </c>
      <c r="E28" s="46">
        <v>234093100</v>
      </c>
      <c r="F28" s="47">
        <v>101.55000000000001</v>
      </c>
      <c r="G28" s="48">
        <v>230520039</v>
      </c>
      <c r="H28" s="49">
        <v>-3573061</v>
      </c>
      <c r="I28" s="48">
        <v>0</v>
      </c>
      <c r="J28" s="50">
        <v>100</v>
      </c>
      <c r="K28" s="49">
        <v>0</v>
      </c>
      <c r="L28" s="48">
        <v>0</v>
      </c>
      <c r="M28" s="49">
        <v>0</v>
      </c>
      <c r="N28" s="51">
        <v>9725.2099999999991</v>
      </c>
      <c r="O28" s="52">
        <v>2.1280000000000001</v>
      </c>
      <c r="P28" s="49">
        <v>457012</v>
      </c>
      <c r="Q28" s="52">
        <v>107.07</v>
      </c>
      <c r="R28" s="49">
        <v>426835</v>
      </c>
      <c r="S28" s="48">
        <v>0</v>
      </c>
      <c r="T28" s="47">
        <v>101.55000000000001</v>
      </c>
      <c r="U28" s="48">
        <v>0</v>
      </c>
      <c r="V28" s="48">
        <v>0</v>
      </c>
      <c r="W28" s="49">
        <v>-3146226</v>
      </c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48">
        <v>0</v>
      </c>
    </row>
    <row r="29" spans="1:40" s="6" customFormat="1" x14ac:dyDescent="0.2">
      <c r="A29" s="31" t="s">
        <v>88</v>
      </c>
      <c r="B29" s="14" t="s">
        <v>88</v>
      </c>
      <c r="C29" s="29" t="s">
        <v>5</v>
      </c>
      <c r="D29" s="30" t="s">
        <v>117</v>
      </c>
      <c r="E29" s="46">
        <v>11147557300</v>
      </c>
      <c r="F29" s="47">
        <v>60.73</v>
      </c>
      <c r="G29" s="48">
        <v>18355931665</v>
      </c>
      <c r="H29" s="49">
        <v>7208374365</v>
      </c>
      <c r="I29" s="48">
        <v>0</v>
      </c>
      <c r="J29" s="50">
        <v>60.73</v>
      </c>
      <c r="K29" s="49">
        <v>0</v>
      </c>
      <c r="L29" s="48">
        <v>0</v>
      </c>
      <c r="M29" s="49">
        <v>0</v>
      </c>
      <c r="N29" s="51">
        <v>247479.83</v>
      </c>
      <c r="O29" s="52">
        <v>2.2639999999999998</v>
      </c>
      <c r="P29" s="49">
        <v>10931088</v>
      </c>
      <c r="Q29" s="52">
        <v>70.98</v>
      </c>
      <c r="R29" s="49">
        <v>15400237</v>
      </c>
      <c r="S29" s="48">
        <v>0</v>
      </c>
      <c r="T29" s="47">
        <v>60.73</v>
      </c>
      <c r="U29" s="48">
        <v>0</v>
      </c>
      <c r="V29" s="48">
        <v>74558539</v>
      </c>
      <c r="W29" s="49">
        <v>7298333141</v>
      </c>
      <c r="X29" s="53"/>
      <c r="Y29" s="53">
        <v>1795500</v>
      </c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48">
        <v>1795500</v>
      </c>
    </row>
    <row r="30" spans="1:40" s="6" customFormat="1" x14ac:dyDescent="0.2">
      <c r="A30" s="31" t="s">
        <v>88</v>
      </c>
      <c r="B30" s="14" t="s">
        <v>87</v>
      </c>
      <c r="C30" s="29"/>
      <c r="D30" s="30" t="s">
        <v>118</v>
      </c>
      <c r="E30" s="46">
        <v>2433410400</v>
      </c>
      <c r="F30" s="47">
        <v>68.410000000000011</v>
      </c>
      <c r="G30" s="48">
        <v>3557097500</v>
      </c>
      <c r="H30" s="49">
        <v>1123687100</v>
      </c>
      <c r="I30" s="48">
        <v>0</v>
      </c>
      <c r="J30" s="50">
        <v>68.410000000000011</v>
      </c>
      <c r="K30" s="49">
        <v>0</v>
      </c>
      <c r="L30" s="48">
        <v>0</v>
      </c>
      <c r="M30" s="49">
        <v>0</v>
      </c>
      <c r="N30" s="51">
        <v>10779.57</v>
      </c>
      <c r="O30" s="52">
        <v>0.91800000000000004</v>
      </c>
      <c r="P30" s="49">
        <v>1174245</v>
      </c>
      <c r="Q30" s="52">
        <v>75.84</v>
      </c>
      <c r="R30" s="49">
        <v>1548319</v>
      </c>
      <c r="S30" s="48">
        <v>0</v>
      </c>
      <c r="T30" s="47">
        <v>68.410000000000011</v>
      </c>
      <c r="U30" s="48">
        <v>0</v>
      </c>
      <c r="V30" s="48">
        <v>0</v>
      </c>
      <c r="W30" s="49">
        <v>1125235419</v>
      </c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48">
        <v>0</v>
      </c>
    </row>
    <row r="31" spans="1:40" s="6" customFormat="1" x14ac:dyDescent="0.2">
      <c r="A31" s="31" t="s">
        <v>88</v>
      </c>
      <c r="B31" s="14" t="s">
        <v>86</v>
      </c>
      <c r="C31" s="29"/>
      <c r="D31" s="30" t="s">
        <v>119</v>
      </c>
      <c r="E31" s="46">
        <v>2389822300</v>
      </c>
      <c r="F31" s="47">
        <v>64.349999999999994</v>
      </c>
      <c r="G31" s="48">
        <v>3713787568</v>
      </c>
      <c r="H31" s="49">
        <v>1323965268</v>
      </c>
      <c r="I31" s="48">
        <v>0</v>
      </c>
      <c r="J31" s="50">
        <v>64.349999999999994</v>
      </c>
      <c r="K31" s="49">
        <v>0</v>
      </c>
      <c r="L31" s="48">
        <v>0</v>
      </c>
      <c r="M31" s="49">
        <v>0</v>
      </c>
      <c r="N31" s="51">
        <v>23647.81</v>
      </c>
      <c r="O31" s="52">
        <v>2.7709999999999999</v>
      </c>
      <c r="P31" s="49">
        <v>853403</v>
      </c>
      <c r="Q31" s="52">
        <v>72.350000000000009</v>
      </c>
      <c r="R31" s="49">
        <v>1179548</v>
      </c>
      <c r="S31" s="48">
        <v>0</v>
      </c>
      <c r="T31" s="47">
        <v>64.349999999999994</v>
      </c>
      <c r="U31" s="48">
        <v>0</v>
      </c>
      <c r="V31" s="48">
        <v>0</v>
      </c>
      <c r="W31" s="49">
        <v>1325144816</v>
      </c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48">
        <v>0</v>
      </c>
    </row>
    <row r="32" spans="1:40" s="6" customFormat="1" x14ac:dyDescent="0.2">
      <c r="A32" s="31" t="s">
        <v>88</v>
      </c>
      <c r="B32" s="14" t="s">
        <v>85</v>
      </c>
      <c r="C32" s="29"/>
      <c r="D32" s="30" t="s">
        <v>120</v>
      </c>
      <c r="E32" s="46">
        <v>10879714400</v>
      </c>
      <c r="F32" s="47">
        <v>74.56</v>
      </c>
      <c r="G32" s="48">
        <v>14591891631</v>
      </c>
      <c r="H32" s="49">
        <v>3712177231</v>
      </c>
      <c r="I32" s="48">
        <v>0</v>
      </c>
      <c r="J32" s="50">
        <v>74.56</v>
      </c>
      <c r="K32" s="49">
        <v>0</v>
      </c>
      <c r="L32" s="48">
        <v>0</v>
      </c>
      <c r="M32" s="49">
        <v>0</v>
      </c>
      <c r="N32" s="51">
        <v>26800.41</v>
      </c>
      <c r="O32" s="52">
        <v>0.88700000000000001</v>
      </c>
      <c r="P32" s="49">
        <v>3021467</v>
      </c>
      <c r="Q32" s="52">
        <v>81.2</v>
      </c>
      <c r="R32" s="49">
        <v>3721018</v>
      </c>
      <c r="S32" s="48">
        <v>0</v>
      </c>
      <c r="T32" s="47">
        <v>74.56</v>
      </c>
      <c r="U32" s="48">
        <v>0</v>
      </c>
      <c r="V32" s="48">
        <v>0</v>
      </c>
      <c r="W32" s="49">
        <v>3715898249</v>
      </c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48">
        <v>0</v>
      </c>
    </row>
    <row r="33" spans="1:40" s="6" customFormat="1" x14ac:dyDescent="0.2">
      <c r="A33" s="31" t="s">
        <v>88</v>
      </c>
      <c r="B33" s="14" t="s">
        <v>84</v>
      </c>
      <c r="C33" s="29" t="s">
        <v>5</v>
      </c>
      <c r="D33" s="30" t="s">
        <v>121</v>
      </c>
      <c r="E33" s="46">
        <v>4261814800</v>
      </c>
      <c r="F33" s="47">
        <v>64.929999999999993</v>
      </c>
      <c r="G33" s="48">
        <v>6563706761</v>
      </c>
      <c r="H33" s="49">
        <v>2301891961</v>
      </c>
      <c r="I33" s="48">
        <v>0</v>
      </c>
      <c r="J33" s="50">
        <v>64.929999999999993</v>
      </c>
      <c r="K33" s="49">
        <v>0</v>
      </c>
      <c r="L33" s="48">
        <v>0</v>
      </c>
      <c r="M33" s="49">
        <v>0</v>
      </c>
      <c r="N33" s="51">
        <v>39040.51</v>
      </c>
      <c r="O33" s="52">
        <v>2.33</v>
      </c>
      <c r="P33" s="49">
        <v>1675558</v>
      </c>
      <c r="Q33" s="52">
        <v>74.47</v>
      </c>
      <c r="R33" s="49">
        <v>2249977</v>
      </c>
      <c r="S33" s="48">
        <v>0</v>
      </c>
      <c r="T33" s="47">
        <v>64.929999999999993</v>
      </c>
      <c r="U33" s="48">
        <v>0</v>
      </c>
      <c r="V33" s="48">
        <v>0</v>
      </c>
      <c r="W33" s="49">
        <v>2304141938</v>
      </c>
      <c r="X33" s="53"/>
      <c r="Y33" s="53"/>
      <c r="Z33" s="53"/>
      <c r="AA33" s="53"/>
      <c r="AB33" s="53">
        <v>14200</v>
      </c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48">
        <v>14200</v>
      </c>
    </row>
    <row r="34" spans="1:40" s="6" customFormat="1" x14ac:dyDescent="0.2">
      <c r="A34" s="31" t="s">
        <v>88</v>
      </c>
      <c r="B34" s="14" t="s">
        <v>83</v>
      </c>
      <c r="C34" s="29"/>
      <c r="D34" s="30" t="s">
        <v>122</v>
      </c>
      <c r="E34" s="46">
        <v>1561463400</v>
      </c>
      <c r="F34" s="47">
        <v>63.73</v>
      </c>
      <c r="G34" s="48">
        <v>2450123019</v>
      </c>
      <c r="H34" s="49">
        <v>888659619</v>
      </c>
      <c r="I34" s="48">
        <v>0</v>
      </c>
      <c r="J34" s="50">
        <v>63.73</v>
      </c>
      <c r="K34" s="49">
        <v>0</v>
      </c>
      <c r="L34" s="48">
        <v>0</v>
      </c>
      <c r="M34" s="49">
        <v>0</v>
      </c>
      <c r="N34" s="51">
        <v>1129.49</v>
      </c>
      <c r="O34" s="52">
        <v>0.81599999999999995</v>
      </c>
      <c r="P34" s="49">
        <v>138418</v>
      </c>
      <c r="Q34" s="52">
        <v>71.599999999999994</v>
      </c>
      <c r="R34" s="49">
        <v>193321</v>
      </c>
      <c r="S34" s="48">
        <v>0</v>
      </c>
      <c r="T34" s="47">
        <v>63.73</v>
      </c>
      <c r="U34" s="48">
        <v>0</v>
      </c>
      <c r="V34" s="48">
        <v>0</v>
      </c>
      <c r="W34" s="49">
        <v>888852940</v>
      </c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48">
        <v>0</v>
      </c>
    </row>
    <row r="35" spans="1:40" s="6" customFormat="1" x14ac:dyDescent="0.2">
      <c r="A35" s="31" t="s">
        <v>88</v>
      </c>
      <c r="B35" s="14" t="s">
        <v>82</v>
      </c>
      <c r="C35" s="29" t="s">
        <v>148</v>
      </c>
      <c r="D35" s="30" t="s">
        <v>103</v>
      </c>
      <c r="E35" s="46">
        <v>2292331200</v>
      </c>
      <c r="F35" s="47">
        <v>104.3</v>
      </c>
      <c r="G35" s="48">
        <v>2197824736</v>
      </c>
      <c r="H35" s="49">
        <v>-94506464</v>
      </c>
      <c r="I35" s="48">
        <v>0</v>
      </c>
      <c r="J35" s="50">
        <v>100</v>
      </c>
      <c r="K35" s="49">
        <v>0</v>
      </c>
      <c r="L35" s="48">
        <v>0</v>
      </c>
      <c r="M35" s="49">
        <v>0</v>
      </c>
      <c r="N35" s="51">
        <v>12628.95</v>
      </c>
      <c r="O35" s="52">
        <v>2.323</v>
      </c>
      <c r="P35" s="49">
        <v>543648</v>
      </c>
      <c r="Q35" s="52">
        <v>72.760000000000005</v>
      </c>
      <c r="R35" s="49">
        <v>747180</v>
      </c>
      <c r="S35" s="48">
        <v>0</v>
      </c>
      <c r="T35" s="47">
        <v>104.3</v>
      </c>
      <c r="U35" s="48">
        <v>0</v>
      </c>
      <c r="V35" s="48">
        <v>0</v>
      </c>
      <c r="W35" s="49">
        <v>-93759284</v>
      </c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48">
        <v>0</v>
      </c>
    </row>
    <row r="36" spans="1:40" s="6" customFormat="1" x14ac:dyDescent="0.2">
      <c r="A36" s="31" t="s">
        <v>88</v>
      </c>
      <c r="B36" s="14" t="s">
        <v>81</v>
      </c>
      <c r="C36" s="29" t="s">
        <v>148</v>
      </c>
      <c r="D36" s="30" t="s">
        <v>123</v>
      </c>
      <c r="E36" s="46">
        <v>455027800</v>
      </c>
      <c r="F36" s="47">
        <v>107.25</v>
      </c>
      <c r="G36" s="48">
        <v>424268345</v>
      </c>
      <c r="H36" s="49">
        <v>-30759455</v>
      </c>
      <c r="I36" s="48">
        <v>0</v>
      </c>
      <c r="J36" s="50">
        <v>100</v>
      </c>
      <c r="K36" s="49">
        <v>0</v>
      </c>
      <c r="L36" s="48">
        <v>0</v>
      </c>
      <c r="M36" s="49">
        <v>0</v>
      </c>
      <c r="N36" s="51">
        <v>2976.3</v>
      </c>
      <c r="O36" s="52">
        <v>3.0190000000000001</v>
      </c>
      <c r="P36" s="49">
        <v>98586</v>
      </c>
      <c r="Q36" s="52">
        <v>67.290000000000006</v>
      </c>
      <c r="R36" s="49">
        <v>146509</v>
      </c>
      <c r="S36" s="48">
        <v>0</v>
      </c>
      <c r="T36" s="47">
        <v>107.25</v>
      </c>
      <c r="U36" s="48">
        <v>0</v>
      </c>
      <c r="V36" s="48">
        <v>0</v>
      </c>
      <c r="W36" s="49">
        <v>-30612946</v>
      </c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48">
        <v>0</v>
      </c>
    </row>
    <row r="37" spans="1:40" s="6" customFormat="1" x14ac:dyDescent="0.2">
      <c r="A37" s="31" t="s">
        <v>88</v>
      </c>
      <c r="B37" s="14" t="s">
        <v>80</v>
      </c>
      <c r="C37" s="29"/>
      <c r="D37" s="30" t="s">
        <v>124</v>
      </c>
      <c r="E37" s="46">
        <v>384807400</v>
      </c>
      <c r="F37" s="47">
        <v>90.03</v>
      </c>
      <c r="G37" s="48">
        <v>427421304</v>
      </c>
      <c r="H37" s="49">
        <v>42613904</v>
      </c>
      <c r="I37" s="48">
        <v>0</v>
      </c>
      <c r="J37" s="50">
        <v>90.03</v>
      </c>
      <c r="K37" s="49">
        <v>0</v>
      </c>
      <c r="L37" s="48">
        <v>0</v>
      </c>
      <c r="M37" s="49">
        <v>0</v>
      </c>
      <c r="N37" s="51">
        <v>3011.59</v>
      </c>
      <c r="O37" s="52">
        <v>1.754</v>
      </c>
      <c r="P37" s="49">
        <v>171698</v>
      </c>
      <c r="Q37" s="52">
        <v>99.94</v>
      </c>
      <c r="R37" s="49">
        <v>171801</v>
      </c>
      <c r="S37" s="48">
        <v>0</v>
      </c>
      <c r="T37" s="47">
        <v>90.03</v>
      </c>
      <c r="U37" s="48">
        <v>0</v>
      </c>
      <c r="V37" s="48">
        <v>0</v>
      </c>
      <c r="W37" s="49">
        <v>42785705</v>
      </c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48">
        <v>0</v>
      </c>
    </row>
    <row r="38" spans="1:40" s="6" customFormat="1" x14ac:dyDescent="0.2">
      <c r="A38" s="31" t="s">
        <v>88</v>
      </c>
      <c r="B38" s="14" t="s">
        <v>79</v>
      </c>
      <c r="C38" s="29" t="s">
        <v>5</v>
      </c>
      <c r="D38" s="30" t="s">
        <v>125</v>
      </c>
      <c r="E38" s="46">
        <v>786668900</v>
      </c>
      <c r="F38" s="47">
        <v>67.02</v>
      </c>
      <c r="G38" s="48">
        <v>1173782304</v>
      </c>
      <c r="H38" s="49">
        <v>387113404</v>
      </c>
      <c r="I38" s="48">
        <v>0</v>
      </c>
      <c r="J38" s="50">
        <v>67.02</v>
      </c>
      <c r="K38" s="49">
        <v>0</v>
      </c>
      <c r="L38" s="48">
        <v>0</v>
      </c>
      <c r="M38" s="49">
        <v>0</v>
      </c>
      <c r="N38" s="51">
        <v>20169.32</v>
      </c>
      <c r="O38" s="52">
        <v>2.5950000000000002</v>
      </c>
      <c r="P38" s="49">
        <v>777238</v>
      </c>
      <c r="Q38" s="52">
        <v>72.070000000000007</v>
      </c>
      <c r="R38" s="49">
        <v>1078449</v>
      </c>
      <c r="S38" s="48">
        <v>0</v>
      </c>
      <c r="T38" s="47">
        <v>67.02</v>
      </c>
      <c r="U38" s="48">
        <v>0</v>
      </c>
      <c r="V38" s="48">
        <v>0</v>
      </c>
      <c r="W38" s="49">
        <v>388191853</v>
      </c>
      <c r="X38" s="53">
        <v>48600</v>
      </c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48">
        <v>48600</v>
      </c>
    </row>
    <row r="39" spans="1:40" s="6" customFormat="1" x14ac:dyDescent="0.2">
      <c r="A39" s="31" t="s">
        <v>88</v>
      </c>
      <c r="B39" s="14" t="s">
        <v>78</v>
      </c>
      <c r="C39" s="29" t="s">
        <v>5</v>
      </c>
      <c r="D39" s="30" t="s">
        <v>126</v>
      </c>
      <c r="E39" s="46">
        <v>3391867700</v>
      </c>
      <c r="F39" s="47">
        <v>65.739999999999995</v>
      </c>
      <c r="G39" s="48">
        <v>5159518862</v>
      </c>
      <c r="H39" s="49">
        <v>1767651162</v>
      </c>
      <c r="I39" s="48">
        <v>0</v>
      </c>
      <c r="J39" s="50">
        <v>65.739999999999995</v>
      </c>
      <c r="K39" s="49">
        <v>0</v>
      </c>
      <c r="L39" s="48">
        <v>0</v>
      </c>
      <c r="M39" s="49">
        <v>0</v>
      </c>
      <c r="N39" s="51">
        <v>75687.990000000005</v>
      </c>
      <c r="O39" s="52">
        <v>2.1859999999999999</v>
      </c>
      <c r="P39" s="49">
        <v>3462397</v>
      </c>
      <c r="Q39" s="52">
        <v>73.53</v>
      </c>
      <c r="R39" s="49">
        <v>4708822</v>
      </c>
      <c r="S39" s="48">
        <v>0</v>
      </c>
      <c r="T39" s="47">
        <v>65.739999999999995</v>
      </c>
      <c r="U39" s="48">
        <v>0</v>
      </c>
      <c r="V39" s="48">
        <v>0</v>
      </c>
      <c r="W39" s="49">
        <v>1772359984</v>
      </c>
      <c r="X39" s="53"/>
      <c r="Y39" s="53">
        <v>92100</v>
      </c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48">
        <v>92100</v>
      </c>
    </row>
    <row r="40" spans="1:40" s="6" customFormat="1" x14ac:dyDescent="0.2">
      <c r="A40" s="31" t="s">
        <v>88</v>
      </c>
      <c r="B40" s="14" t="s">
        <v>77</v>
      </c>
      <c r="C40" s="29"/>
      <c r="D40" s="30" t="s">
        <v>127</v>
      </c>
      <c r="E40" s="46">
        <v>2074113600</v>
      </c>
      <c r="F40" s="47">
        <v>66.14</v>
      </c>
      <c r="G40" s="48">
        <v>3135944360</v>
      </c>
      <c r="H40" s="49">
        <v>1061830760</v>
      </c>
      <c r="I40" s="48">
        <v>0</v>
      </c>
      <c r="J40" s="50">
        <v>66.14</v>
      </c>
      <c r="K40" s="49">
        <v>0</v>
      </c>
      <c r="L40" s="48">
        <v>0</v>
      </c>
      <c r="M40" s="49">
        <v>0</v>
      </c>
      <c r="N40" s="51">
        <v>102743.1</v>
      </c>
      <c r="O40" s="52">
        <v>1.6659999999999999</v>
      </c>
      <c r="P40" s="49">
        <v>6167053</v>
      </c>
      <c r="Q40" s="52">
        <v>74.64</v>
      </c>
      <c r="R40" s="49">
        <v>8262397</v>
      </c>
      <c r="S40" s="48">
        <v>0</v>
      </c>
      <c r="T40" s="47">
        <v>66.14</v>
      </c>
      <c r="U40" s="48">
        <v>0</v>
      </c>
      <c r="V40" s="48">
        <v>0</v>
      </c>
      <c r="W40" s="49">
        <v>1070093157</v>
      </c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48">
        <v>0</v>
      </c>
    </row>
    <row r="41" spans="1:40" s="6" customFormat="1" x14ac:dyDescent="0.2">
      <c r="A41" s="31" t="s">
        <v>88</v>
      </c>
      <c r="B41" s="14" t="s">
        <v>76</v>
      </c>
      <c r="C41" s="29"/>
      <c r="D41" s="30" t="s">
        <v>128</v>
      </c>
      <c r="E41" s="46">
        <v>696026000</v>
      </c>
      <c r="F41" s="47">
        <v>61.17</v>
      </c>
      <c r="G41" s="48">
        <v>1137855158</v>
      </c>
      <c r="H41" s="49">
        <v>441829158</v>
      </c>
      <c r="I41" s="48">
        <v>0</v>
      </c>
      <c r="J41" s="50">
        <v>61.17</v>
      </c>
      <c r="K41" s="49">
        <v>0</v>
      </c>
      <c r="L41" s="48">
        <v>0</v>
      </c>
      <c r="M41" s="49">
        <v>0</v>
      </c>
      <c r="N41" s="51">
        <v>47688.61</v>
      </c>
      <c r="O41" s="52">
        <v>2.63</v>
      </c>
      <c r="P41" s="49">
        <v>1813255</v>
      </c>
      <c r="Q41" s="52">
        <v>72.209999999999994</v>
      </c>
      <c r="R41" s="49">
        <v>2511086</v>
      </c>
      <c r="S41" s="48">
        <v>0</v>
      </c>
      <c r="T41" s="47">
        <v>61.17</v>
      </c>
      <c r="U41" s="48">
        <v>0</v>
      </c>
      <c r="V41" s="48">
        <v>4904365</v>
      </c>
      <c r="W41" s="49">
        <v>449244609</v>
      </c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48">
        <v>0</v>
      </c>
    </row>
    <row r="42" spans="1:40" s="6" customFormat="1" x14ac:dyDescent="0.2">
      <c r="A42" s="31" t="s">
        <v>88</v>
      </c>
      <c r="B42" s="14" t="s">
        <v>75</v>
      </c>
      <c r="C42" s="29"/>
      <c r="D42" s="30" t="s">
        <v>129</v>
      </c>
      <c r="E42" s="46">
        <v>1173398000</v>
      </c>
      <c r="F42" s="47">
        <v>69.410000000000011</v>
      </c>
      <c r="G42" s="48">
        <v>1690531624</v>
      </c>
      <c r="H42" s="49">
        <v>517133624</v>
      </c>
      <c r="I42" s="48">
        <v>0</v>
      </c>
      <c r="J42" s="50">
        <v>69.410000000000011</v>
      </c>
      <c r="K42" s="49">
        <v>0</v>
      </c>
      <c r="L42" s="48">
        <v>0</v>
      </c>
      <c r="M42" s="49">
        <v>0</v>
      </c>
      <c r="N42" s="51">
        <v>19667.28</v>
      </c>
      <c r="O42" s="52">
        <v>1.609</v>
      </c>
      <c r="P42" s="49">
        <v>1222329</v>
      </c>
      <c r="Q42" s="52">
        <v>77.649999999999991</v>
      </c>
      <c r="R42" s="49">
        <v>1574152</v>
      </c>
      <c r="S42" s="48">
        <v>0</v>
      </c>
      <c r="T42" s="47">
        <v>69.410000000000011</v>
      </c>
      <c r="U42" s="48">
        <v>0</v>
      </c>
      <c r="V42" s="48">
        <v>0</v>
      </c>
      <c r="W42" s="49">
        <v>518707776</v>
      </c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48">
        <v>0</v>
      </c>
    </row>
    <row r="43" spans="1:40" s="6" customFormat="1" x14ac:dyDescent="0.2">
      <c r="A43" s="31" t="s">
        <v>88</v>
      </c>
      <c r="B43" s="14" t="s">
        <v>74</v>
      </c>
      <c r="C43" s="29"/>
      <c r="D43" s="30" t="s">
        <v>130</v>
      </c>
      <c r="E43" s="46">
        <v>1454201700</v>
      </c>
      <c r="F43" s="47">
        <v>61.58</v>
      </c>
      <c r="G43" s="48">
        <v>2361483761</v>
      </c>
      <c r="H43" s="49">
        <v>907282061</v>
      </c>
      <c r="I43" s="48">
        <v>0</v>
      </c>
      <c r="J43" s="50">
        <v>61.58</v>
      </c>
      <c r="K43" s="49">
        <v>0</v>
      </c>
      <c r="L43" s="48">
        <v>0</v>
      </c>
      <c r="M43" s="49">
        <v>0</v>
      </c>
      <c r="N43" s="51">
        <v>23691.83</v>
      </c>
      <c r="O43" s="52">
        <v>1.149</v>
      </c>
      <c r="P43" s="49">
        <v>2061952</v>
      </c>
      <c r="Q43" s="52">
        <v>70.66</v>
      </c>
      <c r="R43" s="49">
        <v>2918132</v>
      </c>
      <c r="S43" s="48">
        <v>0</v>
      </c>
      <c r="T43" s="47">
        <v>61.58</v>
      </c>
      <c r="U43" s="48">
        <v>0</v>
      </c>
      <c r="V43" s="48">
        <v>0</v>
      </c>
      <c r="W43" s="49">
        <v>910200193</v>
      </c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48">
        <v>0</v>
      </c>
    </row>
    <row r="44" spans="1:40" s="6" customFormat="1" x14ac:dyDescent="0.2">
      <c r="A44" s="31" t="s">
        <v>88</v>
      </c>
      <c r="B44" s="14" t="s">
        <v>73</v>
      </c>
      <c r="C44" s="29"/>
      <c r="D44" s="30" t="s">
        <v>131</v>
      </c>
      <c r="E44" s="46">
        <v>230462800</v>
      </c>
      <c r="F44" s="47">
        <v>66.56</v>
      </c>
      <c r="G44" s="48">
        <v>346248197</v>
      </c>
      <c r="H44" s="49">
        <v>115785397</v>
      </c>
      <c r="I44" s="48">
        <v>0</v>
      </c>
      <c r="J44" s="50">
        <v>66.56</v>
      </c>
      <c r="K44" s="49">
        <v>0</v>
      </c>
      <c r="L44" s="48">
        <v>0</v>
      </c>
      <c r="M44" s="49">
        <v>0</v>
      </c>
      <c r="N44" s="51">
        <v>19093.43</v>
      </c>
      <c r="O44" s="52">
        <v>3.17</v>
      </c>
      <c r="P44" s="49">
        <v>602316</v>
      </c>
      <c r="Q44" s="52">
        <v>76.06</v>
      </c>
      <c r="R44" s="49">
        <v>791896</v>
      </c>
      <c r="S44" s="48">
        <v>0</v>
      </c>
      <c r="T44" s="47">
        <v>66.56</v>
      </c>
      <c r="U44" s="48">
        <v>0</v>
      </c>
      <c r="V44" s="48">
        <v>0</v>
      </c>
      <c r="W44" s="49">
        <v>116577293</v>
      </c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48">
        <v>0</v>
      </c>
    </row>
    <row r="45" spans="1:40" s="6" customFormat="1" x14ac:dyDescent="0.2">
      <c r="A45" s="31" t="s">
        <v>88</v>
      </c>
      <c r="B45" s="14" t="s">
        <v>72</v>
      </c>
      <c r="C45" s="29" t="s">
        <v>5</v>
      </c>
      <c r="D45" s="30" t="s">
        <v>132</v>
      </c>
      <c r="E45" s="46">
        <v>4483425800</v>
      </c>
      <c r="F45" s="47">
        <v>60.96</v>
      </c>
      <c r="G45" s="48">
        <v>7354701115</v>
      </c>
      <c r="H45" s="49">
        <v>2871275315</v>
      </c>
      <c r="I45" s="48">
        <v>0</v>
      </c>
      <c r="J45" s="50">
        <v>60.96</v>
      </c>
      <c r="K45" s="49">
        <v>0</v>
      </c>
      <c r="L45" s="48">
        <v>0</v>
      </c>
      <c r="M45" s="49">
        <v>0</v>
      </c>
      <c r="N45" s="51">
        <v>32873.089999999997</v>
      </c>
      <c r="O45" s="52">
        <v>2.4590000000000001</v>
      </c>
      <c r="P45" s="49">
        <v>1336848</v>
      </c>
      <c r="Q45" s="52">
        <v>67.05</v>
      </c>
      <c r="R45" s="49">
        <v>1993808</v>
      </c>
      <c r="S45" s="48">
        <v>0</v>
      </c>
      <c r="T45" s="47">
        <v>60.96</v>
      </c>
      <c r="U45" s="48">
        <v>0</v>
      </c>
      <c r="V45" s="48">
        <v>0</v>
      </c>
      <c r="W45" s="49">
        <v>2873269123</v>
      </c>
      <c r="X45" s="53"/>
      <c r="Y45" s="53">
        <v>387300</v>
      </c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48">
        <v>387300</v>
      </c>
    </row>
    <row r="46" spans="1:40" s="6" customFormat="1" x14ac:dyDescent="0.2">
      <c r="A46" s="31" t="s">
        <v>88</v>
      </c>
      <c r="B46" s="14" t="s">
        <v>71</v>
      </c>
      <c r="C46" s="29"/>
      <c r="D46" s="30" t="s">
        <v>133</v>
      </c>
      <c r="E46" s="46">
        <v>2057504600</v>
      </c>
      <c r="F46" s="47">
        <v>65.36</v>
      </c>
      <c r="G46" s="48">
        <v>3147956854</v>
      </c>
      <c r="H46" s="49">
        <v>1090452254</v>
      </c>
      <c r="I46" s="48">
        <v>0</v>
      </c>
      <c r="J46" s="50">
        <v>65.36</v>
      </c>
      <c r="K46" s="49">
        <v>0</v>
      </c>
      <c r="L46" s="48">
        <v>0</v>
      </c>
      <c r="M46" s="49">
        <v>0</v>
      </c>
      <c r="N46" s="51">
        <v>10951.68</v>
      </c>
      <c r="O46" s="52">
        <v>1.0049999999999999</v>
      </c>
      <c r="P46" s="49">
        <v>1089719</v>
      </c>
      <c r="Q46" s="52">
        <v>75.460000000000008</v>
      </c>
      <c r="R46" s="49">
        <v>1444102</v>
      </c>
      <c r="S46" s="48">
        <v>0</v>
      </c>
      <c r="T46" s="47">
        <v>65.36</v>
      </c>
      <c r="U46" s="48">
        <v>0</v>
      </c>
      <c r="V46" s="48">
        <v>0</v>
      </c>
      <c r="W46" s="49">
        <v>1091896356</v>
      </c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48">
        <v>0</v>
      </c>
    </row>
    <row r="47" spans="1:40" s="6" customFormat="1" x14ac:dyDescent="0.2">
      <c r="A47" s="31" t="s">
        <v>88</v>
      </c>
      <c r="B47" s="14" t="s">
        <v>70</v>
      </c>
      <c r="C47" s="29"/>
      <c r="D47" s="30" t="s">
        <v>134</v>
      </c>
      <c r="E47" s="46">
        <v>441493200</v>
      </c>
      <c r="F47" s="47">
        <v>67.600000000000009</v>
      </c>
      <c r="G47" s="48">
        <v>653096450</v>
      </c>
      <c r="H47" s="49">
        <v>211603250</v>
      </c>
      <c r="I47" s="48">
        <v>0</v>
      </c>
      <c r="J47" s="50">
        <v>67.600000000000009</v>
      </c>
      <c r="K47" s="49">
        <v>0</v>
      </c>
      <c r="L47" s="48">
        <v>0</v>
      </c>
      <c r="M47" s="49">
        <v>0</v>
      </c>
      <c r="N47" s="51">
        <v>17107.599999999999</v>
      </c>
      <c r="O47" s="52">
        <v>2.8220000000000001</v>
      </c>
      <c r="P47" s="49">
        <v>606223</v>
      </c>
      <c r="Q47" s="52">
        <v>77.849999999999994</v>
      </c>
      <c r="R47" s="49">
        <v>778706</v>
      </c>
      <c r="S47" s="48">
        <v>0</v>
      </c>
      <c r="T47" s="47">
        <v>67.600000000000009</v>
      </c>
      <c r="U47" s="48">
        <v>0</v>
      </c>
      <c r="V47" s="48">
        <v>968433</v>
      </c>
      <c r="W47" s="49">
        <v>213350389</v>
      </c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48">
        <v>0</v>
      </c>
    </row>
    <row r="48" spans="1:40" x14ac:dyDescent="0.2">
      <c r="A48" s="8"/>
      <c r="B48" s="1"/>
      <c r="C48" s="1"/>
      <c r="D48" s="1"/>
      <c r="E48" s="54"/>
      <c r="F48" s="55"/>
      <c r="G48" s="54"/>
      <c r="H48" s="54"/>
      <c r="I48" s="54"/>
      <c r="J48" s="55"/>
      <c r="K48" s="54"/>
      <c r="L48" s="54"/>
      <c r="M48" s="54"/>
      <c r="N48" s="56"/>
      <c r="O48" s="57"/>
      <c r="P48" s="54"/>
      <c r="Q48" s="56"/>
      <c r="R48" s="58"/>
      <c r="S48" s="59"/>
      <c r="T48" s="55"/>
      <c r="U48" s="54"/>
      <c r="V48" s="56"/>
      <c r="W48" s="54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1"/>
    </row>
    <row r="49" spans="1:40" x14ac:dyDescent="0.2">
      <c r="A49" s="9"/>
      <c r="B49" s="10"/>
      <c r="C49" s="10"/>
      <c r="D49" s="13" t="s">
        <v>29</v>
      </c>
      <c r="E49" s="62">
        <v>110926945200</v>
      </c>
      <c r="F49" s="62"/>
      <c r="G49" s="62">
        <v>161540868126</v>
      </c>
      <c r="H49" s="62">
        <v>50613922926</v>
      </c>
      <c r="I49" s="62">
        <v>0</v>
      </c>
      <c r="J49" s="62"/>
      <c r="K49" s="62">
        <v>0</v>
      </c>
      <c r="L49" s="62">
        <v>0</v>
      </c>
      <c r="M49" s="62"/>
      <c r="N49" s="63">
        <v>2003798.5400000005</v>
      </c>
      <c r="O49" s="63"/>
      <c r="P49" s="62">
        <v>105295592</v>
      </c>
      <c r="Q49" s="62"/>
      <c r="R49" s="62">
        <v>131399997</v>
      </c>
      <c r="S49" s="62"/>
      <c r="T49" s="63"/>
      <c r="U49" s="62"/>
      <c r="V49" s="62">
        <v>91180354</v>
      </c>
      <c r="W49" s="62">
        <v>50836503277</v>
      </c>
      <c r="X49" s="62">
        <v>48600</v>
      </c>
      <c r="Y49" s="62">
        <v>2534800</v>
      </c>
      <c r="Z49" s="62">
        <v>0</v>
      </c>
      <c r="AA49" s="62">
        <v>0</v>
      </c>
      <c r="AB49" s="62">
        <v>62700</v>
      </c>
      <c r="AC49" s="62">
        <v>0</v>
      </c>
      <c r="AD49" s="62">
        <v>0</v>
      </c>
      <c r="AE49" s="62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0</v>
      </c>
      <c r="AL49" s="62">
        <v>0</v>
      </c>
      <c r="AM49" s="62">
        <v>0</v>
      </c>
      <c r="AN49" s="62">
        <v>2646100</v>
      </c>
    </row>
    <row r="50" spans="1:40" x14ac:dyDescent="0.2">
      <c r="A50" s="9"/>
      <c r="B50" s="10"/>
      <c r="C50" s="10"/>
      <c r="D50" s="28"/>
      <c r="E50" s="24"/>
      <c r="F50" s="24"/>
      <c r="G50" s="24"/>
      <c r="H50" s="24"/>
      <c r="I50" s="24"/>
      <c r="J50" s="24"/>
      <c r="K50" s="24"/>
      <c r="L50" s="24"/>
      <c r="M50" s="24"/>
      <c r="N50" s="25"/>
      <c r="O50" s="25"/>
      <c r="P50" s="24"/>
      <c r="Q50" s="24"/>
      <c r="R50" s="26"/>
      <c r="S50" s="24"/>
      <c r="T50" s="25"/>
      <c r="U50" s="24"/>
      <c r="V50" s="24"/>
      <c r="W50" s="24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</row>
    <row r="51" spans="1:40" s="19" customFormat="1" ht="11.25" x14ac:dyDescent="0.2">
      <c r="B51" s="12"/>
      <c r="C51" s="12"/>
      <c r="D51" s="12"/>
      <c r="E51" s="12" t="s">
        <v>99</v>
      </c>
      <c r="F51" s="21"/>
      <c r="G51" s="20"/>
      <c r="H51" s="20"/>
      <c r="I51" s="22"/>
      <c r="J51" s="22"/>
      <c r="K51" s="22"/>
      <c r="L51" s="20"/>
      <c r="M51" s="20"/>
      <c r="N51" s="44" t="s">
        <v>100</v>
      </c>
      <c r="O51" s="44"/>
      <c r="P51" s="44"/>
      <c r="Q51" s="44"/>
      <c r="R51" s="44"/>
      <c r="S51" s="44"/>
      <c r="T51" s="44"/>
      <c r="U51" s="44"/>
      <c r="V51" s="44"/>
      <c r="W51" s="44"/>
      <c r="X51" s="44" t="s">
        <v>99</v>
      </c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</row>
    <row r="52" spans="1:40" x14ac:dyDescent="0.2"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11"/>
      <c r="Y52" s="11"/>
      <c r="Z52" s="11"/>
      <c r="AA52" s="11"/>
      <c r="AB52" s="11"/>
      <c r="AC52" s="2"/>
      <c r="AD52" s="2"/>
      <c r="AE52" s="2"/>
      <c r="AF52" s="2"/>
    </row>
    <row r="53" spans="1:40" x14ac:dyDescent="0.2">
      <c r="X53" s="5"/>
      <c r="Y53" s="5"/>
      <c r="Z53" s="5"/>
      <c r="AA53" s="5"/>
      <c r="AB53" s="5"/>
    </row>
    <row r="54" spans="1:40" x14ac:dyDescent="0.2">
      <c r="X54" s="5"/>
      <c r="Y54" s="5"/>
      <c r="Z54" s="5"/>
      <c r="AA54" s="5"/>
      <c r="AB54" s="5"/>
    </row>
    <row r="55" spans="1:40" x14ac:dyDescent="0.2">
      <c r="X55" s="5"/>
      <c r="Y55" s="5"/>
      <c r="Z55" s="5"/>
      <c r="AA55" s="5"/>
      <c r="AB55" s="5"/>
    </row>
    <row r="56" spans="1:40" x14ac:dyDescent="0.2">
      <c r="X56" s="5"/>
      <c r="Y56" s="5"/>
      <c r="Z56" s="5"/>
      <c r="AA56" s="5"/>
      <c r="AB56" s="5"/>
    </row>
    <row r="57" spans="1:40" x14ac:dyDescent="0.2">
      <c r="X57" s="5"/>
      <c r="Y57" s="5"/>
      <c r="Z57" s="5"/>
      <c r="AA57" s="5"/>
      <c r="AB57" s="5"/>
    </row>
    <row r="58" spans="1:40" x14ac:dyDescent="0.2">
      <c r="X58" s="5"/>
      <c r="Y58" s="5"/>
      <c r="Z58" s="5"/>
      <c r="AA58" s="5"/>
      <c r="AB58" s="5"/>
    </row>
    <row r="59" spans="1:40" x14ac:dyDescent="0.2">
      <c r="X59" s="5"/>
      <c r="Y59" s="5"/>
      <c r="Z59" s="5"/>
      <c r="AA59" s="5"/>
      <c r="AB59" s="5"/>
    </row>
    <row r="60" spans="1:40" x14ac:dyDescent="0.2">
      <c r="X60" s="5"/>
      <c r="Y60" s="5"/>
      <c r="Z60" s="5"/>
      <c r="AA60" s="5"/>
      <c r="AB60" s="5"/>
    </row>
    <row r="61" spans="1:40" x14ac:dyDescent="0.2">
      <c r="X61" s="5"/>
      <c r="Y61" s="5"/>
      <c r="Z61" s="5"/>
      <c r="AA61" s="5"/>
      <c r="AB61" s="5"/>
    </row>
    <row r="62" spans="1:40" x14ac:dyDescent="0.2">
      <c r="X62" s="5"/>
      <c r="Y62" s="5"/>
      <c r="Z62" s="5"/>
      <c r="AA62" s="5"/>
      <c r="AB62" s="5"/>
    </row>
    <row r="63" spans="1:40" x14ac:dyDescent="0.2">
      <c r="X63" s="5"/>
      <c r="Y63" s="5"/>
      <c r="Z63" s="5"/>
      <c r="AA63" s="5"/>
      <c r="AB63" s="5"/>
    </row>
    <row r="64" spans="1:40" x14ac:dyDescent="0.2">
      <c r="X64" s="5"/>
      <c r="Y64" s="5"/>
      <c r="Z64" s="5"/>
      <c r="AA64" s="5"/>
      <c r="AB64" s="5"/>
    </row>
    <row r="65" spans="24:28" x14ac:dyDescent="0.2">
      <c r="X65" s="5"/>
      <c r="Y65" s="5"/>
      <c r="Z65" s="5"/>
      <c r="AA65" s="5"/>
      <c r="AB65" s="5"/>
    </row>
    <row r="67" spans="24:28" x14ac:dyDescent="0.2">
      <c r="X67" s="5"/>
      <c r="Y67" s="5"/>
      <c r="Z67" s="5"/>
      <c r="AA67" s="5"/>
      <c r="AB67" s="5"/>
    </row>
  </sheetData>
  <mergeCells count="47">
    <mergeCell ref="AN9:AN14"/>
    <mergeCell ref="AI9:AI14"/>
    <mergeCell ref="AJ9:AJ14"/>
    <mergeCell ref="AK9:AK14"/>
    <mergeCell ref="AL9:AL14"/>
    <mergeCell ref="AM9:AM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X7:AN7"/>
    <mergeCell ref="N51:W51"/>
    <mergeCell ref="X51:AN51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A15:B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af32f85-9a37-4cfb-9785-87868e15d8e5">NAJ3XY57RHVF-1041795498-3848</_dlc_DocId>
    <_dlc_DocIdUrl xmlns="7af32f85-9a37-4cfb-9785-87868e15d8e5">
      <Url>http://treassp19/sites/taxation/propadmin/_layouts/15/DocIdRedir.aspx?ID=NAJ3XY57RHVF-1041795498-3848</Url>
      <Description>NAJ3XY57RHVF-1041795498-3848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8ACADF0921BE49BFD67AF87D0E052D" ma:contentTypeVersion="4" ma:contentTypeDescription="Create a new document." ma:contentTypeScope="" ma:versionID="00a050576538cb253a4f1b1451b9764a">
  <xsd:schema xmlns:xsd="http://www.w3.org/2001/XMLSchema" xmlns:xs="http://www.w3.org/2001/XMLSchema" xmlns:p="http://schemas.microsoft.com/office/2006/metadata/properties" xmlns:ns2="7af32f85-9a37-4cfb-9785-87868e15d8e5" targetNamespace="http://schemas.microsoft.com/office/2006/metadata/properties" ma:root="true" ma:fieldsID="d7a743e1c36d9f5e630f4dbb1bf7d16d" ns2:_="">
    <xsd:import namespace="7af32f85-9a37-4cfb-9785-87868e15d8e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32f85-9a37-4cfb-9785-87868e15d8e5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8AA9B6-7426-412B-A48F-497668E3C0F1}"/>
</file>

<file path=customXml/itemProps2.xml><?xml version="1.0" encoding="utf-8"?>
<ds:datastoreItem xmlns:ds="http://schemas.openxmlformats.org/officeDocument/2006/customXml" ds:itemID="{780F3FCE-06A9-4F93-A068-C98781909ED4}"/>
</file>

<file path=customXml/itemProps3.xml><?xml version="1.0" encoding="utf-8"?>
<ds:datastoreItem xmlns:ds="http://schemas.openxmlformats.org/officeDocument/2006/customXml" ds:itemID="{42446F85-B5A1-4D23-8DF3-27F4FB57CBEC}"/>
</file>

<file path=customXml/itemProps4.xml><?xml version="1.0" encoding="utf-8"?>
<ds:datastoreItem xmlns:ds="http://schemas.openxmlformats.org/officeDocument/2006/customXml" ds:itemID="{261722E8-0EC2-46EB-8BB5-97B61C28FD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Property Administration</dc:creator>
  <cp:lastModifiedBy>Buffett, Michael</cp:lastModifiedBy>
  <cp:lastPrinted>2010-03-10T16:47:19Z</cp:lastPrinted>
  <dcterms:created xsi:type="dcterms:W3CDTF">2002-01-15T13:54:18Z</dcterms:created>
  <dcterms:modified xsi:type="dcterms:W3CDTF">2024-03-11T15:52:34Z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0x010100AB8ACADF0921BE49BFD67AF87D0E052D</vt:lpwstr>
  </property>
  <property fmtid="{D5CDD505-2E9C-101B-9397-08002B2CF9AE}" pid="3" name="_dlc_DocIdItemGuid">
    <vt:lpwstr>e2dffd3c-b7b4-4ae7-973b-22885dceb652</vt:lpwstr>
  </property>
</Properties>
</file>