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19\DavWWWRoot\sites\taxation\propadmin\Equalization\Table Version (Web)\2024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<sst xmlns="http://schemas.openxmlformats.org/spreadsheetml/2006/main" count="166" uniqueCount="128">
  <si>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</si>
  <si>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</si>
  <si>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</si>
  <si>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</si>
  <si>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</si>
  <si>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</si>
  <si>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</si>
  <si>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</si>
  <si>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</si>
  <si>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</si>
  <si>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</si>
  <si>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</si>
  <si>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</si>
  <si>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</si>
  <si>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</si>
  <si>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</si>
  <si>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</si>
  <si>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</si>
  <si>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</si>
  <si>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</si>
  <si>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</si>
  <si>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</si>
  <si>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</si>
  <si>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</si>
  <si>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</si>
  <si>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</si>
  <si>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</si>
  <si>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</si>
  <si>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</si>
  <si>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</si>
  <si>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</si>
  <si>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</si>
  <si>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</si>
  <si>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</si>
  <si>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</si>
  <si>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</si>
  <si>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</si>
  <si>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</si>
  <si>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</si>
  <si>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</si>
  <si>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</si>
  <si>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</si>
  <si>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</si>
  <si>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</si>
  <si>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</si>
  <si>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</si>
  <si>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</si>
  <si>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</si>
  <si>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</si>
  <si>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</si>
  <si>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</si>
  <si>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</si>
  <si>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</si>
  <si>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</si>
  <si>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</si>
  <si>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</si>
  <si>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</si>
  <si>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</si>
  <si>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</si>
  <si>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</si>
  <si>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</si>
  <si>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</si>
  <si>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</si>
  <si>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</si>
  <si>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</si>
  <si>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</si>
  <si>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</si>
  <si>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</si>
  <si>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</si>
  <si>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</si>
  <si>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</si>
  <si>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</si>
  <si>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</si>
  <si>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</si>
  <si>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</si>
  <si>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</si>
  <si>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</si>
  <si>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</si>
  <si>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</si>
  <si>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</si>
  <si>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</si>
  <si>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</si>
  <si>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</si>
  <si>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</si>
  <si>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</si>
  <si>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</si>
  <si>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</si>
  <si>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</si>
  <si>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</si>
  <si>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</si>
  <si>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</si>
  <si>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FRANKLIN TWP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</si>
  <si>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</si>
  <si>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</si>
  <si>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</si>
  <si>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</si>
  <si>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</si>
  <si>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</si>
  <si>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</si>
  <si>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</si>
  <si>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</si>
  <si>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</si>
  <si>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</si>
  <si>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</si>
  <si>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</si>
  <si>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</si>
  <si>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</si>
  <si>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</si>
  <si>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</si>
  <si>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</si>
  <si>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</si>
  <si>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</si>
  <si>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</si>
  <si>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</si>
  <si>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</si>
  <si>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</si>
  <si>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</si>
  <si>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</si>
  <si>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</si>
  <si>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</si>
  <si>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</si>
  <si>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</si>
  <si>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</si>
  <si>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</si>
  <si>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</si>
  <si>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rE</t>
  </si>
  <si>
    <t>rEL</t>
  </si>
  <si>
    <t>Final Equalization Table, County of Somerset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</si>
</sst>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5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4" fontId="0" fillId="0" borderId="0" xfId="0" applyNumberFormat="1" applyFill="1" applyAlignment="1">
      <alignment horizontal="right"/>
    </xf>
    <xf numFmtId="164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0" fillId="0" borderId="0" xfId="0" applyFill="1"/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38" fontId="0" fillId="2" borderId="0" xfId="0" applyNumberFormat="1" applyFill="1" applyAlignment="1">
      <alignment horizontal="center"/>
    </xf>
    <xf numFmtId="38" fontId="0" fillId="2" borderId="3" xfId="0" applyNumberFormat="1" applyFill="1" applyBorder="1" applyAlignment="1">
      <alignment horizontal="center"/>
    </xf>
    <xf numFmtId="38" fontId="0" fillId="0" borderId="0" xfId="0" applyNumberFormat="1" applyFill="1" applyAlignment="1">
      <alignment horizontal="right"/>
    </xf>
    <xf numFmtId="38" fontId="0" fillId="0" borderId="7" xfId="0" applyNumberFormat="1" applyFill="1" applyBorder="1" applyAlignment="1">
      <alignment horizontal="right"/>
    </xf>
    <xf numFmtId="38" fontId="0" fillId="0" borderId="0" xfId="0" applyNumberFormat="1" applyFill="1" applyBorder="1"/>
    <xf numFmtId="38" fontId="3" fillId="2" borderId="0" xfId="0" applyNumberFormat="1" applyFont="1" applyFill="1"/>
    <xf numFmtId="38" fontId="0" fillId="2" borderId="0" xfId="0" applyNumberFormat="1" applyFill="1"/>
    <xf numFmtId="38" fontId="0" fillId="2" borderId="3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38" fontId="0" fillId="2" borderId="2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7" fontId="0" fillId="0" borderId="2" xfId="0" applyNumberFormat="1" applyFill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55"/>
  <sheetViews>
    <sheetView tabSelected="1" zoomScaleNormal="100" workbookViewId="0"/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68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68" customWidth="1"/>
    <col min="24" max="27" width="11" style="3" customWidth="1"/>
    <col min="28" max="28" width="11.28515625" style="3" customWidth="1"/>
    <col min="29" max="29" width="10.140625" style="3" customWidth="1"/>
    <col min="30" max="30" width="12.710937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3" ht="15" x14ac:dyDescent="0.2">
      <c r="G2" s="23"/>
      <c r="H2" s="62" t="s">
        <v>127</v>
      </c>
      <c r="P2" s="3" t="str">
        <f>H2</f>
        <v>Final Equalization Table, County of Somerset for the year 2024</v>
      </c>
      <c r="AD2" s="3" t="str">
        <f>H2</f>
        <v>Final Equalization Table, County of Somerset for the year 2024</v>
      </c>
    </row>
    <row r="5" spans="1:43" ht="27.6" customHeight="1" x14ac:dyDescent="0.2">
      <c r="E5" s="78" t="s">
        <v>6</v>
      </c>
      <c r="F5" s="78"/>
      <c r="G5" s="78"/>
      <c r="H5" s="78"/>
      <c r="I5" s="71" t="s">
        <v>69</v>
      </c>
      <c r="J5" s="71"/>
      <c r="K5" s="71"/>
      <c r="L5" s="71"/>
      <c r="M5" s="71"/>
      <c r="N5" s="78" t="s">
        <v>47</v>
      </c>
      <c r="O5" s="78"/>
      <c r="P5" s="78"/>
      <c r="Q5" s="78"/>
      <c r="R5" s="78"/>
      <c r="S5" s="71" t="s">
        <v>48</v>
      </c>
      <c r="T5" s="71"/>
      <c r="U5" s="71"/>
      <c r="V5" s="71" t="s">
        <v>30</v>
      </c>
      <c r="W5" s="79" t="s">
        <v>49</v>
      </c>
    </row>
    <row r="6" spans="1:43" ht="28.15" customHeight="1" x14ac:dyDescent="0.2">
      <c r="E6" s="78"/>
      <c r="F6" s="78"/>
      <c r="G6" s="78"/>
      <c r="H6" s="78"/>
      <c r="I6" s="71"/>
      <c r="J6" s="71"/>
      <c r="K6" s="71"/>
      <c r="L6" s="71"/>
      <c r="M6" s="71"/>
      <c r="N6" s="78"/>
      <c r="O6" s="78"/>
      <c r="P6" s="78"/>
      <c r="Q6" s="78"/>
      <c r="R6" s="78"/>
      <c r="S6" s="71"/>
      <c r="T6" s="71"/>
      <c r="U6" s="71"/>
      <c r="V6" s="71"/>
      <c r="W6" s="79"/>
    </row>
    <row r="7" spans="1:43" ht="12.75" customHeight="1" x14ac:dyDescent="0.2">
      <c r="E7" s="78"/>
      <c r="F7" s="78"/>
      <c r="G7" s="78"/>
      <c r="H7" s="78"/>
      <c r="I7" s="71"/>
      <c r="J7" s="71"/>
      <c r="K7" s="71"/>
      <c r="L7" s="71"/>
      <c r="M7" s="71"/>
      <c r="N7" s="78"/>
      <c r="O7" s="78"/>
      <c r="P7" s="78"/>
      <c r="Q7" s="78"/>
      <c r="R7" s="78"/>
      <c r="S7" s="71"/>
      <c r="T7" s="71"/>
      <c r="U7" s="71"/>
      <c r="V7" s="71"/>
      <c r="W7" s="79"/>
      <c r="X7" s="74" t="s">
        <v>46</v>
      </c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6"/>
    </row>
    <row r="8" spans="1:43" x14ac:dyDescent="0.2">
      <c r="E8" s="16" t="s">
        <v>12</v>
      </c>
      <c r="F8" s="16" t="s">
        <v>13</v>
      </c>
      <c r="G8" s="16" t="s">
        <v>14</v>
      </c>
      <c r="H8" s="63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69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28" t="s">
        <v>43</v>
      </c>
      <c r="AK8" s="29" t="s">
        <v>86</v>
      </c>
      <c r="AL8" s="29" t="s">
        <v>114</v>
      </c>
      <c r="AM8" s="29" t="s">
        <v>115</v>
      </c>
      <c r="AN8" s="29" t="s">
        <v>116</v>
      </c>
    </row>
    <row r="9" spans="1:43" s="6" customFormat="1" ht="13.15" customHeight="1" x14ac:dyDescent="0.2">
      <c r="B9" s="7"/>
      <c r="C9" s="80" t="s">
        <v>44</v>
      </c>
      <c r="D9" s="81" t="s">
        <v>45</v>
      </c>
      <c r="E9" s="82" t="s">
        <v>31</v>
      </c>
      <c r="F9" s="71" t="s">
        <v>8</v>
      </c>
      <c r="G9" s="71" t="s">
        <v>50</v>
      </c>
      <c r="H9" s="79" t="s">
        <v>51</v>
      </c>
      <c r="I9" s="71" t="s">
        <v>7</v>
      </c>
      <c r="J9" s="72" t="s">
        <v>11</v>
      </c>
      <c r="K9" s="71" t="s">
        <v>56</v>
      </c>
      <c r="L9" s="71" t="s">
        <v>52</v>
      </c>
      <c r="M9" s="71" t="s">
        <v>112</v>
      </c>
      <c r="N9" s="71" t="s">
        <v>53</v>
      </c>
      <c r="O9" s="71" t="s">
        <v>9</v>
      </c>
      <c r="P9" s="71" t="s">
        <v>57</v>
      </c>
      <c r="Q9" s="71" t="s">
        <v>58</v>
      </c>
      <c r="R9" s="71" t="s">
        <v>54</v>
      </c>
      <c r="S9" s="71" t="s">
        <v>7</v>
      </c>
      <c r="T9" s="71" t="s">
        <v>10</v>
      </c>
      <c r="U9" s="71" t="s">
        <v>59</v>
      </c>
      <c r="V9" s="71" t="s">
        <v>89</v>
      </c>
      <c r="W9" s="79" t="s">
        <v>55</v>
      </c>
      <c r="X9" s="71" t="s">
        <v>60</v>
      </c>
      <c r="Y9" s="71" t="s">
        <v>117</v>
      </c>
      <c r="Z9" s="71" t="s">
        <v>68</v>
      </c>
      <c r="AA9" s="71" t="s">
        <v>67</v>
      </c>
      <c r="AB9" s="72" t="s">
        <v>118</v>
      </c>
      <c r="AC9" s="71" t="s">
        <v>113</v>
      </c>
      <c r="AD9" s="72" t="s">
        <v>119</v>
      </c>
      <c r="AE9" s="72" t="s">
        <v>120</v>
      </c>
      <c r="AF9" s="72" t="s">
        <v>121</v>
      </c>
      <c r="AG9" s="71" t="s">
        <v>62</v>
      </c>
      <c r="AH9" s="71" t="s">
        <v>61</v>
      </c>
      <c r="AI9" s="71" t="s">
        <v>64</v>
      </c>
      <c r="AJ9" s="71" t="s">
        <v>63</v>
      </c>
      <c r="AK9" s="70" t="s">
        <v>123</v>
      </c>
      <c r="AL9" s="70" t="s">
        <v>65</v>
      </c>
      <c r="AM9" s="70" t="s">
        <v>66</v>
      </c>
      <c r="AN9" s="70" t="s">
        <v>122</v>
      </c>
    </row>
    <row r="10" spans="1:43" s="6" customFormat="1" x14ac:dyDescent="0.2">
      <c r="B10" s="7"/>
      <c r="C10" s="80"/>
      <c r="D10" s="81"/>
      <c r="E10" s="82"/>
      <c r="F10" s="71"/>
      <c r="G10" s="71"/>
      <c r="H10" s="79"/>
      <c r="I10" s="71"/>
      <c r="J10" s="73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9"/>
      <c r="X10" s="71"/>
      <c r="Y10" s="71"/>
      <c r="Z10" s="71"/>
      <c r="AA10" s="71"/>
      <c r="AB10" s="73"/>
      <c r="AC10" s="71"/>
      <c r="AD10" s="73"/>
      <c r="AE10" s="73"/>
      <c r="AF10" s="73"/>
      <c r="AG10" s="71"/>
      <c r="AH10" s="71"/>
      <c r="AI10" s="71"/>
      <c r="AJ10" s="71"/>
      <c r="AK10" s="71"/>
      <c r="AL10" s="71"/>
      <c r="AM10" s="71"/>
      <c r="AN10" s="71"/>
    </row>
    <row r="11" spans="1:43" s="6" customFormat="1" ht="55.9" customHeight="1" x14ac:dyDescent="0.2">
      <c r="B11" s="7"/>
      <c r="C11" s="80"/>
      <c r="D11" s="81"/>
      <c r="E11" s="82"/>
      <c r="F11" s="71"/>
      <c r="G11" s="71"/>
      <c r="H11" s="79"/>
      <c r="I11" s="71"/>
      <c r="J11" s="73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9"/>
      <c r="X11" s="71"/>
      <c r="Y11" s="71"/>
      <c r="Z11" s="71"/>
      <c r="AA11" s="71"/>
      <c r="AB11" s="73"/>
      <c r="AC11" s="71"/>
      <c r="AD11" s="73"/>
      <c r="AE11" s="73"/>
      <c r="AF11" s="73"/>
      <c r="AG11" s="71"/>
      <c r="AH11" s="71"/>
      <c r="AI11" s="71"/>
      <c r="AJ11" s="71"/>
      <c r="AK11" s="71"/>
      <c r="AL11" s="71"/>
      <c r="AM11" s="71"/>
      <c r="AN11" s="71"/>
    </row>
    <row r="12" spans="1:43" s="6" customFormat="1" x14ac:dyDescent="0.2">
      <c r="B12" s="7"/>
      <c r="C12" s="80"/>
      <c r="D12" s="81"/>
      <c r="E12" s="82"/>
      <c r="F12" s="71"/>
      <c r="G12" s="71"/>
      <c r="H12" s="79"/>
      <c r="I12" s="71"/>
      <c r="J12" s="73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9"/>
      <c r="X12" s="71"/>
      <c r="Y12" s="71"/>
      <c r="Z12" s="71"/>
      <c r="AA12" s="71"/>
      <c r="AB12" s="73"/>
      <c r="AC12" s="71"/>
      <c r="AD12" s="73"/>
      <c r="AE12" s="73"/>
      <c r="AF12" s="73"/>
      <c r="AG12" s="71"/>
      <c r="AH12" s="71"/>
      <c r="AI12" s="71"/>
      <c r="AJ12" s="71"/>
      <c r="AK12" s="71"/>
      <c r="AL12" s="71"/>
      <c r="AM12" s="71"/>
      <c r="AN12" s="71"/>
    </row>
    <row r="13" spans="1:43" s="6" customFormat="1" x14ac:dyDescent="0.2">
      <c r="B13" s="7"/>
      <c r="C13" s="80"/>
      <c r="D13" s="81"/>
      <c r="E13" s="82"/>
      <c r="F13" s="71"/>
      <c r="G13" s="71"/>
      <c r="H13" s="79"/>
      <c r="I13" s="71"/>
      <c r="J13" s="73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9"/>
      <c r="X13" s="71"/>
      <c r="Y13" s="71"/>
      <c r="Z13" s="71"/>
      <c r="AA13" s="71"/>
      <c r="AB13" s="73"/>
      <c r="AC13" s="71"/>
      <c r="AD13" s="73"/>
      <c r="AE13" s="73"/>
      <c r="AF13" s="73"/>
      <c r="AG13" s="71"/>
      <c r="AH13" s="71"/>
      <c r="AI13" s="71"/>
      <c r="AJ13" s="71"/>
      <c r="AK13" s="71"/>
      <c r="AL13" s="71"/>
      <c r="AM13" s="71"/>
      <c r="AN13" s="71"/>
    </row>
    <row r="14" spans="1:43" s="6" customFormat="1" x14ac:dyDescent="0.2">
      <c r="B14" s="7"/>
      <c r="C14" s="80"/>
      <c r="D14" s="81"/>
      <c r="E14" s="82"/>
      <c r="F14" s="71"/>
      <c r="G14" s="71"/>
      <c r="H14" s="79"/>
      <c r="I14" s="71"/>
      <c r="J14" s="18" t="s">
        <v>90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9"/>
      <c r="X14" s="71"/>
      <c r="Y14" s="71"/>
      <c r="Z14" s="71"/>
      <c r="AA14" s="71"/>
      <c r="AB14" s="70"/>
      <c r="AC14" s="71"/>
      <c r="AD14" s="70"/>
      <c r="AE14" s="70"/>
      <c r="AF14" s="70"/>
      <c r="AG14" s="71"/>
      <c r="AH14" s="71"/>
      <c r="AI14" s="71"/>
      <c r="AJ14" s="71"/>
      <c r="AK14" s="71"/>
      <c r="AL14" s="71"/>
      <c r="AM14" s="71"/>
      <c r="AN14" s="71"/>
    </row>
    <row r="15" spans="1:43" s="6" customFormat="1" x14ac:dyDescent="0.2">
      <c r="A15" s="27" t="s">
        <v>73</v>
      </c>
      <c r="B15" s="14" t="s">
        <v>0</v>
      </c>
      <c r="C15" s="25" t="s">
        <v>124</v>
      </c>
      <c r="D15" s="26" t="s">
        <v>92</v>
      </c>
      <c r="E15" s="30">
        <v>2753529400</v>
      </c>
      <c r="F15" s="31">
        <v>101.1</v>
      </c>
      <c r="G15" s="32">
        <v>2723570129</v>
      </c>
      <c r="H15" s="83">
        <v>-29959271</v>
      </c>
      <c r="I15" s="32">
        <v>6162400</v>
      </c>
      <c r="J15" s="34">
        <v>100</v>
      </c>
      <c r="K15" s="33">
        <v>6162400</v>
      </c>
      <c r="L15" s="32">
        <v>6162400</v>
      </c>
      <c r="M15" s="33">
        <v>0</v>
      </c>
      <c r="N15" s="35">
        <v>59577</v>
      </c>
      <c r="O15" s="36">
        <v>1.34</v>
      </c>
      <c r="P15" s="33">
        <v>4446045</v>
      </c>
      <c r="Q15" s="37">
        <v>99.59</v>
      </c>
      <c r="R15" s="33">
        <v>4464349</v>
      </c>
      <c r="S15" s="38">
        <v>0</v>
      </c>
      <c r="T15" s="31">
        <v>101.1</v>
      </c>
      <c r="U15" s="38">
        <v>0</v>
      </c>
      <c r="V15" s="38">
        <v>0</v>
      </c>
      <c r="W15" s="83">
        <v>-25494922</v>
      </c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2">
        <v>0</v>
      </c>
      <c r="AO15" s="40"/>
      <c r="AP15" s="40"/>
      <c r="AQ15" s="40"/>
    </row>
    <row r="16" spans="1:43" s="6" customFormat="1" x14ac:dyDescent="0.2">
      <c r="A16" s="27" t="s">
        <v>73</v>
      </c>
      <c r="B16" s="14" t="s">
        <v>1</v>
      </c>
      <c r="C16" s="25" t="s">
        <v>124</v>
      </c>
      <c r="D16" s="26" t="s">
        <v>93</v>
      </c>
      <c r="E16" s="30">
        <v>8432660200</v>
      </c>
      <c r="F16" s="31">
        <v>101.64</v>
      </c>
      <c r="G16" s="32">
        <v>8296596025</v>
      </c>
      <c r="H16" s="83">
        <v>-136064175</v>
      </c>
      <c r="I16" s="32">
        <v>9143900</v>
      </c>
      <c r="J16" s="34">
        <v>100</v>
      </c>
      <c r="K16" s="33">
        <v>9143900</v>
      </c>
      <c r="L16" s="32">
        <v>9143900</v>
      </c>
      <c r="M16" s="33">
        <v>0</v>
      </c>
      <c r="N16" s="35">
        <v>127450</v>
      </c>
      <c r="O16" s="36">
        <v>1.8859999999999999</v>
      </c>
      <c r="P16" s="33">
        <v>6757688</v>
      </c>
      <c r="Q16" s="37">
        <v>100.13</v>
      </c>
      <c r="R16" s="33">
        <v>6748914</v>
      </c>
      <c r="S16" s="38">
        <v>0</v>
      </c>
      <c r="T16" s="31">
        <v>101.64</v>
      </c>
      <c r="U16" s="38">
        <v>0</v>
      </c>
      <c r="V16" s="38">
        <v>0</v>
      </c>
      <c r="W16" s="83">
        <v>-129315261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2">
        <v>0</v>
      </c>
      <c r="AO16" s="40"/>
      <c r="AP16" s="40"/>
      <c r="AQ16" s="40"/>
    </row>
    <row r="17" spans="1:43" s="6" customFormat="1" x14ac:dyDescent="0.2">
      <c r="A17" s="27" t="s">
        <v>73</v>
      </c>
      <c r="B17" s="14" t="s">
        <v>2</v>
      </c>
      <c r="C17" s="25" t="s">
        <v>124</v>
      </c>
      <c r="D17" s="26" t="s">
        <v>94</v>
      </c>
      <c r="E17" s="30">
        <v>2585109000</v>
      </c>
      <c r="F17" s="31">
        <v>101.64999999999999</v>
      </c>
      <c r="G17" s="32">
        <v>2543147073</v>
      </c>
      <c r="H17" s="83">
        <v>-41961927</v>
      </c>
      <c r="I17" s="32">
        <v>5335100</v>
      </c>
      <c r="J17" s="34">
        <v>100</v>
      </c>
      <c r="K17" s="33">
        <v>5335100</v>
      </c>
      <c r="L17" s="32">
        <v>5335100</v>
      </c>
      <c r="M17" s="33">
        <v>0</v>
      </c>
      <c r="N17" s="35">
        <v>84377</v>
      </c>
      <c r="O17" s="36">
        <v>2.0089999999999999</v>
      </c>
      <c r="P17" s="33">
        <v>4199950</v>
      </c>
      <c r="Q17" s="37">
        <v>101.11</v>
      </c>
      <c r="R17" s="33">
        <v>4153842</v>
      </c>
      <c r="S17" s="38">
        <v>0</v>
      </c>
      <c r="T17" s="31">
        <v>101.64999999999999</v>
      </c>
      <c r="U17" s="38">
        <v>0</v>
      </c>
      <c r="V17" s="38">
        <v>0</v>
      </c>
      <c r="W17" s="83">
        <v>-37808085</v>
      </c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2">
        <v>0</v>
      </c>
      <c r="AO17" s="40"/>
      <c r="AP17" s="40"/>
      <c r="AQ17" s="40"/>
    </row>
    <row r="18" spans="1:43" s="6" customFormat="1" x14ac:dyDescent="0.2">
      <c r="A18" s="27" t="s">
        <v>73</v>
      </c>
      <c r="B18" s="14" t="s">
        <v>3</v>
      </c>
      <c r="C18" s="25" t="s">
        <v>125</v>
      </c>
      <c r="D18" s="26" t="s">
        <v>95</v>
      </c>
      <c r="E18" s="30">
        <v>1243307500</v>
      </c>
      <c r="F18" s="31">
        <v>103.06</v>
      </c>
      <c r="G18" s="32">
        <v>1206391908</v>
      </c>
      <c r="H18" s="83">
        <v>-36915592</v>
      </c>
      <c r="I18" s="32">
        <v>8286100</v>
      </c>
      <c r="J18" s="34">
        <v>100</v>
      </c>
      <c r="K18" s="33">
        <v>8286100</v>
      </c>
      <c r="L18" s="32">
        <v>8286100</v>
      </c>
      <c r="M18" s="33">
        <v>0</v>
      </c>
      <c r="N18" s="35">
        <v>94516</v>
      </c>
      <c r="O18" s="36">
        <v>2.3580000000000001</v>
      </c>
      <c r="P18" s="33">
        <v>4008312</v>
      </c>
      <c r="Q18" s="37">
        <v>104.18</v>
      </c>
      <c r="R18" s="33">
        <v>3847487</v>
      </c>
      <c r="S18" s="38">
        <v>0</v>
      </c>
      <c r="T18" s="31">
        <v>103.06</v>
      </c>
      <c r="U18" s="38">
        <v>0</v>
      </c>
      <c r="V18" s="38">
        <v>0</v>
      </c>
      <c r="W18" s="83">
        <v>-33068105</v>
      </c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2">
        <v>0</v>
      </c>
      <c r="AO18" s="40"/>
      <c r="AP18" s="40"/>
      <c r="AQ18" s="40"/>
    </row>
    <row r="19" spans="1:43" s="6" customFormat="1" x14ac:dyDescent="0.2">
      <c r="A19" s="27" t="s">
        <v>73</v>
      </c>
      <c r="B19" s="14" t="s">
        <v>4</v>
      </c>
      <c r="C19" s="25" t="s">
        <v>125</v>
      </c>
      <c r="D19" s="26" t="s">
        <v>96</v>
      </c>
      <c r="E19" s="30">
        <v>4429090800</v>
      </c>
      <c r="F19" s="31">
        <v>101.67</v>
      </c>
      <c r="G19" s="32">
        <v>4356339923</v>
      </c>
      <c r="H19" s="83">
        <v>-72750877</v>
      </c>
      <c r="I19" s="32">
        <v>6295500</v>
      </c>
      <c r="J19" s="34">
        <v>100</v>
      </c>
      <c r="K19" s="33">
        <v>6295500</v>
      </c>
      <c r="L19" s="32">
        <v>6295500</v>
      </c>
      <c r="M19" s="33">
        <v>0</v>
      </c>
      <c r="N19" s="35">
        <v>105478</v>
      </c>
      <c r="O19" s="36">
        <v>1.871</v>
      </c>
      <c r="P19" s="33">
        <v>5637520</v>
      </c>
      <c r="Q19" s="37">
        <v>97.49</v>
      </c>
      <c r="R19" s="33">
        <v>5782665</v>
      </c>
      <c r="S19" s="38">
        <v>0</v>
      </c>
      <c r="T19" s="31">
        <v>101.67</v>
      </c>
      <c r="U19" s="38">
        <v>0</v>
      </c>
      <c r="V19" s="38">
        <v>0</v>
      </c>
      <c r="W19" s="83">
        <v>-66968212</v>
      </c>
      <c r="X19" s="39">
        <v>501600</v>
      </c>
      <c r="Y19" s="39">
        <v>1044000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2">
        <v>1545600</v>
      </c>
      <c r="AO19" s="40"/>
      <c r="AP19" s="40"/>
      <c r="AQ19" s="40"/>
    </row>
    <row r="20" spans="1:43" s="6" customFormat="1" x14ac:dyDescent="0.2">
      <c r="A20" s="27" t="s">
        <v>73</v>
      </c>
      <c r="B20" s="14" t="s">
        <v>85</v>
      </c>
      <c r="C20" s="25" t="s">
        <v>124</v>
      </c>
      <c r="D20" s="26" t="s">
        <v>97</v>
      </c>
      <c r="E20" s="30">
        <v>11198176100</v>
      </c>
      <c r="F20" s="31">
        <v>100.6</v>
      </c>
      <c r="G20" s="32">
        <v>11131387773</v>
      </c>
      <c r="H20" s="83">
        <v>-66788327</v>
      </c>
      <c r="I20" s="32">
        <v>10521500</v>
      </c>
      <c r="J20" s="34">
        <v>100</v>
      </c>
      <c r="K20" s="33">
        <v>10521500</v>
      </c>
      <c r="L20" s="32">
        <v>10521500</v>
      </c>
      <c r="M20" s="33">
        <v>0</v>
      </c>
      <c r="N20" s="35">
        <v>2083809</v>
      </c>
      <c r="O20" s="36">
        <v>1.958</v>
      </c>
      <c r="P20" s="33">
        <v>106425383</v>
      </c>
      <c r="Q20" s="37">
        <v>96.93</v>
      </c>
      <c r="R20" s="33">
        <v>109796124</v>
      </c>
      <c r="S20" s="38">
        <v>0</v>
      </c>
      <c r="T20" s="31">
        <v>100.6</v>
      </c>
      <c r="U20" s="38">
        <v>0</v>
      </c>
      <c r="V20" s="38">
        <v>0</v>
      </c>
      <c r="W20" s="83">
        <v>43007797</v>
      </c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2">
        <v>0</v>
      </c>
      <c r="AO20" s="40"/>
      <c r="AP20" s="40"/>
      <c r="AQ20" s="40"/>
    </row>
    <row r="21" spans="1:43" s="6" customFormat="1" x14ac:dyDescent="0.2">
      <c r="A21" s="27" t="s">
        <v>73</v>
      </c>
      <c r="B21" s="14" t="s">
        <v>84</v>
      </c>
      <c r="C21" s="25" t="s">
        <v>124</v>
      </c>
      <c r="D21" s="26" t="s">
        <v>98</v>
      </c>
      <c r="E21" s="30">
        <v>481278500</v>
      </c>
      <c r="F21" s="31">
        <v>105.4</v>
      </c>
      <c r="G21" s="32">
        <v>456620968</v>
      </c>
      <c r="H21" s="83">
        <v>-24657532</v>
      </c>
      <c r="I21" s="32">
        <v>450400</v>
      </c>
      <c r="J21" s="34">
        <v>100</v>
      </c>
      <c r="K21" s="33">
        <v>450400</v>
      </c>
      <c r="L21" s="32">
        <v>450400</v>
      </c>
      <c r="M21" s="33">
        <v>0</v>
      </c>
      <c r="N21" s="35">
        <v>10591</v>
      </c>
      <c r="O21" s="36">
        <v>1.319</v>
      </c>
      <c r="P21" s="33">
        <v>802957</v>
      </c>
      <c r="Q21" s="31">
        <v>100.9</v>
      </c>
      <c r="R21" s="33">
        <v>795795</v>
      </c>
      <c r="S21" s="38">
        <v>0</v>
      </c>
      <c r="T21" s="31">
        <v>105.4</v>
      </c>
      <c r="U21" s="38">
        <v>0</v>
      </c>
      <c r="V21" s="38">
        <v>0</v>
      </c>
      <c r="W21" s="83">
        <v>-23861737</v>
      </c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2">
        <v>0</v>
      </c>
      <c r="AO21" s="40"/>
      <c r="AP21" s="40"/>
      <c r="AQ21" s="40"/>
    </row>
    <row r="22" spans="1:43" s="6" customFormat="1" x14ac:dyDescent="0.2">
      <c r="A22" s="27" t="s">
        <v>73</v>
      </c>
      <c r="B22" s="14" t="s">
        <v>83</v>
      </c>
      <c r="C22" s="25" t="s">
        <v>125</v>
      </c>
      <c r="D22" s="26" t="s">
        <v>91</v>
      </c>
      <c r="E22" s="30">
        <v>14869332300</v>
      </c>
      <c r="F22" s="31">
        <v>101.55000000000001</v>
      </c>
      <c r="G22" s="32">
        <v>14642375480</v>
      </c>
      <c r="H22" s="83">
        <v>-226956820</v>
      </c>
      <c r="I22" s="32">
        <v>18498600</v>
      </c>
      <c r="J22" s="34">
        <v>100</v>
      </c>
      <c r="K22" s="33">
        <v>18498600</v>
      </c>
      <c r="L22" s="32">
        <v>18498600</v>
      </c>
      <c r="M22" s="33">
        <v>0</v>
      </c>
      <c r="N22" s="35">
        <v>283131</v>
      </c>
      <c r="O22" s="36">
        <v>1.8680000000000001</v>
      </c>
      <c r="P22" s="33">
        <v>15156906</v>
      </c>
      <c r="Q22" s="37">
        <v>101.11</v>
      </c>
      <c r="R22" s="33">
        <v>14990511</v>
      </c>
      <c r="S22" s="38">
        <v>0</v>
      </c>
      <c r="T22" s="31">
        <v>101.55000000000001</v>
      </c>
      <c r="U22" s="38">
        <v>0</v>
      </c>
      <c r="V22" s="38">
        <v>0</v>
      </c>
      <c r="W22" s="83">
        <v>-211966309</v>
      </c>
      <c r="X22" s="39"/>
      <c r="Y22" s="39">
        <v>500100</v>
      </c>
      <c r="Z22" s="39"/>
      <c r="AA22" s="39"/>
      <c r="AB22" s="39"/>
      <c r="AC22" s="39"/>
      <c r="AD22" s="39"/>
      <c r="AE22" s="39"/>
      <c r="AF22" s="39"/>
      <c r="AG22" s="39">
        <v>414100</v>
      </c>
      <c r="AH22" s="39"/>
      <c r="AI22" s="39"/>
      <c r="AJ22" s="39"/>
      <c r="AK22" s="39"/>
      <c r="AL22" s="39"/>
      <c r="AM22" s="39">
        <v>1500</v>
      </c>
      <c r="AN22" s="32">
        <v>915700</v>
      </c>
      <c r="AO22" s="40"/>
      <c r="AP22" s="40"/>
      <c r="AQ22" s="40"/>
    </row>
    <row r="23" spans="1:43" s="6" customFormat="1" x14ac:dyDescent="0.2">
      <c r="A23" s="27" t="s">
        <v>73</v>
      </c>
      <c r="B23" s="14" t="s">
        <v>82</v>
      </c>
      <c r="C23" s="25" t="s">
        <v>124</v>
      </c>
      <c r="D23" s="26" t="s">
        <v>99</v>
      </c>
      <c r="E23" s="30">
        <v>1852224200</v>
      </c>
      <c r="F23" s="31">
        <v>101.47</v>
      </c>
      <c r="G23" s="32">
        <v>1825390953</v>
      </c>
      <c r="H23" s="83">
        <v>-26833247</v>
      </c>
      <c r="I23" s="32">
        <v>838800</v>
      </c>
      <c r="J23" s="34">
        <v>100</v>
      </c>
      <c r="K23" s="33">
        <v>838800</v>
      </c>
      <c r="L23" s="32">
        <v>838800</v>
      </c>
      <c r="M23" s="33">
        <v>0</v>
      </c>
      <c r="N23" s="35">
        <v>75136</v>
      </c>
      <c r="O23" s="36">
        <v>2.2999999999999998</v>
      </c>
      <c r="P23" s="33">
        <v>3266783</v>
      </c>
      <c r="Q23" s="37">
        <v>101.21</v>
      </c>
      <c r="R23" s="33">
        <v>3227727</v>
      </c>
      <c r="S23" s="38">
        <v>0</v>
      </c>
      <c r="T23" s="31">
        <v>101.47</v>
      </c>
      <c r="U23" s="38">
        <v>0</v>
      </c>
      <c r="V23" s="38">
        <v>0</v>
      </c>
      <c r="W23" s="83">
        <v>-23605520</v>
      </c>
      <c r="X23" s="39"/>
      <c r="Y23" s="39">
        <v>65300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2">
        <v>65300</v>
      </c>
      <c r="AO23" s="40"/>
      <c r="AP23" s="40"/>
      <c r="AQ23" s="40"/>
    </row>
    <row r="24" spans="1:43" s="6" customFormat="1" x14ac:dyDescent="0.2">
      <c r="A24" s="27" t="s">
        <v>73</v>
      </c>
      <c r="B24" s="14" t="s">
        <v>81</v>
      </c>
      <c r="C24" s="25" t="s">
        <v>126</v>
      </c>
      <c r="D24" s="26" t="s">
        <v>100</v>
      </c>
      <c r="E24" s="30">
        <v>8373093600</v>
      </c>
      <c r="F24" s="31">
        <v>97.84</v>
      </c>
      <c r="G24" s="32">
        <v>8557945217</v>
      </c>
      <c r="H24" s="83">
        <v>184851617</v>
      </c>
      <c r="I24" s="32">
        <v>3613400</v>
      </c>
      <c r="J24" s="34">
        <v>100</v>
      </c>
      <c r="K24" s="33">
        <v>3613400</v>
      </c>
      <c r="L24" s="32">
        <v>3613400</v>
      </c>
      <c r="M24" s="33">
        <v>0</v>
      </c>
      <c r="N24" s="35">
        <v>202536</v>
      </c>
      <c r="O24" s="36">
        <v>2.093</v>
      </c>
      <c r="P24" s="33">
        <v>9676828</v>
      </c>
      <c r="Q24" s="37">
        <v>97.74</v>
      </c>
      <c r="R24" s="33">
        <v>9900581</v>
      </c>
      <c r="S24" s="38">
        <v>0</v>
      </c>
      <c r="T24" s="31">
        <v>97.84</v>
      </c>
      <c r="U24" s="38">
        <v>0</v>
      </c>
      <c r="V24" s="38">
        <v>13461808</v>
      </c>
      <c r="W24" s="83">
        <v>208214006</v>
      </c>
      <c r="X24" s="39"/>
      <c r="Y24" s="39">
        <v>932400</v>
      </c>
      <c r="Z24" s="39"/>
      <c r="AA24" s="39"/>
      <c r="AB24" s="39"/>
      <c r="AC24" s="39"/>
      <c r="AD24" s="39"/>
      <c r="AE24" s="39"/>
      <c r="AF24" s="39"/>
      <c r="AG24" s="39"/>
      <c r="AH24" s="39">
        <v>3329800</v>
      </c>
      <c r="AI24" s="39"/>
      <c r="AJ24" s="39"/>
      <c r="AK24" s="39"/>
      <c r="AL24" s="39"/>
      <c r="AM24" s="39"/>
      <c r="AN24" s="32">
        <v>4262200</v>
      </c>
      <c r="AO24" s="40"/>
      <c r="AP24" s="40"/>
      <c r="AQ24" s="40"/>
    </row>
    <row r="25" spans="1:43" s="6" customFormat="1" x14ac:dyDescent="0.2">
      <c r="A25" s="27" t="s">
        <v>73</v>
      </c>
      <c r="B25" s="14" t="s">
        <v>80</v>
      </c>
      <c r="C25" s="25" t="s">
        <v>124</v>
      </c>
      <c r="D25" s="26" t="s">
        <v>101</v>
      </c>
      <c r="E25" s="30">
        <v>1352642000</v>
      </c>
      <c r="F25" s="31">
        <v>103.66</v>
      </c>
      <c r="G25" s="32">
        <v>1304883272</v>
      </c>
      <c r="H25" s="83">
        <v>-47758728</v>
      </c>
      <c r="I25" s="32">
        <v>2103900</v>
      </c>
      <c r="J25" s="34">
        <v>100</v>
      </c>
      <c r="K25" s="33">
        <v>2103900</v>
      </c>
      <c r="L25" s="32">
        <v>2103900</v>
      </c>
      <c r="M25" s="33">
        <v>0</v>
      </c>
      <c r="N25" s="35">
        <v>608076</v>
      </c>
      <c r="O25" s="36">
        <v>2.4039999999999999</v>
      </c>
      <c r="P25" s="33">
        <v>25294343</v>
      </c>
      <c r="Q25" s="37">
        <v>105.24</v>
      </c>
      <c r="R25" s="33">
        <v>24034914</v>
      </c>
      <c r="S25" s="38">
        <v>0</v>
      </c>
      <c r="T25" s="31">
        <v>103.66</v>
      </c>
      <c r="U25" s="38">
        <v>0</v>
      </c>
      <c r="V25" s="38">
        <v>0</v>
      </c>
      <c r="W25" s="83">
        <v>-23723814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2">
        <v>0</v>
      </c>
      <c r="AO25" s="40"/>
      <c r="AP25" s="40"/>
      <c r="AQ25" s="40"/>
    </row>
    <row r="26" spans="1:43" s="6" customFormat="1" x14ac:dyDescent="0.2">
      <c r="A26" s="27" t="s">
        <v>73</v>
      </c>
      <c r="B26" s="14" t="s">
        <v>79</v>
      </c>
      <c r="C26" s="25" t="s">
        <v>124</v>
      </c>
      <c r="D26" s="26" t="s">
        <v>102</v>
      </c>
      <c r="E26" s="30">
        <v>66455000</v>
      </c>
      <c r="F26" s="31">
        <v>96.84</v>
      </c>
      <c r="G26" s="32">
        <v>68623503</v>
      </c>
      <c r="H26" s="83">
        <v>2168503</v>
      </c>
      <c r="I26" s="32">
        <v>0</v>
      </c>
      <c r="J26" s="34">
        <v>100</v>
      </c>
      <c r="K26" s="33">
        <v>0</v>
      </c>
      <c r="L26" s="32">
        <v>0</v>
      </c>
      <c r="M26" s="33">
        <v>0</v>
      </c>
      <c r="N26" s="35">
        <v>2412</v>
      </c>
      <c r="O26" s="36">
        <v>1.877</v>
      </c>
      <c r="P26" s="33">
        <v>128503</v>
      </c>
      <c r="Q26" s="37">
        <v>98.06</v>
      </c>
      <c r="R26" s="33">
        <v>131045</v>
      </c>
      <c r="S26" s="38">
        <v>0</v>
      </c>
      <c r="T26" s="31">
        <v>96.84</v>
      </c>
      <c r="U26" s="38">
        <v>0</v>
      </c>
      <c r="V26" s="38">
        <v>0</v>
      </c>
      <c r="W26" s="83">
        <v>2299548</v>
      </c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2">
        <v>0</v>
      </c>
      <c r="AO26" s="40"/>
      <c r="AP26" s="40"/>
      <c r="AQ26" s="40"/>
    </row>
    <row r="27" spans="1:43" s="6" customFormat="1" x14ac:dyDescent="0.2">
      <c r="A27" s="27" t="s">
        <v>73</v>
      </c>
      <c r="B27" s="14" t="s">
        <v>78</v>
      </c>
      <c r="C27" s="25"/>
      <c r="D27" s="26" t="s">
        <v>103</v>
      </c>
      <c r="E27" s="30">
        <v>4043560973</v>
      </c>
      <c r="F27" s="31">
        <v>64.64</v>
      </c>
      <c r="G27" s="32">
        <v>6255508931</v>
      </c>
      <c r="H27" s="83">
        <v>2211947958</v>
      </c>
      <c r="I27" s="32">
        <v>1645400</v>
      </c>
      <c r="J27" s="34">
        <v>64.64</v>
      </c>
      <c r="K27" s="33">
        <v>2545483</v>
      </c>
      <c r="L27" s="32">
        <v>1645400</v>
      </c>
      <c r="M27" s="33">
        <v>0</v>
      </c>
      <c r="N27" s="35">
        <v>124742</v>
      </c>
      <c r="O27" s="36">
        <v>3.3719999999999999</v>
      </c>
      <c r="P27" s="33">
        <v>3699348</v>
      </c>
      <c r="Q27" s="37">
        <v>72.38</v>
      </c>
      <c r="R27" s="33">
        <v>5111009</v>
      </c>
      <c r="S27" s="38">
        <v>0</v>
      </c>
      <c r="T27" s="31">
        <v>64.64</v>
      </c>
      <c r="U27" s="38">
        <v>0</v>
      </c>
      <c r="V27" s="38">
        <v>0</v>
      </c>
      <c r="W27" s="83">
        <v>2217058967</v>
      </c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2">
        <v>0</v>
      </c>
      <c r="AO27" s="40"/>
      <c r="AP27" s="40"/>
      <c r="AQ27" s="40"/>
    </row>
    <row r="28" spans="1:43" s="6" customFormat="1" x14ac:dyDescent="0.2">
      <c r="A28" s="27" t="s">
        <v>73</v>
      </c>
      <c r="B28" s="14" t="s">
        <v>77</v>
      </c>
      <c r="C28" s="25" t="s">
        <v>5</v>
      </c>
      <c r="D28" s="26" t="s">
        <v>104</v>
      </c>
      <c r="E28" s="30">
        <v>1509308058</v>
      </c>
      <c r="F28" s="31">
        <v>63.93</v>
      </c>
      <c r="G28" s="32">
        <v>2360876049</v>
      </c>
      <c r="H28" s="83">
        <v>851567991</v>
      </c>
      <c r="I28" s="32">
        <v>986800</v>
      </c>
      <c r="J28" s="34">
        <v>63.93</v>
      </c>
      <c r="K28" s="33">
        <v>1543563</v>
      </c>
      <c r="L28" s="32">
        <v>986800</v>
      </c>
      <c r="M28" s="33">
        <v>0</v>
      </c>
      <c r="N28" s="35">
        <v>142671</v>
      </c>
      <c r="O28" s="36">
        <v>4.2489999999999997</v>
      </c>
      <c r="P28" s="33">
        <v>3357755</v>
      </c>
      <c r="Q28" s="37">
        <v>68.27</v>
      </c>
      <c r="R28" s="33">
        <v>4918346</v>
      </c>
      <c r="S28" s="38">
        <v>0</v>
      </c>
      <c r="T28" s="31">
        <v>63.93</v>
      </c>
      <c r="U28" s="38">
        <v>0</v>
      </c>
      <c r="V28" s="38">
        <v>0</v>
      </c>
      <c r="W28" s="83">
        <v>856486337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>
        <v>19500</v>
      </c>
      <c r="AI28" s="39"/>
      <c r="AJ28" s="39"/>
      <c r="AK28" s="39"/>
      <c r="AL28" s="39"/>
      <c r="AM28" s="39"/>
      <c r="AN28" s="32">
        <v>19500</v>
      </c>
      <c r="AO28" s="40"/>
      <c r="AP28" s="40"/>
      <c r="AQ28" s="40"/>
    </row>
    <row r="29" spans="1:43" s="6" customFormat="1" x14ac:dyDescent="0.2">
      <c r="A29" s="27" t="s">
        <v>73</v>
      </c>
      <c r="B29" s="14" t="s">
        <v>76</v>
      </c>
      <c r="C29" s="25" t="s">
        <v>124</v>
      </c>
      <c r="D29" s="26" t="s">
        <v>105</v>
      </c>
      <c r="E29" s="30">
        <v>868704100</v>
      </c>
      <c r="F29" s="31">
        <v>99.65</v>
      </c>
      <c r="G29" s="32">
        <v>871755243</v>
      </c>
      <c r="H29" s="83">
        <v>3051143</v>
      </c>
      <c r="I29" s="32">
        <v>0</v>
      </c>
      <c r="J29" s="34">
        <v>100</v>
      </c>
      <c r="K29" s="33">
        <v>0</v>
      </c>
      <c r="L29" s="32">
        <v>0</v>
      </c>
      <c r="M29" s="33">
        <v>0</v>
      </c>
      <c r="N29" s="35">
        <v>28649</v>
      </c>
      <c r="O29" s="36">
        <v>1.7769999999999999</v>
      </c>
      <c r="P29" s="33">
        <v>1612212</v>
      </c>
      <c r="Q29" s="31">
        <v>100.7</v>
      </c>
      <c r="R29" s="33">
        <v>1601005</v>
      </c>
      <c r="S29" s="38">
        <v>0</v>
      </c>
      <c r="T29" s="31">
        <v>99.65</v>
      </c>
      <c r="U29" s="38">
        <v>0</v>
      </c>
      <c r="V29" s="38">
        <v>0</v>
      </c>
      <c r="W29" s="83">
        <v>4652148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2">
        <v>0</v>
      </c>
      <c r="AO29" s="40"/>
      <c r="AP29" s="40"/>
      <c r="AQ29" s="40"/>
    </row>
    <row r="30" spans="1:43" s="6" customFormat="1" x14ac:dyDescent="0.2">
      <c r="A30" s="27" t="s">
        <v>73</v>
      </c>
      <c r="B30" s="14" t="s">
        <v>75</v>
      </c>
      <c r="C30" s="25"/>
      <c r="D30" s="26" t="s">
        <v>106</v>
      </c>
      <c r="E30" s="30">
        <v>1200118300</v>
      </c>
      <c r="F30" s="31">
        <v>71.489999999999995</v>
      </c>
      <c r="G30" s="32">
        <v>1678721919</v>
      </c>
      <c r="H30" s="83">
        <v>478603619</v>
      </c>
      <c r="I30" s="32">
        <v>1223500</v>
      </c>
      <c r="J30" s="34">
        <v>71.489999999999995</v>
      </c>
      <c r="K30" s="33">
        <v>1711428</v>
      </c>
      <c r="L30" s="32">
        <v>1223500</v>
      </c>
      <c r="M30" s="33">
        <v>0</v>
      </c>
      <c r="N30" s="35">
        <v>248034</v>
      </c>
      <c r="O30" s="36">
        <v>2.847</v>
      </c>
      <c r="P30" s="33">
        <v>8712118</v>
      </c>
      <c r="Q30" s="37">
        <v>75.430000000000007</v>
      </c>
      <c r="R30" s="33">
        <v>11549938</v>
      </c>
      <c r="S30" s="38">
        <v>0</v>
      </c>
      <c r="T30" s="31">
        <v>71.489999999999995</v>
      </c>
      <c r="U30" s="38">
        <v>0</v>
      </c>
      <c r="V30" s="38">
        <v>0</v>
      </c>
      <c r="W30" s="83">
        <v>490153557</v>
      </c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2">
        <v>0</v>
      </c>
      <c r="AO30" s="40"/>
      <c r="AP30" s="40"/>
      <c r="AQ30" s="40"/>
    </row>
    <row r="31" spans="1:43" s="6" customFormat="1" x14ac:dyDescent="0.2">
      <c r="A31" s="27" t="s">
        <v>73</v>
      </c>
      <c r="B31" s="14" t="s">
        <v>74</v>
      </c>
      <c r="C31" s="25" t="s">
        <v>124</v>
      </c>
      <c r="D31" s="26" t="s">
        <v>107</v>
      </c>
      <c r="E31" s="30">
        <v>168699600</v>
      </c>
      <c r="F31" s="31">
        <v>101.62</v>
      </c>
      <c r="G31" s="32">
        <v>166010234</v>
      </c>
      <c r="H31" s="83">
        <v>-2689366</v>
      </c>
      <c r="I31" s="32">
        <v>412900</v>
      </c>
      <c r="J31" s="34">
        <v>100</v>
      </c>
      <c r="K31" s="33">
        <v>412900</v>
      </c>
      <c r="L31" s="32">
        <v>412900</v>
      </c>
      <c r="M31" s="33">
        <v>0</v>
      </c>
      <c r="N31" s="35">
        <v>26014</v>
      </c>
      <c r="O31" s="36">
        <v>2.165</v>
      </c>
      <c r="P31" s="33">
        <v>1201570</v>
      </c>
      <c r="Q31" s="37">
        <v>106.19</v>
      </c>
      <c r="R31" s="33">
        <v>1131528</v>
      </c>
      <c r="S31" s="38">
        <v>0</v>
      </c>
      <c r="T31" s="31">
        <v>101.62</v>
      </c>
      <c r="U31" s="38">
        <v>0</v>
      </c>
      <c r="V31" s="38">
        <v>0</v>
      </c>
      <c r="W31" s="83">
        <v>-1557838</v>
      </c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2">
        <v>0</v>
      </c>
      <c r="AO31" s="40"/>
      <c r="AP31" s="40"/>
      <c r="AQ31" s="40"/>
    </row>
    <row r="32" spans="1:43" s="6" customFormat="1" x14ac:dyDescent="0.2">
      <c r="A32" s="27" t="s">
        <v>73</v>
      </c>
      <c r="B32" s="14" t="s">
        <v>73</v>
      </c>
      <c r="C32" s="25" t="s">
        <v>5</v>
      </c>
      <c r="D32" s="26" t="s">
        <v>108</v>
      </c>
      <c r="E32" s="30">
        <v>1155855300</v>
      </c>
      <c r="F32" s="31">
        <v>69.64</v>
      </c>
      <c r="G32" s="32">
        <v>1659757754</v>
      </c>
      <c r="H32" s="83">
        <v>503902454</v>
      </c>
      <c r="I32" s="32">
        <v>7655400</v>
      </c>
      <c r="J32" s="34">
        <v>69.64</v>
      </c>
      <c r="K32" s="33">
        <v>10992820</v>
      </c>
      <c r="L32" s="32">
        <v>7655400</v>
      </c>
      <c r="M32" s="33">
        <v>0</v>
      </c>
      <c r="N32" s="35">
        <v>252385</v>
      </c>
      <c r="O32" s="36">
        <v>3.8620000000000001</v>
      </c>
      <c r="P32" s="33">
        <v>6535085</v>
      </c>
      <c r="Q32" s="37">
        <v>75.28</v>
      </c>
      <c r="R32" s="33">
        <v>8681037</v>
      </c>
      <c r="S32" s="38">
        <v>0</v>
      </c>
      <c r="T32" s="31">
        <v>69.64</v>
      </c>
      <c r="U32" s="38">
        <v>0</v>
      </c>
      <c r="V32" s="38">
        <v>0</v>
      </c>
      <c r="W32" s="83">
        <v>512583491</v>
      </c>
      <c r="X32" s="39"/>
      <c r="Y32" s="39"/>
      <c r="Z32" s="39"/>
      <c r="AA32" s="39"/>
      <c r="AB32" s="39"/>
      <c r="AC32" s="39"/>
      <c r="AD32" s="39"/>
      <c r="AE32" s="39"/>
      <c r="AF32" s="39"/>
      <c r="AG32" s="39">
        <v>25000</v>
      </c>
      <c r="AH32" s="39">
        <v>7100</v>
      </c>
      <c r="AI32" s="39"/>
      <c r="AJ32" s="39"/>
      <c r="AK32" s="39"/>
      <c r="AL32" s="39"/>
      <c r="AM32" s="39"/>
      <c r="AN32" s="32">
        <v>32100</v>
      </c>
      <c r="AO32" s="40"/>
      <c r="AP32" s="40"/>
      <c r="AQ32" s="40"/>
    </row>
    <row r="33" spans="1:43" s="6" customFormat="1" x14ac:dyDescent="0.2">
      <c r="A33" s="27" t="s">
        <v>73</v>
      </c>
      <c r="B33" s="14" t="s">
        <v>72</v>
      </c>
      <c r="C33" s="25"/>
      <c r="D33" s="26" t="s">
        <v>109</v>
      </c>
      <c r="E33" s="30">
        <v>345519526</v>
      </c>
      <c r="F33" s="31">
        <v>68.61</v>
      </c>
      <c r="G33" s="32">
        <v>503599367</v>
      </c>
      <c r="H33" s="83">
        <v>158079841</v>
      </c>
      <c r="I33" s="32">
        <v>756800</v>
      </c>
      <c r="J33" s="34">
        <v>68.61</v>
      </c>
      <c r="K33" s="33">
        <v>1103046</v>
      </c>
      <c r="L33" s="32">
        <v>756800</v>
      </c>
      <c r="M33" s="33">
        <v>0</v>
      </c>
      <c r="N33" s="35">
        <v>77440</v>
      </c>
      <c r="O33" s="36">
        <v>3.786</v>
      </c>
      <c r="P33" s="33">
        <v>2045431</v>
      </c>
      <c r="Q33" s="31">
        <v>76.5</v>
      </c>
      <c r="R33" s="33">
        <v>2673766</v>
      </c>
      <c r="S33" s="38">
        <v>0</v>
      </c>
      <c r="T33" s="31">
        <v>68.61</v>
      </c>
      <c r="U33" s="38">
        <v>0</v>
      </c>
      <c r="V33" s="38">
        <v>0</v>
      </c>
      <c r="W33" s="83">
        <v>160753607</v>
      </c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2">
        <v>0</v>
      </c>
      <c r="AO33" s="40"/>
      <c r="AP33" s="40"/>
      <c r="AQ33" s="40"/>
    </row>
    <row r="34" spans="1:43" s="6" customFormat="1" x14ac:dyDescent="0.2">
      <c r="A34" s="27" t="s">
        <v>73</v>
      </c>
      <c r="B34" s="14" t="s">
        <v>71</v>
      </c>
      <c r="C34" s="25" t="s">
        <v>124</v>
      </c>
      <c r="D34" s="26" t="s">
        <v>110</v>
      </c>
      <c r="E34" s="30">
        <v>5575143700</v>
      </c>
      <c r="F34" s="31">
        <v>103.52</v>
      </c>
      <c r="G34" s="32">
        <v>5385571580</v>
      </c>
      <c r="H34" s="83">
        <v>-189572120</v>
      </c>
      <c r="I34" s="32">
        <v>6252400</v>
      </c>
      <c r="J34" s="34">
        <v>100</v>
      </c>
      <c r="K34" s="33">
        <v>6252400</v>
      </c>
      <c r="L34" s="32">
        <v>6252400</v>
      </c>
      <c r="M34" s="33">
        <v>0</v>
      </c>
      <c r="N34" s="35">
        <v>130156</v>
      </c>
      <c r="O34" s="36">
        <v>1.9379999999999999</v>
      </c>
      <c r="P34" s="33">
        <v>6715996</v>
      </c>
      <c r="Q34" s="37">
        <v>101.38</v>
      </c>
      <c r="R34" s="33">
        <v>6624577</v>
      </c>
      <c r="S34" s="38">
        <v>0</v>
      </c>
      <c r="T34" s="31">
        <v>103.52</v>
      </c>
      <c r="U34" s="38">
        <v>0</v>
      </c>
      <c r="V34" s="38">
        <v>0</v>
      </c>
      <c r="W34" s="83">
        <v>-182947543</v>
      </c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2">
        <v>0</v>
      </c>
      <c r="AO34" s="40"/>
      <c r="AP34" s="40"/>
      <c r="AQ34" s="40"/>
    </row>
    <row r="35" spans="1:43" s="6" customFormat="1" x14ac:dyDescent="0.2">
      <c r="A35" s="27" t="s">
        <v>73</v>
      </c>
      <c r="B35" s="14" t="s">
        <v>70</v>
      </c>
      <c r="C35" s="25" t="s">
        <v>124</v>
      </c>
      <c r="D35" s="26" t="s">
        <v>111</v>
      </c>
      <c r="E35" s="30">
        <v>2156346200</v>
      </c>
      <c r="F35" s="31">
        <v>101.57000000000001</v>
      </c>
      <c r="G35" s="32">
        <v>2123014867</v>
      </c>
      <c r="H35" s="83">
        <v>-33331333</v>
      </c>
      <c r="I35" s="32">
        <v>1381500</v>
      </c>
      <c r="J35" s="34">
        <v>100</v>
      </c>
      <c r="K35" s="33">
        <v>1381500</v>
      </c>
      <c r="L35" s="32">
        <v>1381500</v>
      </c>
      <c r="M35" s="33">
        <v>0</v>
      </c>
      <c r="N35" s="35">
        <v>229597</v>
      </c>
      <c r="O35" s="36">
        <v>2.0409999999999999</v>
      </c>
      <c r="P35" s="33">
        <v>11249241</v>
      </c>
      <c r="Q35" s="37">
        <v>100.11</v>
      </c>
      <c r="R35" s="33">
        <v>11236880</v>
      </c>
      <c r="S35" s="38">
        <v>0</v>
      </c>
      <c r="T35" s="31">
        <v>101.57000000000001</v>
      </c>
      <c r="U35" s="38">
        <v>0</v>
      </c>
      <c r="V35" s="38">
        <v>0</v>
      </c>
      <c r="W35" s="83">
        <v>-22094453</v>
      </c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2">
        <v>0</v>
      </c>
      <c r="AO35" s="40"/>
      <c r="AP35" s="40"/>
      <c r="AQ35" s="40"/>
    </row>
    <row r="36" spans="1:43" x14ac:dyDescent="0.2">
      <c r="A36" s="8"/>
      <c r="B36" s="1"/>
      <c r="C36" s="1"/>
      <c r="D36" s="1"/>
      <c r="E36" s="41"/>
      <c r="F36" s="42"/>
      <c r="G36" s="41"/>
      <c r="H36" s="64"/>
      <c r="I36" s="41"/>
      <c r="J36" s="42"/>
      <c r="K36" s="41"/>
      <c r="L36" s="41"/>
      <c r="M36" s="41"/>
      <c r="N36" s="43"/>
      <c r="O36" s="44"/>
      <c r="P36" s="41"/>
      <c r="Q36" s="45"/>
      <c r="R36" s="41"/>
      <c r="S36" s="46"/>
      <c r="T36" s="47"/>
      <c r="U36" s="48"/>
      <c r="V36" s="49"/>
      <c r="W36" s="64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1"/>
      <c r="AO36" s="52"/>
      <c r="AP36" s="52"/>
      <c r="AQ36" s="52"/>
    </row>
    <row r="37" spans="1:43" x14ac:dyDescent="0.2">
      <c r="A37" s="9"/>
      <c r="B37" s="10"/>
      <c r="C37" s="10"/>
      <c r="D37" s="13" t="s">
        <v>29</v>
      </c>
      <c r="E37" s="53">
        <v>74660154357</v>
      </c>
      <c r="F37" s="54"/>
      <c r="G37" s="53">
        <v>78118088168</v>
      </c>
      <c r="H37" s="65">
        <v>3457933811</v>
      </c>
      <c r="I37" s="53">
        <v>91564300</v>
      </c>
      <c r="J37" s="54"/>
      <c r="K37" s="53">
        <v>97192740</v>
      </c>
      <c r="L37" s="53">
        <v>91564300</v>
      </c>
      <c r="M37" s="53"/>
      <c r="N37" s="53">
        <v>4996777</v>
      </c>
      <c r="O37" s="55"/>
      <c r="P37" s="53">
        <v>230929974</v>
      </c>
      <c r="Q37" s="54"/>
      <c r="R37" s="53">
        <v>241402040</v>
      </c>
      <c r="S37" s="56"/>
      <c r="T37" s="57"/>
      <c r="U37" s="56"/>
      <c r="V37" s="56">
        <v>13461808</v>
      </c>
      <c r="W37" s="65">
        <v>3712797659</v>
      </c>
      <c r="X37" s="56">
        <v>501600</v>
      </c>
      <c r="Y37" s="56">
        <v>2541800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439100</v>
      </c>
      <c r="AH37" s="56">
        <v>3356400</v>
      </c>
      <c r="AI37" s="56">
        <v>0</v>
      </c>
      <c r="AJ37" s="56">
        <v>0</v>
      </c>
      <c r="AK37" s="56">
        <v>0</v>
      </c>
      <c r="AL37" s="56">
        <v>0</v>
      </c>
      <c r="AM37" s="56">
        <v>1500</v>
      </c>
      <c r="AN37" s="53">
        <v>6840400</v>
      </c>
      <c r="AO37" s="52"/>
      <c r="AP37" s="52"/>
      <c r="AQ37" s="52"/>
    </row>
    <row r="38" spans="1:43" x14ac:dyDescent="0.2">
      <c r="A38" s="9"/>
      <c r="B38" s="10"/>
      <c r="C38" s="10"/>
      <c r="D38" s="24"/>
      <c r="E38" s="58"/>
      <c r="F38" s="58"/>
      <c r="G38" s="58"/>
      <c r="H38" s="66"/>
      <c r="I38" s="58"/>
      <c r="J38" s="58"/>
      <c r="K38" s="58"/>
      <c r="L38" s="58"/>
      <c r="M38" s="58"/>
      <c r="N38" s="59"/>
      <c r="O38" s="59"/>
      <c r="P38" s="58"/>
      <c r="Q38" s="58"/>
      <c r="R38" s="60"/>
      <c r="S38" s="58"/>
      <c r="T38" s="59"/>
      <c r="U38" s="58"/>
      <c r="V38" s="58"/>
      <c r="W38" s="66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52"/>
      <c r="AP38" s="52"/>
      <c r="AQ38" s="52"/>
    </row>
    <row r="39" spans="1:43" s="19" customFormat="1" ht="11.25" x14ac:dyDescent="0.2">
      <c r="B39" s="12"/>
      <c r="C39" s="12"/>
      <c r="D39" s="12"/>
      <c r="E39" s="12" t="s">
        <v>87</v>
      </c>
      <c r="F39" s="21"/>
      <c r="G39" s="20"/>
      <c r="H39" s="67"/>
      <c r="I39" s="22"/>
      <c r="J39" s="22"/>
      <c r="K39" s="22"/>
      <c r="L39" s="20"/>
      <c r="M39" s="20"/>
      <c r="N39" s="77" t="s">
        <v>88</v>
      </c>
      <c r="O39" s="77"/>
      <c r="P39" s="77"/>
      <c r="Q39" s="77"/>
      <c r="R39" s="77"/>
      <c r="S39" s="77"/>
      <c r="T39" s="77"/>
      <c r="U39" s="77"/>
      <c r="V39" s="77"/>
      <c r="W39" s="77"/>
      <c r="X39" s="77" t="s">
        <v>87</v>
      </c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</row>
    <row r="40" spans="1:43" x14ac:dyDescent="0.2">
      <c r="E40" s="4"/>
      <c r="F40" s="4"/>
      <c r="G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X40" s="11"/>
      <c r="Y40" s="11"/>
      <c r="Z40" s="11"/>
      <c r="AA40" s="11"/>
      <c r="AB40" s="11"/>
      <c r="AC40" s="2"/>
      <c r="AD40" s="2"/>
      <c r="AE40" s="2"/>
      <c r="AF40" s="2"/>
    </row>
    <row r="41" spans="1:43" x14ac:dyDescent="0.2">
      <c r="X41" s="5"/>
      <c r="Y41" s="5"/>
      <c r="Z41" s="5"/>
      <c r="AA41" s="5"/>
      <c r="AB41" s="5"/>
    </row>
    <row r="42" spans="1:43" x14ac:dyDescent="0.2">
      <c r="X42" s="5"/>
      <c r="Y42" s="5"/>
      <c r="Z42" s="5"/>
      <c r="AA42" s="5"/>
      <c r="AB42" s="5"/>
    </row>
    <row r="43" spans="1:43" x14ac:dyDescent="0.2">
      <c r="X43" s="5"/>
      <c r="Y43" s="5"/>
      <c r="Z43" s="5"/>
      <c r="AA43" s="5"/>
      <c r="AB43" s="5"/>
    </row>
    <row r="44" spans="1:43" x14ac:dyDescent="0.2">
      <c r="X44" s="5"/>
      <c r="Y44" s="5"/>
      <c r="Z44" s="5"/>
      <c r="AA44" s="5"/>
      <c r="AB44" s="5"/>
    </row>
    <row r="45" spans="1:43" x14ac:dyDescent="0.2">
      <c r="X45" s="5"/>
      <c r="Y45" s="5"/>
      <c r="Z45" s="5"/>
      <c r="AA45" s="5"/>
      <c r="AB45" s="5"/>
    </row>
    <row r="46" spans="1:43" x14ac:dyDescent="0.2">
      <c r="X46" s="5"/>
      <c r="Y46" s="5"/>
      <c r="Z46" s="5"/>
      <c r="AA46" s="5"/>
      <c r="AB46" s="5"/>
    </row>
    <row r="47" spans="1:43" x14ac:dyDescent="0.2">
      <c r="X47" s="5"/>
      <c r="Y47" s="5"/>
      <c r="Z47" s="5"/>
      <c r="AA47" s="5"/>
      <c r="AB47" s="5"/>
    </row>
    <row r="48" spans="1:43" x14ac:dyDescent="0.2">
      <c r="X48" s="5"/>
      <c r="Y48" s="5"/>
      <c r="Z48" s="5"/>
      <c r="AA48" s="5"/>
      <c r="AB48" s="5"/>
    </row>
    <row r="49" spans="24:28" x14ac:dyDescent="0.2">
      <c r="X49" s="5"/>
      <c r="Y49" s="5"/>
      <c r="Z49" s="5"/>
      <c r="AA49" s="5"/>
      <c r="AB49" s="5"/>
    </row>
    <row r="50" spans="24:28" x14ac:dyDescent="0.2">
      <c r="X50" s="5"/>
      <c r="Y50" s="5"/>
      <c r="Z50" s="5"/>
      <c r="AA50" s="5"/>
      <c r="AB50" s="5"/>
    </row>
    <row r="51" spans="24:28" x14ac:dyDescent="0.2">
      <c r="X51" s="5"/>
      <c r="Y51" s="5"/>
      <c r="Z51" s="5"/>
      <c r="AA51" s="5"/>
      <c r="AB51" s="5"/>
    </row>
    <row r="52" spans="24:28" x14ac:dyDescent="0.2">
      <c r="X52" s="5"/>
      <c r="Y52" s="5"/>
      <c r="Z52" s="5"/>
      <c r="AA52" s="5"/>
      <c r="AB52" s="5"/>
    </row>
    <row r="53" spans="24:28" x14ac:dyDescent="0.2">
      <c r="X53" s="5"/>
      <c r="Y53" s="5"/>
      <c r="Z53" s="5"/>
      <c r="AA53" s="5"/>
      <c r="AB53" s="5"/>
    </row>
    <row r="55" spans="24:28" x14ac:dyDescent="0.2">
      <c r="X55" s="5"/>
      <c r="Y55" s="5"/>
      <c r="Z55" s="5"/>
      <c r="AA55" s="5"/>
      <c r="AB55" s="5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NAJ3XY57RHVF-1041795498-3979</_dlc_DocId>
    <_dlc_DocIdUrl xmlns="7af32f85-9a37-4cfb-9785-87868e15d8e5">
      <Url>http://treassp19/sites/taxation/propadmin/_layouts/15/DocIdRedir.aspx?ID=NAJ3XY57RHVF-1041795498-3979</Url>
      <Description>NAJ3XY57RHVF-1041795498-3979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C70CAB-1907-4A86-AA46-DF2F397140B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1EF2FFA-6210-4961-A6E1-166F7D19D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B15636-93A1-4445-B30E-7EE505D0ECD4}">
  <ds:schemaRefs>
    <ds:schemaRef ds:uri="http://purl.org/dc/terms/"/>
    <ds:schemaRef ds:uri="http://schemas.openxmlformats.org/package/2006/metadata/core-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B8EAF5F-2D68-4122-8A04-B1F1BF7D4E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Serrano, Richard</cp:lastModifiedBy>
  <cp:lastPrinted>2010-03-10T16:47:19Z</cp:lastPrinted>
  <dcterms:created xsi:type="dcterms:W3CDTF">2002-01-15T13:54:18Z</dcterms:created>
  <dcterms:modified xsi:type="dcterms:W3CDTF">2024-04-25T15:39:21Z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022b412a-d8d7-4bdc-9058-9249a70c5379</vt:lpwstr>
  </property>
</Properties>
</file>