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\\tretaxxflp1\users\tytbac1\"/>
    </mc:Choice>
  </mc:AlternateContent>
  <bookViews>
    <workbookView xWindow="120" yWindow="120" windowWidth="9375" windowHeight="44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Table'!$A$1:$AN$43</definedName>
    <definedName name="_xlnm.Print_Titles" localSheetId="0">'Equalization Table'!$A:$D,'Equalization Table'!$1:$14</definedName>
  </definedNames>
  <calcPr calcId="162913"/>
</workbook>
</file>

<file path=xl/calcChain.xml><?xml version="1.0" encoding="utf-8"?>
<calcChain xmlns="http://schemas.openxmlformats.org/spreadsheetml/2006/main">
  <c r="P2" i="1" l="1"/>
  <c r="AD2" i="1"/>
</calcChain>
</file>

<file path=xl/sharedStrings.xml><?xml version="1.0" encoding="utf-8"?>
<sst xmlns="http://schemas.openxmlformats.org/spreadsheetml/2006/main" count="148" uniqueCount="123">
  <si>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</si>
  <si>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</si>
  <si>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</si>
  <si>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</si>
  <si>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</si>
  <si>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</si>
  <si>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</si>
  <si>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</si>
  <si>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</si>
  <si>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</si>
  <si>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</si>
  <si>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</si>
  <si>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</si>
  <si>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</si>
  <si>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</si>
  <si>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</si>
  <si>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</si>
  <si>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</si>
  <si>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</si>
  <si>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</si>
  <si>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</si>
  <si>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</si>
  <si>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</si>
  <si>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</si>
  <si>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</si>
  <si>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</si>
  <si>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</si>
  <si>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</si>
  <si>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</si>
  <si>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</si>
  <si>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</si>
  <si>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</si>
  <si>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</si>
  <si>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</si>
  <si>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</si>
  <si>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</si>
  <si>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</si>
  <si>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</si>
  <si>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</si>
  <si>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</si>
  <si>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</si>
  <si>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</si>
  <si>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</si>
  <si>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</si>
  <si>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</si>
  <si>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</si>
  <si>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</si>
  <si>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</si>
  <si>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</si>
  <si>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</si>
  <si>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</si>
  <si>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</si>
  <si>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</si>
  <si>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</si>
  <si>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</si>
  <si>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</si>
  <si>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</si>
  <si>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</si>
  <si>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</si>
  <si>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</si>
  <si>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</si>
  <si>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</si>
  <si>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</si>
  <si>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</si>
  <si>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</si>
  <si>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</si>
  <si>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</si>
  <si>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</si>
  <si>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</si>
  <si>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</si>
  <si>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</si>
  <si>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21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</si>
  <si>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</si>
  <si>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</si>
  <si>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</si>
  <si>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</si>
  <si>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</si>
  <si>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</si>
  <si>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</si>
  <si>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</si>
  <si>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</si>
  <si>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</si>
  <si>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</si>
  <si>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</si>
  <si>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WASHINGTON TWP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</si>
  <si>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</si>
  <si>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</si>
  <si>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</si>
  <si>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</si>
  <si>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</si>
  <si>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MANSFIELD TWP</t>
  </si>
  <si>
    <t>FRANKLIN TWP</t>
  </si>
  <si>
    <t>GREENWICH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</si>
  <si>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</si>
  <si>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</si>
  <si>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</si>
  <si>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</si>
  <si>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</si>
  <si>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</si>
  <si>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</si>
  <si>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</si>
  <si>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</si>
  <si>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</si>
  <si>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</si>
  <si>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</si>
  <si>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</si>
  <si>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</si>
  <si>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</si>
  <si>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</si>
  <si>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</si>
  <si>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</si>
  <si>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</si>
  <si>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</si>
  <si>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</si>
  <si>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</si>
  <si>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</si>
  <si>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</si>
  <si>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</si>
  <si>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</si>
  <si>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</si>
  <si>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</si>
  <si>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</si>
  <si>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Final Equalization Table, County of Warren for the year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</si>
</sst>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0" fontId="4" fillId="2" borderId="0" xfId="0" applyFont="1" applyFill="1"/>
    <xf numFmtId="3" fontId="2" fillId="2" borderId="0" xfId="0" applyNumberFormat="1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2" xfId="0" applyBorder="1"/>
    <xf numFmtId="49" fontId="0" fillId="2" borderId="2" xfId="0" applyNumberFormat="1" applyFill="1" applyBorder="1" applyAlignment="1">
      <alignment horizontal="right" vertical="center"/>
    </xf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165" fontId="0" fillId="0" borderId="6" xfId="1" applyNumberFormat="1" applyFon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right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horizontal="right"/>
    </xf>
    <xf numFmtId="2" fontId="0" fillId="0" borderId="0" xfId="0" applyNumberFormat="1" applyFill="1"/>
    <xf numFmtId="4" fontId="0" fillId="0" borderId="0" xfId="0" applyNumberFormat="1" applyFill="1" applyAlignment="1">
      <alignment horizontal="right"/>
    </xf>
    <xf numFmtId="164" fontId="0" fillId="0" borderId="0" xfId="0" applyNumberFormat="1" applyFill="1"/>
    <xf numFmtId="4" fontId="0" fillId="0" borderId="0" xfId="0" applyNumberFormat="1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0" fontId="0" fillId="0" borderId="0" xfId="0" applyFill="1"/>
    <xf numFmtId="3" fontId="0" fillId="0" borderId="7" xfId="0" applyNumberFormat="1" applyFill="1" applyBorder="1" applyAlignment="1">
      <alignment horizontal="right"/>
    </xf>
    <xf numFmtId="3" fontId="0" fillId="0" borderId="7" xfId="0" applyNumberFormat="1" applyFill="1" applyBorder="1"/>
    <xf numFmtId="4" fontId="0" fillId="0" borderId="7" xfId="0" applyNumberFormat="1" applyFill="1" applyBorder="1" applyAlignment="1">
      <alignment horizontal="right"/>
    </xf>
    <xf numFmtId="4" fontId="0" fillId="0" borderId="7" xfId="0" applyNumberFormat="1" applyFill="1" applyBorder="1"/>
    <xf numFmtId="3" fontId="0" fillId="0" borderId="7" xfId="0" applyNumberFormat="1" applyFill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3" fontId="0" fillId="0" borderId="0" xfId="0" applyNumberFormat="1" applyFill="1" applyBorder="1"/>
    <xf numFmtId="4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/>
    <xf numFmtId="3" fontId="3" fillId="0" borderId="0" xfId="0" applyNumberFormat="1" applyFont="1" applyFill="1" applyAlignment="1"/>
    <xf numFmtId="0" fontId="3" fillId="0" borderId="0" xfId="0" applyFont="1" applyFill="1"/>
    <xf numFmtId="3" fontId="0" fillId="0" borderId="0" xfId="0" applyNumberFormat="1" applyFill="1"/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56"/>
  <sheetViews>
    <sheetView tabSelected="1" topLeftCell="A2" zoomScale="125" zoomScaleNormal="125" workbookViewId="0">
      <selection activeCell="G15" sqref="G15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7" width="11" style="3" customWidth="1"/>
    <col min="28" max="28" width="11.28515625" style="3" customWidth="1"/>
    <col min="29" max="29" width="10.28515625" style="3" customWidth="1"/>
    <col min="30" max="30" width="11.42578125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1" ht="15" x14ac:dyDescent="0.2">
      <c r="G2" s="18"/>
      <c r="H2" s="25" t="s">
        <v>122</v>
      </c>
      <c r="P2" s="3" t="str">
        <f>H2</f>
        <v>Final Equalization Table, County of Warren for the year 2024</v>
      </c>
      <c r="AD2" s="3" t="str">
        <f>H2</f>
        <v>Final Equalization Table, County of Warren for the year 2024</v>
      </c>
    </row>
    <row r="5" spans="1:41" ht="27.6" customHeight="1" x14ac:dyDescent="0.2">
      <c r="E5" s="73" t="s">
        <v>6</v>
      </c>
      <c r="F5" s="73"/>
      <c r="G5" s="73"/>
      <c r="H5" s="73"/>
      <c r="I5" s="66" t="s">
        <v>70</v>
      </c>
      <c r="J5" s="66"/>
      <c r="K5" s="66"/>
      <c r="L5" s="66"/>
      <c r="M5" s="66"/>
      <c r="N5" s="73" t="s">
        <v>47</v>
      </c>
      <c r="O5" s="73"/>
      <c r="P5" s="73"/>
      <c r="Q5" s="73"/>
      <c r="R5" s="73"/>
      <c r="S5" s="66" t="s">
        <v>48</v>
      </c>
      <c r="T5" s="66"/>
      <c r="U5" s="66"/>
      <c r="V5" s="66" t="s">
        <v>30</v>
      </c>
      <c r="W5" s="66" t="s">
        <v>49</v>
      </c>
    </row>
    <row r="6" spans="1:41" ht="28.15" customHeight="1" x14ac:dyDescent="0.2">
      <c r="E6" s="73"/>
      <c r="F6" s="73"/>
      <c r="G6" s="73"/>
      <c r="H6" s="73"/>
      <c r="I6" s="66"/>
      <c r="J6" s="66"/>
      <c r="K6" s="66"/>
      <c r="L6" s="66"/>
      <c r="M6" s="66"/>
      <c r="N6" s="73"/>
      <c r="O6" s="73"/>
      <c r="P6" s="73"/>
      <c r="Q6" s="73"/>
      <c r="R6" s="73"/>
      <c r="S6" s="66"/>
      <c r="T6" s="66"/>
      <c r="U6" s="66"/>
      <c r="V6" s="66"/>
      <c r="W6" s="66"/>
    </row>
    <row r="7" spans="1:41" ht="12.75" customHeight="1" x14ac:dyDescent="0.2">
      <c r="E7" s="73"/>
      <c r="F7" s="73"/>
      <c r="G7" s="73"/>
      <c r="H7" s="73"/>
      <c r="I7" s="66"/>
      <c r="J7" s="66"/>
      <c r="K7" s="66"/>
      <c r="L7" s="66"/>
      <c r="M7" s="66"/>
      <c r="N7" s="73"/>
      <c r="O7" s="73"/>
      <c r="P7" s="73"/>
      <c r="Q7" s="73"/>
      <c r="R7" s="73"/>
      <c r="S7" s="66"/>
      <c r="T7" s="66"/>
      <c r="U7" s="66"/>
      <c r="V7" s="66"/>
      <c r="W7" s="66"/>
      <c r="X7" s="69" t="s">
        <v>46</v>
      </c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1"/>
    </row>
    <row r="8" spans="1:41" x14ac:dyDescent="0.2">
      <c r="E8" s="14" t="s">
        <v>12</v>
      </c>
      <c r="F8" s="14" t="s">
        <v>13</v>
      </c>
      <c r="G8" s="14" t="s">
        <v>14</v>
      </c>
      <c r="H8" s="14" t="s">
        <v>15</v>
      </c>
      <c r="I8" s="14" t="s">
        <v>16</v>
      </c>
      <c r="J8" s="14" t="s">
        <v>17</v>
      </c>
      <c r="K8" s="14" t="s">
        <v>18</v>
      </c>
      <c r="L8" s="14" t="s">
        <v>19</v>
      </c>
      <c r="M8" s="14" t="s">
        <v>20</v>
      </c>
      <c r="N8" s="14" t="s">
        <v>21</v>
      </c>
      <c r="O8" s="14" t="s">
        <v>22</v>
      </c>
      <c r="P8" s="14" t="s">
        <v>23</v>
      </c>
      <c r="Q8" s="14" t="s">
        <v>24</v>
      </c>
      <c r="R8" s="14" t="s">
        <v>25</v>
      </c>
      <c r="S8" s="15" t="s">
        <v>26</v>
      </c>
      <c r="T8" s="15" t="s">
        <v>27</v>
      </c>
      <c r="U8" s="15" t="s">
        <v>28</v>
      </c>
      <c r="V8" s="15">
        <v>5</v>
      </c>
      <c r="W8" s="15">
        <v>6</v>
      </c>
      <c r="X8" s="13" t="s">
        <v>32</v>
      </c>
      <c r="Y8" s="13" t="s">
        <v>33</v>
      </c>
      <c r="Z8" s="13" t="s">
        <v>34</v>
      </c>
      <c r="AA8" s="13" t="s">
        <v>35</v>
      </c>
      <c r="AB8" s="13" t="s">
        <v>5</v>
      </c>
      <c r="AC8" s="13" t="s">
        <v>36</v>
      </c>
      <c r="AD8" s="13" t="s">
        <v>37</v>
      </c>
      <c r="AE8" s="13" t="s">
        <v>38</v>
      </c>
      <c r="AF8" s="13" t="s">
        <v>39</v>
      </c>
      <c r="AG8" s="13" t="s">
        <v>40</v>
      </c>
      <c r="AH8" s="13" t="s">
        <v>41</v>
      </c>
      <c r="AI8" s="13" t="s">
        <v>42</v>
      </c>
      <c r="AJ8" s="23" t="s">
        <v>43</v>
      </c>
      <c r="AK8" s="24" t="s">
        <v>85</v>
      </c>
      <c r="AL8" s="24" t="s">
        <v>113</v>
      </c>
      <c r="AM8" s="24" t="s">
        <v>114</v>
      </c>
      <c r="AN8" s="24" t="s">
        <v>115</v>
      </c>
    </row>
    <row r="9" spans="1:41" s="5" customFormat="1" ht="13.15" customHeight="1" x14ac:dyDescent="0.2">
      <c r="B9" s="6"/>
      <c r="C9" s="74" t="s">
        <v>44</v>
      </c>
      <c r="D9" s="75" t="s">
        <v>45</v>
      </c>
      <c r="E9" s="76" t="s">
        <v>31</v>
      </c>
      <c r="F9" s="66" t="s">
        <v>8</v>
      </c>
      <c r="G9" s="66" t="s">
        <v>50</v>
      </c>
      <c r="H9" s="66" t="s">
        <v>51</v>
      </c>
      <c r="I9" s="66" t="s">
        <v>7</v>
      </c>
      <c r="J9" s="67" t="s">
        <v>11</v>
      </c>
      <c r="K9" s="66" t="s">
        <v>56</v>
      </c>
      <c r="L9" s="66" t="s">
        <v>52</v>
      </c>
      <c r="M9" s="66" t="s">
        <v>111</v>
      </c>
      <c r="N9" s="66" t="s">
        <v>53</v>
      </c>
      <c r="O9" s="66" t="s">
        <v>9</v>
      </c>
      <c r="P9" s="66" t="s">
        <v>57</v>
      </c>
      <c r="Q9" s="66" t="s">
        <v>58</v>
      </c>
      <c r="R9" s="66" t="s">
        <v>54</v>
      </c>
      <c r="S9" s="66" t="s">
        <v>7</v>
      </c>
      <c r="T9" s="66" t="s">
        <v>10</v>
      </c>
      <c r="U9" s="66" t="s">
        <v>59</v>
      </c>
      <c r="V9" s="66" t="s">
        <v>88</v>
      </c>
      <c r="W9" s="66" t="s">
        <v>55</v>
      </c>
      <c r="X9" s="66" t="s">
        <v>60</v>
      </c>
      <c r="Y9" s="66" t="s">
        <v>116</v>
      </c>
      <c r="Z9" s="66" t="s">
        <v>69</v>
      </c>
      <c r="AA9" s="66" t="s">
        <v>68</v>
      </c>
      <c r="AB9" s="67" t="s">
        <v>117</v>
      </c>
      <c r="AC9" s="66" t="s">
        <v>112</v>
      </c>
      <c r="AD9" s="67" t="s">
        <v>118</v>
      </c>
      <c r="AE9" s="67" t="s">
        <v>119</v>
      </c>
      <c r="AF9" s="67" t="s">
        <v>120</v>
      </c>
      <c r="AG9" s="66" t="s">
        <v>62</v>
      </c>
      <c r="AH9" s="66" t="s">
        <v>61</v>
      </c>
      <c r="AI9" s="66" t="s">
        <v>64</v>
      </c>
      <c r="AJ9" s="66" t="s">
        <v>63</v>
      </c>
      <c r="AK9" s="65" t="s">
        <v>65</v>
      </c>
      <c r="AL9" s="65" t="s">
        <v>66</v>
      </c>
      <c r="AM9" s="65" t="s">
        <v>67</v>
      </c>
      <c r="AN9" s="65" t="s">
        <v>121</v>
      </c>
    </row>
    <row r="10" spans="1:41" s="5" customFormat="1" x14ac:dyDescent="0.2">
      <c r="B10" s="6"/>
      <c r="C10" s="74"/>
      <c r="D10" s="75"/>
      <c r="E10" s="76"/>
      <c r="F10" s="66"/>
      <c r="G10" s="66"/>
      <c r="H10" s="66"/>
      <c r="I10" s="66"/>
      <c r="J10" s="68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8"/>
      <c r="AC10" s="66"/>
      <c r="AD10" s="68"/>
      <c r="AE10" s="68"/>
      <c r="AF10" s="68"/>
      <c r="AG10" s="66"/>
      <c r="AH10" s="66"/>
      <c r="AI10" s="66"/>
      <c r="AJ10" s="66"/>
      <c r="AK10" s="66"/>
      <c r="AL10" s="66"/>
      <c r="AM10" s="66"/>
      <c r="AN10" s="66"/>
    </row>
    <row r="11" spans="1:41" s="5" customFormat="1" ht="55.9" customHeight="1" x14ac:dyDescent="0.2">
      <c r="B11" s="6"/>
      <c r="C11" s="74"/>
      <c r="D11" s="75"/>
      <c r="E11" s="76"/>
      <c r="F11" s="66"/>
      <c r="G11" s="66"/>
      <c r="H11" s="66"/>
      <c r="I11" s="66"/>
      <c r="J11" s="68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8"/>
      <c r="AC11" s="66"/>
      <c r="AD11" s="68"/>
      <c r="AE11" s="68"/>
      <c r="AF11" s="68"/>
      <c r="AG11" s="66"/>
      <c r="AH11" s="66"/>
      <c r="AI11" s="66"/>
      <c r="AJ11" s="66"/>
      <c r="AK11" s="66"/>
      <c r="AL11" s="66"/>
      <c r="AM11" s="66"/>
      <c r="AN11" s="66"/>
    </row>
    <row r="12" spans="1:41" s="5" customFormat="1" x14ac:dyDescent="0.2">
      <c r="B12" s="6"/>
      <c r="C12" s="74"/>
      <c r="D12" s="75"/>
      <c r="E12" s="76"/>
      <c r="F12" s="66"/>
      <c r="G12" s="66"/>
      <c r="H12" s="66"/>
      <c r="I12" s="66"/>
      <c r="J12" s="68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8"/>
      <c r="AC12" s="66"/>
      <c r="AD12" s="68"/>
      <c r="AE12" s="68"/>
      <c r="AF12" s="68"/>
      <c r="AG12" s="66"/>
      <c r="AH12" s="66"/>
      <c r="AI12" s="66"/>
      <c r="AJ12" s="66"/>
      <c r="AK12" s="66"/>
      <c r="AL12" s="66"/>
      <c r="AM12" s="66"/>
      <c r="AN12" s="66"/>
    </row>
    <row r="13" spans="1:41" s="5" customFormat="1" x14ac:dyDescent="0.2">
      <c r="B13" s="6"/>
      <c r="C13" s="74"/>
      <c r="D13" s="75"/>
      <c r="E13" s="76"/>
      <c r="F13" s="66"/>
      <c r="G13" s="66"/>
      <c r="H13" s="66"/>
      <c r="I13" s="66"/>
      <c r="J13" s="68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8"/>
      <c r="AC13" s="66"/>
      <c r="AD13" s="68"/>
      <c r="AE13" s="68"/>
      <c r="AF13" s="68"/>
      <c r="AG13" s="66"/>
      <c r="AH13" s="66"/>
      <c r="AI13" s="66"/>
      <c r="AJ13" s="66"/>
      <c r="AK13" s="66"/>
      <c r="AL13" s="66"/>
      <c r="AM13" s="66"/>
      <c r="AN13" s="66"/>
    </row>
    <row r="14" spans="1:41" s="5" customFormat="1" x14ac:dyDescent="0.2">
      <c r="B14" s="6"/>
      <c r="C14" s="74"/>
      <c r="D14" s="75"/>
      <c r="E14" s="76"/>
      <c r="F14" s="66"/>
      <c r="G14" s="66"/>
      <c r="H14" s="66"/>
      <c r="I14" s="66"/>
      <c r="J14" s="16" t="s">
        <v>89</v>
      </c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5"/>
      <c r="AC14" s="66"/>
      <c r="AD14" s="65"/>
      <c r="AE14" s="65"/>
      <c r="AF14" s="65"/>
      <c r="AG14" s="66"/>
      <c r="AH14" s="66"/>
      <c r="AI14" s="66"/>
      <c r="AJ14" s="66"/>
      <c r="AK14" s="66"/>
      <c r="AL14" s="66"/>
      <c r="AM14" s="66"/>
      <c r="AN14" s="66"/>
    </row>
    <row r="15" spans="1:41" s="5" customFormat="1" x14ac:dyDescent="0.2">
      <c r="A15" s="22" t="s">
        <v>71</v>
      </c>
      <c r="B15" s="12" t="s">
        <v>0</v>
      </c>
      <c r="C15" s="20"/>
      <c r="D15" s="21" t="s">
        <v>93</v>
      </c>
      <c r="E15" s="27">
        <v>600545000</v>
      </c>
      <c r="F15" s="28">
        <v>65.989999999999995</v>
      </c>
      <c r="G15" s="29">
        <v>910054554</v>
      </c>
      <c r="H15" s="30">
        <v>309509554</v>
      </c>
      <c r="I15" s="29">
        <v>0</v>
      </c>
      <c r="J15" s="31">
        <v>65.989999999999995</v>
      </c>
      <c r="K15" s="30">
        <v>0</v>
      </c>
      <c r="L15" s="29">
        <v>0</v>
      </c>
      <c r="M15" s="30">
        <v>0</v>
      </c>
      <c r="N15" s="32">
        <v>39596.839999999997</v>
      </c>
      <c r="O15" s="33">
        <v>3.0960000000000001</v>
      </c>
      <c r="P15" s="30">
        <v>1278968</v>
      </c>
      <c r="Q15" s="28">
        <v>71.08</v>
      </c>
      <c r="R15" s="30">
        <v>1799336</v>
      </c>
      <c r="S15" s="34">
        <v>0</v>
      </c>
      <c r="T15" s="28">
        <v>65.989999999999995</v>
      </c>
      <c r="U15" s="34">
        <v>0</v>
      </c>
      <c r="V15" s="34">
        <v>0</v>
      </c>
      <c r="W15" s="30">
        <v>311308890</v>
      </c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29">
        <v>0</v>
      </c>
      <c r="AO15" s="36"/>
    </row>
    <row r="16" spans="1:41" s="5" customFormat="1" x14ac:dyDescent="0.2">
      <c r="A16" s="22" t="s">
        <v>71</v>
      </c>
      <c r="B16" s="12" t="s">
        <v>1</v>
      </c>
      <c r="C16" s="20"/>
      <c r="D16" s="21" t="s">
        <v>94</v>
      </c>
      <c r="E16" s="27">
        <v>217259400</v>
      </c>
      <c r="F16" s="28">
        <v>79.08</v>
      </c>
      <c r="G16" s="29">
        <v>274733687</v>
      </c>
      <c r="H16" s="30">
        <v>57474287</v>
      </c>
      <c r="I16" s="29">
        <v>202895</v>
      </c>
      <c r="J16" s="31">
        <v>79.08</v>
      </c>
      <c r="K16" s="30">
        <v>256569</v>
      </c>
      <c r="L16" s="29">
        <v>202895</v>
      </c>
      <c r="M16" s="30">
        <v>0</v>
      </c>
      <c r="N16" s="32">
        <v>32495.360000000001</v>
      </c>
      <c r="O16" s="33">
        <v>3.456</v>
      </c>
      <c r="P16" s="30">
        <v>940259</v>
      </c>
      <c r="Q16" s="28">
        <v>89.27</v>
      </c>
      <c r="R16" s="30">
        <v>1053275</v>
      </c>
      <c r="S16" s="34">
        <v>0</v>
      </c>
      <c r="T16" s="28">
        <v>79.08</v>
      </c>
      <c r="U16" s="34">
        <v>0</v>
      </c>
      <c r="V16" s="34">
        <v>0</v>
      </c>
      <c r="W16" s="30">
        <v>58527562</v>
      </c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29">
        <v>0</v>
      </c>
      <c r="AO16" s="36"/>
    </row>
    <row r="17" spans="1:41" s="5" customFormat="1" x14ac:dyDescent="0.2">
      <c r="A17" s="22" t="s">
        <v>71</v>
      </c>
      <c r="B17" s="12" t="s">
        <v>2</v>
      </c>
      <c r="C17" s="20"/>
      <c r="D17" s="21" t="s">
        <v>95</v>
      </c>
      <c r="E17" s="27">
        <v>249096900</v>
      </c>
      <c r="F17" s="28">
        <v>108.68</v>
      </c>
      <c r="G17" s="29">
        <v>229202153</v>
      </c>
      <c r="H17" s="30">
        <v>-19894747</v>
      </c>
      <c r="I17" s="29">
        <v>0</v>
      </c>
      <c r="J17" s="31">
        <v>100</v>
      </c>
      <c r="K17" s="30">
        <v>0</v>
      </c>
      <c r="L17" s="29">
        <v>0</v>
      </c>
      <c r="M17" s="30">
        <v>0</v>
      </c>
      <c r="N17" s="32">
        <v>98083.49</v>
      </c>
      <c r="O17" s="33">
        <v>3.0779999999999998</v>
      </c>
      <c r="P17" s="30">
        <v>3186598</v>
      </c>
      <c r="Q17" s="28">
        <v>109.3</v>
      </c>
      <c r="R17" s="30">
        <v>2915460</v>
      </c>
      <c r="S17" s="34">
        <v>0</v>
      </c>
      <c r="T17" s="28">
        <v>108.68</v>
      </c>
      <c r="U17" s="34">
        <v>0</v>
      </c>
      <c r="V17" s="34">
        <v>0</v>
      </c>
      <c r="W17" s="30">
        <v>-16979287</v>
      </c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29">
        <v>0</v>
      </c>
      <c r="AO17" s="36"/>
    </row>
    <row r="18" spans="1:41" s="5" customFormat="1" x14ac:dyDescent="0.2">
      <c r="A18" s="22" t="s">
        <v>71</v>
      </c>
      <c r="B18" s="12" t="s">
        <v>3</v>
      </c>
      <c r="C18" s="20"/>
      <c r="D18" s="21" t="s">
        <v>96</v>
      </c>
      <c r="E18" s="27">
        <v>699966600</v>
      </c>
      <c r="F18" s="28">
        <v>73.27</v>
      </c>
      <c r="G18" s="29">
        <v>955324962</v>
      </c>
      <c r="H18" s="30">
        <v>255358362</v>
      </c>
      <c r="I18" s="29">
        <v>1896769</v>
      </c>
      <c r="J18" s="31">
        <v>73.27</v>
      </c>
      <c r="K18" s="30">
        <v>2588739</v>
      </c>
      <c r="L18" s="29">
        <v>1896769</v>
      </c>
      <c r="M18" s="30">
        <v>0</v>
      </c>
      <c r="N18" s="32">
        <v>31835.1</v>
      </c>
      <c r="O18" s="33">
        <v>2.8819999999999997</v>
      </c>
      <c r="P18" s="30">
        <v>1104618</v>
      </c>
      <c r="Q18" s="28">
        <v>82.21</v>
      </c>
      <c r="R18" s="30">
        <v>1343654</v>
      </c>
      <c r="S18" s="34">
        <v>0</v>
      </c>
      <c r="T18" s="28">
        <v>73.27</v>
      </c>
      <c r="U18" s="34">
        <v>0</v>
      </c>
      <c r="V18" s="34">
        <v>0</v>
      </c>
      <c r="W18" s="30">
        <v>256702016</v>
      </c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29">
        <v>0</v>
      </c>
      <c r="AO18" s="36"/>
    </row>
    <row r="19" spans="1:41" s="5" customFormat="1" x14ac:dyDescent="0.2">
      <c r="A19" s="22" t="s">
        <v>71</v>
      </c>
      <c r="B19" s="12" t="s">
        <v>4</v>
      </c>
      <c r="C19" s="20"/>
      <c r="D19" s="21" t="s">
        <v>91</v>
      </c>
      <c r="E19" s="27">
        <v>414523215</v>
      </c>
      <c r="F19" s="28">
        <v>78.41</v>
      </c>
      <c r="G19" s="29">
        <v>528661159</v>
      </c>
      <c r="H19" s="30">
        <v>114137944</v>
      </c>
      <c r="I19" s="29">
        <v>520424</v>
      </c>
      <c r="J19" s="31">
        <v>78.41</v>
      </c>
      <c r="K19" s="30">
        <v>663721</v>
      </c>
      <c r="L19" s="29">
        <v>520424</v>
      </c>
      <c r="M19" s="30">
        <v>0</v>
      </c>
      <c r="N19" s="32">
        <v>67476</v>
      </c>
      <c r="O19" s="33">
        <v>3.1739999999999999</v>
      </c>
      <c r="P19" s="30">
        <v>2125898</v>
      </c>
      <c r="Q19" s="28">
        <v>84.02</v>
      </c>
      <c r="R19" s="30">
        <v>2530229</v>
      </c>
      <c r="S19" s="34">
        <v>0</v>
      </c>
      <c r="T19" s="28">
        <v>78.41</v>
      </c>
      <c r="U19" s="34">
        <v>0</v>
      </c>
      <c r="V19" s="34">
        <v>0</v>
      </c>
      <c r="W19" s="30">
        <v>116668173</v>
      </c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29">
        <v>0</v>
      </c>
      <c r="AO19" s="36"/>
    </row>
    <row r="20" spans="1:41" s="5" customFormat="1" x14ac:dyDescent="0.2">
      <c r="A20" s="22" t="s">
        <v>71</v>
      </c>
      <c r="B20" s="12" t="s">
        <v>83</v>
      </c>
      <c r="C20" s="20"/>
      <c r="D20" s="21" t="s">
        <v>97</v>
      </c>
      <c r="E20" s="27">
        <v>289035700</v>
      </c>
      <c r="F20" s="28">
        <v>80.14</v>
      </c>
      <c r="G20" s="29">
        <v>360663464</v>
      </c>
      <c r="H20" s="30">
        <v>71627764</v>
      </c>
      <c r="I20" s="29">
        <v>608907</v>
      </c>
      <c r="J20" s="31">
        <v>80.14</v>
      </c>
      <c r="K20" s="30">
        <v>759804</v>
      </c>
      <c r="L20" s="29">
        <v>608907</v>
      </c>
      <c r="M20" s="30">
        <v>0</v>
      </c>
      <c r="N20" s="32">
        <v>32251.3</v>
      </c>
      <c r="O20" s="33">
        <v>2.702</v>
      </c>
      <c r="P20" s="30">
        <v>1193608</v>
      </c>
      <c r="Q20" s="28">
        <v>87.44</v>
      </c>
      <c r="R20" s="30">
        <v>1365059</v>
      </c>
      <c r="S20" s="34">
        <v>0</v>
      </c>
      <c r="T20" s="28">
        <v>80.14</v>
      </c>
      <c r="U20" s="34">
        <v>0</v>
      </c>
      <c r="V20" s="34">
        <v>0</v>
      </c>
      <c r="W20" s="30">
        <v>72992823</v>
      </c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29">
        <v>0</v>
      </c>
      <c r="AO20" s="36"/>
    </row>
    <row r="21" spans="1:41" s="5" customFormat="1" x14ac:dyDescent="0.2">
      <c r="A21" s="22" t="s">
        <v>71</v>
      </c>
      <c r="B21" s="12" t="s">
        <v>82</v>
      </c>
      <c r="C21" s="20"/>
      <c r="D21" s="21" t="s">
        <v>92</v>
      </c>
      <c r="E21" s="27">
        <v>589021300</v>
      </c>
      <c r="F21" s="28">
        <v>64.959999999999994</v>
      </c>
      <c r="G21" s="29">
        <v>906744612</v>
      </c>
      <c r="H21" s="30">
        <v>317723312</v>
      </c>
      <c r="I21" s="29">
        <v>555433</v>
      </c>
      <c r="J21" s="31">
        <v>64.959999999999994</v>
      </c>
      <c r="K21" s="30">
        <v>855038</v>
      </c>
      <c r="L21" s="29">
        <v>555433</v>
      </c>
      <c r="M21" s="30">
        <v>0</v>
      </c>
      <c r="N21" s="32">
        <v>29662.39</v>
      </c>
      <c r="O21" s="33">
        <v>3.601</v>
      </c>
      <c r="P21" s="30">
        <v>823726</v>
      </c>
      <c r="Q21" s="28">
        <v>71.23</v>
      </c>
      <c r="R21" s="30">
        <v>1156431</v>
      </c>
      <c r="S21" s="34">
        <v>0</v>
      </c>
      <c r="T21" s="28">
        <v>64.959999999999994</v>
      </c>
      <c r="U21" s="34">
        <v>0</v>
      </c>
      <c r="V21" s="34">
        <v>0</v>
      </c>
      <c r="W21" s="30">
        <v>318879743</v>
      </c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29">
        <v>0</v>
      </c>
      <c r="AO21" s="36"/>
    </row>
    <row r="22" spans="1:41" s="5" customFormat="1" x14ac:dyDescent="0.2">
      <c r="A22" s="22" t="s">
        <v>71</v>
      </c>
      <c r="B22" s="12" t="s">
        <v>81</v>
      </c>
      <c r="C22" s="26" t="s">
        <v>5</v>
      </c>
      <c r="D22" s="21" t="s">
        <v>98</v>
      </c>
      <c r="E22" s="27">
        <v>1034767900</v>
      </c>
      <c r="F22" s="28">
        <v>84.76</v>
      </c>
      <c r="G22" s="29">
        <v>1220821024</v>
      </c>
      <c r="H22" s="30">
        <v>186053124</v>
      </c>
      <c r="I22" s="29">
        <v>100</v>
      </c>
      <c r="J22" s="31">
        <v>84.76</v>
      </c>
      <c r="K22" s="30">
        <v>118</v>
      </c>
      <c r="L22" s="29">
        <v>100</v>
      </c>
      <c r="M22" s="30">
        <v>0</v>
      </c>
      <c r="N22" s="32">
        <v>211688.91</v>
      </c>
      <c r="O22" s="33">
        <v>3.3740000000000001</v>
      </c>
      <c r="P22" s="30">
        <v>6274123</v>
      </c>
      <c r="Q22" s="28">
        <v>89.47</v>
      </c>
      <c r="R22" s="30">
        <v>7012544</v>
      </c>
      <c r="S22" s="34">
        <v>0</v>
      </c>
      <c r="T22" s="28">
        <v>84.76</v>
      </c>
      <c r="U22" s="34">
        <v>0</v>
      </c>
      <c r="V22" s="34">
        <v>0</v>
      </c>
      <c r="W22" s="30">
        <v>193065668</v>
      </c>
      <c r="X22" s="35"/>
      <c r="Y22" s="35">
        <v>15200</v>
      </c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29">
        <v>15200</v>
      </c>
      <c r="AO22" s="36"/>
    </row>
    <row r="23" spans="1:41" s="5" customFormat="1" x14ac:dyDescent="0.2">
      <c r="A23" s="22" t="s">
        <v>71</v>
      </c>
      <c r="B23" s="12" t="s">
        <v>80</v>
      </c>
      <c r="C23" s="20"/>
      <c r="D23" s="21" t="s">
        <v>99</v>
      </c>
      <c r="E23" s="27">
        <v>156191000</v>
      </c>
      <c r="F23" s="28">
        <v>65.45</v>
      </c>
      <c r="G23" s="29">
        <v>238641711</v>
      </c>
      <c r="H23" s="30">
        <v>82450711</v>
      </c>
      <c r="I23" s="29">
        <v>530716</v>
      </c>
      <c r="J23" s="31">
        <v>65.45</v>
      </c>
      <c r="K23" s="30">
        <v>810872</v>
      </c>
      <c r="L23" s="29">
        <v>530716</v>
      </c>
      <c r="M23" s="30">
        <v>0</v>
      </c>
      <c r="N23" s="32">
        <v>9184.4500000000007</v>
      </c>
      <c r="O23" s="33">
        <v>3.5069999999999997</v>
      </c>
      <c r="P23" s="30">
        <v>261889</v>
      </c>
      <c r="Q23" s="28">
        <v>70.25</v>
      </c>
      <c r="R23" s="30">
        <v>372796</v>
      </c>
      <c r="S23" s="34">
        <v>0</v>
      </c>
      <c r="T23" s="28">
        <v>65.45</v>
      </c>
      <c r="U23" s="34">
        <v>0</v>
      </c>
      <c r="V23" s="34">
        <v>0</v>
      </c>
      <c r="W23" s="30">
        <v>82823507</v>
      </c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29">
        <v>0</v>
      </c>
      <c r="AO23" s="36"/>
    </row>
    <row r="24" spans="1:41" s="5" customFormat="1" x14ac:dyDescent="0.2">
      <c r="A24" s="22" t="s">
        <v>71</v>
      </c>
      <c r="B24" s="12" t="s">
        <v>79</v>
      </c>
      <c r="C24" s="20"/>
      <c r="D24" s="21" t="s">
        <v>100</v>
      </c>
      <c r="E24" s="27">
        <v>472676400</v>
      </c>
      <c r="F24" s="28">
        <v>60.32</v>
      </c>
      <c r="G24" s="29">
        <v>783614721</v>
      </c>
      <c r="H24" s="30">
        <v>310938321</v>
      </c>
      <c r="I24" s="29">
        <v>235318</v>
      </c>
      <c r="J24" s="31">
        <v>60.32</v>
      </c>
      <c r="K24" s="30">
        <v>390116</v>
      </c>
      <c r="L24" s="29">
        <v>235318</v>
      </c>
      <c r="M24" s="30">
        <v>0</v>
      </c>
      <c r="N24" s="32">
        <v>60062.3</v>
      </c>
      <c r="O24" s="33">
        <v>2.577</v>
      </c>
      <c r="P24" s="30">
        <v>2330706</v>
      </c>
      <c r="Q24" s="28">
        <v>69.52</v>
      </c>
      <c r="R24" s="30">
        <v>3352569</v>
      </c>
      <c r="S24" s="34">
        <v>0</v>
      </c>
      <c r="T24" s="28">
        <v>60.32</v>
      </c>
      <c r="U24" s="34">
        <v>0</v>
      </c>
      <c r="V24" s="34">
        <v>0</v>
      </c>
      <c r="W24" s="30">
        <v>314290890</v>
      </c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29">
        <v>0</v>
      </c>
      <c r="AO24" s="36"/>
    </row>
    <row r="25" spans="1:41" s="5" customFormat="1" x14ac:dyDescent="0.2">
      <c r="A25" s="22" t="s">
        <v>71</v>
      </c>
      <c r="B25" s="12" t="s">
        <v>78</v>
      </c>
      <c r="C25" s="20"/>
      <c r="D25" s="21" t="s">
        <v>101</v>
      </c>
      <c r="E25" s="27">
        <v>218242500</v>
      </c>
      <c r="F25" s="28">
        <v>67.569999999999993</v>
      </c>
      <c r="G25" s="29">
        <v>322987272</v>
      </c>
      <c r="H25" s="30">
        <v>104744772</v>
      </c>
      <c r="I25" s="29">
        <v>842681</v>
      </c>
      <c r="J25" s="31">
        <v>67.569999999999993</v>
      </c>
      <c r="K25" s="30">
        <v>1247123</v>
      </c>
      <c r="L25" s="29">
        <v>842681</v>
      </c>
      <c r="M25" s="30">
        <v>0</v>
      </c>
      <c r="N25" s="32">
        <v>20175.84</v>
      </c>
      <c r="O25" s="33">
        <v>3.194</v>
      </c>
      <c r="P25" s="30">
        <v>631679</v>
      </c>
      <c r="Q25" s="28">
        <v>73.22</v>
      </c>
      <c r="R25" s="30">
        <v>862714</v>
      </c>
      <c r="S25" s="34">
        <v>0</v>
      </c>
      <c r="T25" s="28">
        <v>67.569999999999993</v>
      </c>
      <c r="U25" s="34">
        <v>0</v>
      </c>
      <c r="V25" s="34">
        <v>0</v>
      </c>
      <c r="W25" s="30">
        <v>105607486</v>
      </c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29">
        <v>0</v>
      </c>
      <c r="AO25" s="36"/>
    </row>
    <row r="26" spans="1:41" s="5" customFormat="1" x14ac:dyDescent="0.2">
      <c r="A26" s="22" t="s">
        <v>71</v>
      </c>
      <c r="B26" s="12" t="s">
        <v>77</v>
      </c>
      <c r="C26" s="20"/>
      <c r="D26" s="21" t="s">
        <v>102</v>
      </c>
      <c r="E26" s="27">
        <v>506407700</v>
      </c>
      <c r="F26" s="28">
        <v>67.959999999999994</v>
      </c>
      <c r="G26" s="29">
        <v>745155533</v>
      </c>
      <c r="H26" s="30">
        <v>238747833</v>
      </c>
      <c r="I26" s="29">
        <v>0</v>
      </c>
      <c r="J26" s="31">
        <v>67.959999999999994</v>
      </c>
      <c r="K26" s="30">
        <v>0</v>
      </c>
      <c r="L26" s="29">
        <v>0</v>
      </c>
      <c r="M26" s="30">
        <v>0</v>
      </c>
      <c r="N26" s="32">
        <v>29051.5</v>
      </c>
      <c r="O26" s="33">
        <v>3.593</v>
      </c>
      <c r="P26" s="30">
        <v>808558</v>
      </c>
      <c r="Q26" s="28">
        <v>72.75</v>
      </c>
      <c r="R26" s="30">
        <v>1111420</v>
      </c>
      <c r="S26" s="34">
        <v>0</v>
      </c>
      <c r="T26" s="28">
        <v>67.959999999999994</v>
      </c>
      <c r="U26" s="34">
        <v>0</v>
      </c>
      <c r="V26" s="34">
        <v>0</v>
      </c>
      <c r="W26" s="30">
        <v>239859253</v>
      </c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29">
        <v>0</v>
      </c>
      <c r="AO26" s="36"/>
    </row>
    <row r="27" spans="1:41" s="5" customFormat="1" x14ac:dyDescent="0.2">
      <c r="A27" s="22" t="s">
        <v>71</v>
      </c>
      <c r="B27" s="12" t="s">
        <v>76</v>
      </c>
      <c r="C27" s="20"/>
      <c r="D27" s="21" t="s">
        <v>103</v>
      </c>
      <c r="E27" s="27">
        <v>259176600</v>
      </c>
      <c r="F27" s="28">
        <v>59.57</v>
      </c>
      <c r="G27" s="29">
        <v>435079067</v>
      </c>
      <c r="H27" s="30">
        <v>175902467</v>
      </c>
      <c r="I27" s="29">
        <v>798655</v>
      </c>
      <c r="J27" s="31">
        <v>59.57</v>
      </c>
      <c r="K27" s="30">
        <v>1340700</v>
      </c>
      <c r="L27" s="29">
        <v>798655</v>
      </c>
      <c r="M27" s="30">
        <v>0</v>
      </c>
      <c r="N27" s="32">
        <v>35545.69</v>
      </c>
      <c r="O27" s="33">
        <v>3.8969999999999998</v>
      </c>
      <c r="P27" s="30">
        <v>912130</v>
      </c>
      <c r="Q27" s="28">
        <v>66.67</v>
      </c>
      <c r="R27" s="30">
        <v>1368127</v>
      </c>
      <c r="S27" s="34">
        <v>0</v>
      </c>
      <c r="T27" s="28">
        <v>59.57</v>
      </c>
      <c r="U27" s="34">
        <v>0</v>
      </c>
      <c r="V27" s="34">
        <v>0</v>
      </c>
      <c r="W27" s="30">
        <v>177270594</v>
      </c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29">
        <v>0</v>
      </c>
      <c r="AO27" s="36"/>
    </row>
    <row r="28" spans="1:41" s="5" customFormat="1" x14ac:dyDescent="0.2">
      <c r="A28" s="22" t="s">
        <v>71</v>
      </c>
      <c r="B28" s="12" t="s">
        <v>75</v>
      </c>
      <c r="C28" s="20"/>
      <c r="D28" s="21" t="s">
        <v>104</v>
      </c>
      <c r="E28" s="27">
        <v>267697336</v>
      </c>
      <c r="F28" s="28">
        <v>68.94</v>
      </c>
      <c r="G28" s="29">
        <v>388304810</v>
      </c>
      <c r="H28" s="30">
        <v>120607474</v>
      </c>
      <c r="I28" s="29">
        <v>0</v>
      </c>
      <c r="J28" s="31">
        <v>68.94</v>
      </c>
      <c r="K28" s="30">
        <v>0</v>
      </c>
      <c r="L28" s="29">
        <v>0</v>
      </c>
      <c r="M28" s="30">
        <v>0</v>
      </c>
      <c r="N28" s="32">
        <v>12508.97</v>
      </c>
      <c r="O28" s="33">
        <v>3.2919999999999998</v>
      </c>
      <c r="P28" s="30">
        <v>379981</v>
      </c>
      <c r="Q28" s="28">
        <v>78.06</v>
      </c>
      <c r="R28" s="30">
        <v>486781</v>
      </c>
      <c r="S28" s="34">
        <v>0</v>
      </c>
      <c r="T28" s="28">
        <v>68.94</v>
      </c>
      <c r="U28" s="34">
        <v>0</v>
      </c>
      <c r="V28" s="34">
        <v>0</v>
      </c>
      <c r="W28" s="30">
        <v>121094255</v>
      </c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29">
        <v>0</v>
      </c>
      <c r="AO28" s="36"/>
    </row>
    <row r="29" spans="1:41" s="5" customFormat="1" x14ac:dyDescent="0.2">
      <c r="A29" s="22" t="s">
        <v>71</v>
      </c>
      <c r="B29" s="12" t="s">
        <v>74</v>
      </c>
      <c r="C29" s="20"/>
      <c r="D29" s="21" t="s">
        <v>105</v>
      </c>
      <c r="E29" s="27">
        <v>1003250000</v>
      </c>
      <c r="F29" s="28">
        <v>87.14</v>
      </c>
      <c r="G29" s="29">
        <v>1151308240</v>
      </c>
      <c r="H29" s="30">
        <v>148058240</v>
      </c>
      <c r="I29" s="29">
        <v>864617</v>
      </c>
      <c r="J29" s="31">
        <v>87.14</v>
      </c>
      <c r="K29" s="30">
        <v>992216</v>
      </c>
      <c r="L29" s="29">
        <v>864617</v>
      </c>
      <c r="M29" s="30">
        <v>0</v>
      </c>
      <c r="N29" s="32">
        <v>73631.23</v>
      </c>
      <c r="O29" s="33">
        <v>2.859</v>
      </c>
      <c r="P29" s="30">
        <v>2575419</v>
      </c>
      <c r="Q29" s="28">
        <v>92.69</v>
      </c>
      <c r="R29" s="30">
        <v>2778530</v>
      </c>
      <c r="S29" s="34">
        <v>0</v>
      </c>
      <c r="T29" s="28">
        <v>87.14</v>
      </c>
      <c r="U29" s="34">
        <v>0</v>
      </c>
      <c r="V29" s="34">
        <v>0</v>
      </c>
      <c r="W29" s="30">
        <v>150836770</v>
      </c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29">
        <v>0</v>
      </c>
      <c r="AO29" s="36"/>
    </row>
    <row r="30" spans="1:41" s="5" customFormat="1" x14ac:dyDescent="0.2">
      <c r="A30" s="22" t="s">
        <v>71</v>
      </c>
      <c r="B30" s="12" t="s">
        <v>73</v>
      </c>
      <c r="C30" s="20"/>
      <c r="D30" s="21" t="s">
        <v>90</v>
      </c>
      <c r="E30" s="27">
        <v>708883550</v>
      </c>
      <c r="F30" s="28">
        <v>73.03</v>
      </c>
      <c r="G30" s="29">
        <v>970674449</v>
      </c>
      <c r="H30" s="30">
        <v>261790899</v>
      </c>
      <c r="I30" s="29">
        <v>0</v>
      </c>
      <c r="J30" s="31">
        <v>73.03</v>
      </c>
      <c r="K30" s="30">
        <v>0</v>
      </c>
      <c r="L30" s="29">
        <v>0</v>
      </c>
      <c r="M30" s="30">
        <v>0</v>
      </c>
      <c r="N30" s="32">
        <v>48308.7</v>
      </c>
      <c r="O30" s="33">
        <v>3.552</v>
      </c>
      <c r="P30" s="30">
        <v>1360042</v>
      </c>
      <c r="Q30" s="28">
        <v>76.84</v>
      </c>
      <c r="R30" s="30">
        <v>1769966</v>
      </c>
      <c r="S30" s="34">
        <v>0</v>
      </c>
      <c r="T30" s="28">
        <v>73.03</v>
      </c>
      <c r="U30" s="34">
        <v>0</v>
      </c>
      <c r="V30" s="34">
        <v>0</v>
      </c>
      <c r="W30" s="30">
        <v>263560865</v>
      </c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29">
        <v>0</v>
      </c>
      <c r="AO30" s="36"/>
    </row>
    <row r="31" spans="1:41" s="5" customFormat="1" x14ac:dyDescent="0.2">
      <c r="A31" s="22" t="s">
        <v>71</v>
      </c>
      <c r="B31" s="12" t="s">
        <v>72</v>
      </c>
      <c r="C31" s="20"/>
      <c r="D31" s="21" t="s">
        <v>106</v>
      </c>
      <c r="E31" s="27">
        <v>157976900</v>
      </c>
      <c r="F31" s="28">
        <v>61.16</v>
      </c>
      <c r="G31" s="29">
        <v>258301014</v>
      </c>
      <c r="H31" s="30">
        <v>100324114</v>
      </c>
      <c r="I31" s="29">
        <v>0</v>
      </c>
      <c r="J31" s="31">
        <v>61.16</v>
      </c>
      <c r="K31" s="30">
        <v>0</v>
      </c>
      <c r="L31" s="29">
        <v>0</v>
      </c>
      <c r="M31" s="30">
        <v>0</v>
      </c>
      <c r="N31" s="32">
        <v>36663.26</v>
      </c>
      <c r="O31" s="33">
        <v>4.4630000000000001</v>
      </c>
      <c r="P31" s="30">
        <v>821494</v>
      </c>
      <c r="Q31" s="28">
        <v>69.739999999999995</v>
      </c>
      <c r="R31" s="30">
        <v>1177938</v>
      </c>
      <c r="S31" s="34">
        <v>0</v>
      </c>
      <c r="T31" s="28">
        <v>61.16</v>
      </c>
      <c r="U31" s="34">
        <v>0</v>
      </c>
      <c r="V31" s="34">
        <v>0</v>
      </c>
      <c r="W31" s="30">
        <v>101502052</v>
      </c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29">
        <v>0</v>
      </c>
      <c r="AO31" s="36"/>
    </row>
    <row r="32" spans="1:41" s="5" customFormat="1" x14ac:dyDescent="0.2">
      <c r="A32" s="22" t="s">
        <v>71</v>
      </c>
      <c r="B32" s="12">
        <v>19</v>
      </c>
      <c r="C32" s="26" t="s">
        <v>5</v>
      </c>
      <c r="D32" s="21" t="s">
        <v>107</v>
      </c>
      <c r="E32" s="27">
        <v>711205000</v>
      </c>
      <c r="F32" s="28">
        <v>72.040000000000006</v>
      </c>
      <c r="G32" s="29">
        <v>987236258</v>
      </c>
      <c r="H32" s="30">
        <v>276031258</v>
      </c>
      <c r="I32" s="29">
        <v>2222918</v>
      </c>
      <c r="J32" s="31">
        <v>72.040000000000006</v>
      </c>
      <c r="K32" s="30">
        <v>3085672</v>
      </c>
      <c r="L32" s="29">
        <v>2222918</v>
      </c>
      <c r="M32" s="30">
        <v>0</v>
      </c>
      <c r="N32" s="32">
        <v>484958.56</v>
      </c>
      <c r="O32" s="33">
        <v>4.1960000000000006</v>
      </c>
      <c r="P32" s="30">
        <v>11557640</v>
      </c>
      <c r="Q32" s="28">
        <v>78.87</v>
      </c>
      <c r="R32" s="30">
        <v>14654038</v>
      </c>
      <c r="S32" s="34">
        <v>0</v>
      </c>
      <c r="T32" s="28">
        <v>72.040000000000006</v>
      </c>
      <c r="U32" s="34">
        <v>0</v>
      </c>
      <c r="V32" s="34">
        <v>0</v>
      </c>
      <c r="W32" s="30">
        <v>290685296</v>
      </c>
      <c r="X32" s="35">
        <v>10605000</v>
      </c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29">
        <v>10605000</v>
      </c>
      <c r="AO32" s="36"/>
    </row>
    <row r="33" spans="1:41" s="5" customFormat="1" x14ac:dyDescent="0.2">
      <c r="A33" s="22" t="s">
        <v>71</v>
      </c>
      <c r="B33" s="12">
        <v>20</v>
      </c>
      <c r="C33" s="20"/>
      <c r="D33" s="21" t="s">
        <v>108</v>
      </c>
      <c r="E33" s="27">
        <v>345514100</v>
      </c>
      <c r="F33" s="28">
        <v>75.58</v>
      </c>
      <c r="G33" s="29">
        <v>457150172</v>
      </c>
      <c r="H33" s="30">
        <v>111636072</v>
      </c>
      <c r="I33" s="29">
        <v>507362</v>
      </c>
      <c r="J33" s="31">
        <v>75.58</v>
      </c>
      <c r="K33" s="30">
        <v>671291</v>
      </c>
      <c r="L33" s="29">
        <v>507362</v>
      </c>
      <c r="M33" s="30">
        <v>0</v>
      </c>
      <c r="N33" s="32">
        <v>55286.78</v>
      </c>
      <c r="O33" s="33">
        <v>4.298</v>
      </c>
      <c r="P33" s="30">
        <v>1286337</v>
      </c>
      <c r="Q33" s="28">
        <v>76.599999999999994</v>
      </c>
      <c r="R33" s="30">
        <v>1679291</v>
      </c>
      <c r="S33" s="34">
        <v>0</v>
      </c>
      <c r="T33" s="28">
        <v>75.58</v>
      </c>
      <c r="U33" s="34">
        <v>0</v>
      </c>
      <c r="V33" s="34">
        <v>0</v>
      </c>
      <c r="W33" s="30">
        <v>113315363</v>
      </c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29">
        <v>0</v>
      </c>
      <c r="AO33" s="36"/>
    </row>
    <row r="34" spans="1:41" s="5" customFormat="1" x14ac:dyDescent="0.2">
      <c r="A34" s="22" t="s">
        <v>71</v>
      </c>
      <c r="B34" s="12">
        <v>21</v>
      </c>
      <c r="C34" s="20"/>
      <c r="D34" s="21" t="s">
        <v>109</v>
      </c>
      <c r="E34" s="27">
        <v>368474500</v>
      </c>
      <c r="F34" s="28">
        <v>56.03</v>
      </c>
      <c r="G34" s="29">
        <v>657637873</v>
      </c>
      <c r="H34" s="30">
        <v>289163373</v>
      </c>
      <c r="I34" s="29">
        <v>0</v>
      </c>
      <c r="J34" s="31">
        <v>56.03</v>
      </c>
      <c r="K34" s="30">
        <v>0</v>
      </c>
      <c r="L34" s="29">
        <v>0</v>
      </c>
      <c r="M34" s="30">
        <v>0</v>
      </c>
      <c r="N34" s="32">
        <v>121519.45</v>
      </c>
      <c r="O34" s="33">
        <v>5.1670000000000007</v>
      </c>
      <c r="P34" s="30">
        <v>2351838</v>
      </c>
      <c r="Q34" s="28">
        <v>66.22</v>
      </c>
      <c r="R34" s="30">
        <v>3551552</v>
      </c>
      <c r="S34" s="34">
        <v>0</v>
      </c>
      <c r="T34" s="28">
        <v>56.03</v>
      </c>
      <c r="U34" s="34">
        <v>0</v>
      </c>
      <c r="V34" s="34">
        <v>0</v>
      </c>
      <c r="W34" s="30">
        <v>292714925</v>
      </c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29">
        <v>0</v>
      </c>
      <c r="AO34" s="36"/>
    </row>
    <row r="35" spans="1:41" s="5" customFormat="1" x14ac:dyDescent="0.2">
      <c r="A35" s="22" t="s">
        <v>71</v>
      </c>
      <c r="B35" s="12">
        <v>22</v>
      </c>
      <c r="C35" s="20"/>
      <c r="D35" s="21" t="s">
        <v>84</v>
      </c>
      <c r="E35" s="27">
        <v>687255500</v>
      </c>
      <c r="F35" s="28">
        <v>70.28</v>
      </c>
      <c r="G35" s="29">
        <v>977882043</v>
      </c>
      <c r="H35" s="30">
        <v>290626543</v>
      </c>
      <c r="I35" s="29">
        <v>0</v>
      </c>
      <c r="J35" s="31">
        <v>70.28</v>
      </c>
      <c r="K35" s="30">
        <v>0</v>
      </c>
      <c r="L35" s="29">
        <v>0</v>
      </c>
      <c r="M35" s="30">
        <v>0</v>
      </c>
      <c r="N35" s="32">
        <v>63024.35</v>
      </c>
      <c r="O35" s="33">
        <v>3.9470000000000001</v>
      </c>
      <c r="P35" s="30">
        <v>1596766</v>
      </c>
      <c r="Q35" s="28">
        <v>75.7</v>
      </c>
      <c r="R35" s="30">
        <v>2109334</v>
      </c>
      <c r="S35" s="34">
        <v>0</v>
      </c>
      <c r="T35" s="28">
        <v>70.28</v>
      </c>
      <c r="U35" s="34">
        <v>0</v>
      </c>
      <c r="V35" s="34">
        <v>0</v>
      </c>
      <c r="W35" s="30">
        <v>292735877</v>
      </c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29">
        <v>0</v>
      </c>
      <c r="AO35" s="36"/>
    </row>
    <row r="36" spans="1:41" s="5" customFormat="1" x14ac:dyDescent="0.2">
      <c r="A36" s="22" t="s">
        <v>71</v>
      </c>
      <c r="B36" s="12">
        <v>23</v>
      </c>
      <c r="C36" s="20"/>
      <c r="D36" s="21" t="s">
        <v>110</v>
      </c>
      <c r="E36" s="27">
        <v>554718100</v>
      </c>
      <c r="F36" s="28">
        <v>75.23</v>
      </c>
      <c r="G36" s="29">
        <v>737362887</v>
      </c>
      <c r="H36" s="30">
        <v>182644787</v>
      </c>
      <c r="I36" s="29">
        <v>0</v>
      </c>
      <c r="J36" s="31">
        <v>75.23</v>
      </c>
      <c r="K36" s="30">
        <v>0</v>
      </c>
      <c r="L36" s="29">
        <v>0</v>
      </c>
      <c r="M36" s="30">
        <v>0</v>
      </c>
      <c r="N36" s="32">
        <v>65818.58</v>
      </c>
      <c r="O36" s="33">
        <v>2.4009999999999998</v>
      </c>
      <c r="P36" s="30">
        <v>2741299</v>
      </c>
      <c r="Q36" s="28">
        <v>81.91</v>
      </c>
      <c r="R36" s="30">
        <v>3346721</v>
      </c>
      <c r="S36" s="34">
        <v>0</v>
      </c>
      <c r="T36" s="28">
        <v>75.23</v>
      </c>
      <c r="U36" s="34">
        <v>0</v>
      </c>
      <c r="V36" s="34">
        <v>0</v>
      </c>
      <c r="W36" s="30">
        <v>185991508</v>
      </c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29">
        <v>0</v>
      </c>
      <c r="AO36" s="36"/>
    </row>
    <row r="37" spans="1:41" x14ac:dyDescent="0.2">
      <c r="A37" s="7"/>
      <c r="B37" s="1"/>
      <c r="C37" s="1"/>
      <c r="D37" s="1"/>
      <c r="E37" s="37"/>
      <c r="F37" s="38"/>
      <c r="G37" s="37"/>
      <c r="H37" s="37"/>
      <c r="I37" s="37"/>
      <c r="J37" s="38"/>
      <c r="K37" s="37"/>
      <c r="L37" s="37"/>
      <c r="M37" s="37"/>
      <c r="N37" s="39"/>
      <c r="O37" s="40"/>
      <c r="P37" s="37"/>
      <c r="Q37" s="41"/>
      <c r="R37" s="37"/>
      <c r="S37" s="42"/>
      <c r="T37" s="43"/>
      <c r="U37" s="44"/>
      <c r="V37" s="45"/>
      <c r="W37" s="37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7"/>
      <c r="AO37" s="48"/>
    </row>
    <row r="38" spans="1:41" x14ac:dyDescent="0.2">
      <c r="A38" s="8"/>
      <c r="B38" s="9"/>
      <c r="C38" s="9"/>
      <c r="D38" s="11" t="s">
        <v>29</v>
      </c>
      <c r="E38" s="49">
        <v>10511885201</v>
      </c>
      <c r="F38" s="50"/>
      <c r="G38" s="49">
        <v>14497541665</v>
      </c>
      <c r="H38" s="49">
        <v>3985656464</v>
      </c>
      <c r="I38" s="49">
        <v>9786795</v>
      </c>
      <c r="J38" s="50"/>
      <c r="K38" s="49">
        <v>13661979</v>
      </c>
      <c r="L38" s="49">
        <v>9786795</v>
      </c>
      <c r="M38" s="49">
        <v>0</v>
      </c>
      <c r="N38" s="51">
        <v>1658829.05</v>
      </c>
      <c r="O38" s="52"/>
      <c r="P38" s="49">
        <v>46543576</v>
      </c>
      <c r="Q38" s="50"/>
      <c r="R38" s="49">
        <v>57797765</v>
      </c>
      <c r="S38" s="53"/>
      <c r="T38" s="54"/>
      <c r="U38" s="53"/>
      <c r="V38" s="53">
        <v>0</v>
      </c>
      <c r="W38" s="49">
        <v>4043454229</v>
      </c>
      <c r="X38" s="53">
        <v>10605000</v>
      </c>
      <c r="Y38" s="53">
        <v>15200</v>
      </c>
      <c r="Z38" s="53">
        <v>0</v>
      </c>
      <c r="AA38" s="53">
        <v>0</v>
      </c>
      <c r="AB38" s="53">
        <v>0</v>
      </c>
      <c r="AC38" s="53">
        <v>0</v>
      </c>
      <c r="AD38" s="53">
        <v>0</v>
      </c>
      <c r="AE38" s="53">
        <v>0</v>
      </c>
      <c r="AF38" s="53">
        <v>0</v>
      </c>
      <c r="AG38" s="53">
        <v>0</v>
      </c>
      <c r="AH38" s="53">
        <v>0</v>
      </c>
      <c r="AI38" s="53">
        <v>0</v>
      </c>
      <c r="AJ38" s="53">
        <v>0</v>
      </c>
      <c r="AK38" s="53">
        <v>0</v>
      </c>
      <c r="AL38" s="53">
        <v>0</v>
      </c>
      <c r="AM38" s="53">
        <v>0</v>
      </c>
      <c r="AN38" s="49">
        <v>10620200</v>
      </c>
      <c r="AO38" s="48"/>
    </row>
    <row r="39" spans="1:41" x14ac:dyDescent="0.2">
      <c r="A39" s="8"/>
      <c r="B39" s="9"/>
      <c r="C39" s="9"/>
      <c r="D39" s="19"/>
      <c r="E39" s="55"/>
      <c r="F39" s="55"/>
      <c r="G39" s="55"/>
      <c r="H39" s="55"/>
      <c r="I39" s="55"/>
      <c r="J39" s="55"/>
      <c r="K39" s="55"/>
      <c r="L39" s="55"/>
      <c r="M39" s="55"/>
      <c r="N39" s="56"/>
      <c r="O39" s="56"/>
      <c r="P39" s="55"/>
      <c r="Q39" s="55"/>
      <c r="R39" s="57"/>
      <c r="S39" s="55"/>
      <c r="T39" s="56"/>
      <c r="U39" s="55"/>
      <c r="V39" s="55"/>
      <c r="W39" s="55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48"/>
    </row>
    <row r="40" spans="1:41" s="17" customFormat="1" ht="11.25" x14ac:dyDescent="0.2">
      <c r="B40" s="10"/>
      <c r="C40" s="10"/>
      <c r="D40" s="10"/>
      <c r="E40" s="59" t="s">
        <v>86</v>
      </c>
      <c r="F40" s="60"/>
      <c r="G40" s="61"/>
      <c r="H40" s="61"/>
      <c r="I40" s="62"/>
      <c r="J40" s="62"/>
      <c r="K40" s="62"/>
      <c r="L40" s="61"/>
      <c r="M40" s="61"/>
      <c r="N40" s="72" t="s">
        <v>87</v>
      </c>
      <c r="O40" s="72"/>
      <c r="P40" s="72"/>
      <c r="Q40" s="72"/>
      <c r="R40" s="72"/>
      <c r="S40" s="72"/>
      <c r="T40" s="72"/>
      <c r="U40" s="72"/>
      <c r="V40" s="72"/>
      <c r="W40" s="72"/>
      <c r="X40" s="72" t="s">
        <v>86</v>
      </c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63"/>
    </row>
    <row r="41" spans="1:41" x14ac:dyDescent="0.2"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45"/>
      <c r="Y41" s="45"/>
      <c r="Z41" s="45"/>
      <c r="AA41" s="45"/>
      <c r="AB41" s="45"/>
      <c r="AC41" s="42"/>
      <c r="AD41" s="42"/>
      <c r="AE41" s="42"/>
      <c r="AF41" s="42"/>
      <c r="AG41" s="48"/>
      <c r="AH41" s="48"/>
      <c r="AI41" s="48"/>
      <c r="AJ41" s="48"/>
      <c r="AK41" s="48"/>
      <c r="AL41" s="48"/>
      <c r="AM41" s="48"/>
      <c r="AN41" s="48"/>
      <c r="AO41" s="48"/>
    </row>
    <row r="42" spans="1:41" x14ac:dyDescent="0.2"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1"/>
      <c r="Y42" s="41"/>
      <c r="Z42" s="41"/>
      <c r="AA42" s="41"/>
      <c r="AB42" s="41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</row>
    <row r="43" spans="1:41" x14ac:dyDescent="0.2">
      <c r="X43" s="4"/>
      <c r="Y43" s="4"/>
      <c r="Z43" s="4"/>
      <c r="AA43" s="4"/>
      <c r="AB43" s="4"/>
    </row>
    <row r="44" spans="1:41" x14ac:dyDescent="0.2">
      <c r="X44" s="4"/>
      <c r="Y44" s="4"/>
      <c r="Z44" s="4"/>
      <c r="AA44" s="4"/>
      <c r="AB44" s="4"/>
    </row>
    <row r="45" spans="1:41" x14ac:dyDescent="0.2">
      <c r="X45" s="4"/>
      <c r="Y45" s="4"/>
      <c r="Z45" s="4"/>
      <c r="AA45" s="4"/>
      <c r="AB45" s="4"/>
    </row>
    <row r="46" spans="1:41" x14ac:dyDescent="0.2">
      <c r="X46" s="4"/>
      <c r="Y46" s="4"/>
      <c r="Z46" s="4"/>
      <c r="AA46" s="4"/>
      <c r="AB46" s="4"/>
    </row>
    <row r="47" spans="1:41" x14ac:dyDescent="0.2">
      <c r="X47" s="4"/>
      <c r="Y47" s="4"/>
      <c r="Z47" s="4"/>
      <c r="AA47" s="4"/>
      <c r="AB47" s="4"/>
    </row>
    <row r="48" spans="1:41" x14ac:dyDescent="0.2">
      <c r="X48" s="4"/>
      <c r="Y48" s="4"/>
      <c r="Z48" s="4"/>
      <c r="AA48" s="4"/>
      <c r="AB48" s="4"/>
    </row>
    <row r="49" spans="24:28" x14ac:dyDescent="0.2">
      <c r="X49" s="4"/>
      <c r="Y49" s="4"/>
      <c r="Z49" s="4"/>
      <c r="AA49" s="4"/>
      <c r="AB49" s="4"/>
    </row>
    <row r="50" spans="24:28" x14ac:dyDescent="0.2">
      <c r="X50" s="4"/>
      <c r="Y50" s="4"/>
      <c r="Z50" s="4"/>
      <c r="AA50" s="4"/>
      <c r="AB50" s="4"/>
    </row>
    <row r="51" spans="24:28" x14ac:dyDescent="0.2">
      <c r="X51" s="4"/>
      <c r="Y51" s="4"/>
      <c r="Z51" s="4"/>
      <c r="AA51" s="4"/>
      <c r="AB51" s="4"/>
    </row>
    <row r="52" spans="24:28" x14ac:dyDescent="0.2">
      <c r="X52" s="4"/>
      <c r="Y52" s="4"/>
      <c r="Z52" s="4"/>
      <c r="AA52" s="4"/>
      <c r="AB52" s="4"/>
    </row>
    <row r="53" spans="24:28" x14ac:dyDescent="0.2">
      <c r="X53" s="4"/>
      <c r="Y53" s="4"/>
      <c r="Z53" s="4"/>
      <c r="AA53" s="4"/>
      <c r="AB53" s="4"/>
    </row>
    <row r="54" spans="24:28" x14ac:dyDescent="0.2">
      <c r="X54" s="4"/>
      <c r="Y54" s="4"/>
      <c r="Z54" s="4"/>
      <c r="AA54" s="4"/>
      <c r="AB54" s="4"/>
    </row>
    <row r="56" spans="24:28" x14ac:dyDescent="0.2">
      <c r="X56" s="4"/>
      <c r="Y56" s="4"/>
      <c r="Z56" s="4"/>
      <c r="AA56" s="4"/>
      <c r="AB56" s="4"/>
    </row>
  </sheetData>
  <mergeCells count="47"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  <mergeCell ref="X7:AN7"/>
    <mergeCell ref="N40:W40"/>
    <mergeCell ref="X40:AN40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AE9:AE14"/>
    <mergeCell ref="AF9:AF14"/>
    <mergeCell ref="S9:S14"/>
    <mergeCell ref="AG9:AG14"/>
    <mergeCell ref="AH9:AH14"/>
    <mergeCell ref="X9:X14"/>
    <mergeCell ref="AB9:AB14"/>
    <mergeCell ref="AC9:AC14"/>
    <mergeCell ref="AD9:AD14"/>
    <mergeCell ref="Y9:Y14"/>
    <mergeCell ref="Z9:Z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  <ignoredErrors>
    <ignoredError sqref="A15:B3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8ACADF0921BE49BFD67AF87D0E052D" ma:contentTypeVersion="4" ma:contentTypeDescription="Create a new document." ma:contentTypeScope="" ma:versionID="00a050576538cb253a4f1b1451b9764a">
  <xsd:schema xmlns:xsd="http://www.w3.org/2001/XMLSchema" xmlns:xs="http://www.w3.org/2001/XMLSchema" xmlns:p="http://schemas.microsoft.com/office/2006/metadata/properties" xmlns:ns2="7af32f85-9a37-4cfb-9785-87868e15d8e5" targetNamespace="http://schemas.microsoft.com/office/2006/metadata/properties" ma:root="true" ma:fieldsID="d7a743e1c36d9f5e630f4dbb1bf7d16d" ns2:_="">
    <xsd:import namespace="7af32f85-9a37-4cfb-9785-87868e15d8e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32f85-9a37-4cfb-9785-87868e15d8e5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af32f85-9a37-4cfb-9785-87868e15d8e5">NAJ3XY57RHVF-1041795498-3957</_dlc_DocId>
    <_dlc_DocIdUrl xmlns="7af32f85-9a37-4cfb-9785-87868e15d8e5">
      <Url>http://treassp19/sites/taxation/propadmin/_layouts/15/DocIdRedir.aspx?ID=NAJ3XY57RHVF-1041795498-3957</Url>
      <Description>NAJ3XY57RHVF-1041795498-3957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A4F7ADA-FA93-4859-82D6-FC19D9C3ED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f32f85-9a37-4cfb-9785-87868e15d8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0E5B93-0071-488B-9C0E-13B3D66989B0}">
  <ds:schemaRefs>
    <ds:schemaRef ds:uri="7af32f85-9a37-4cfb-9785-87868e15d8e5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2B980AF-CA7D-4676-AE6F-B6F6E8FE96E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14AAC75-1F20-41DA-9BEB-0CAEB377CF6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Property Administration</dc:creator>
  <cp:lastModifiedBy>Bachik, Brandon</cp:lastModifiedBy>
  <cp:lastPrinted>2010-03-10T16:47:19Z</cp:lastPrinted>
  <dcterms:created xsi:type="dcterms:W3CDTF">2002-01-15T13:54:18Z</dcterms:created>
  <dcterms:modified xsi:type="dcterms:W3CDTF">2024-04-09T19:22:30Z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0x010100AB8ACADF0921BE49BFD67AF87D0E052D</vt:lpwstr>
  </property>
  <property fmtid="{D5CDD505-2E9C-101B-9397-08002B2CF9AE}" pid="3" name="_dlc_DocIdItemGuid">
    <vt:lpwstr>a451e32a-6cfa-4f37-af50-2b0fbbaa73b8</vt:lpwstr>
  </property>
</Properties>
</file>