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taxation/propadmin/Abstract of Ratables AOR/Web Versions/AOR Web versions 2021/"/>
    </mc:Choice>
  </mc:AlternateContent>
  <bookViews>
    <workbookView xWindow="0" yWindow="0" windowWidth="15345" windowHeight="4635" tabRatio="778"/>
  </bookViews>
  <sheets>
    <sheet name="Abstract of Ratables" sheetId="2" r:id="rId1"/>
  </sheets>
  <definedNames>
    <definedName name="_Fill" hidden="1">'Abstract of Ratables'!#REF!</definedName>
    <definedName name="_xlnm.Print_Area" localSheetId="0">'Abstract of Ratables'!$A$1:$CO$21</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AP21" i="2" l="1"/>
  <c r="AQ21" i="2"/>
  <c r="AR21" i="2"/>
  <c r="AS21" i="2"/>
</calcChain>
</file>

<file path=xl/sharedStrings.xml><?xml version="1.0" encoding="utf-8"?>
<sst xmlns="http://schemas.openxmlformats.org/spreadsheetml/2006/main" count="163" uniqueCount="153">
  <si>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</si>
  <si>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</si>
  <si>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</si>
  <si>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</si>
  <si>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</si>
  <si>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</si>
  <si>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</si>
  <si>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</si>
  <si>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</si>
  <si>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</si>
  <si>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</si>
  <si>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</si>
  <si>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</si>
  <si>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</si>
  <si>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</si>
  <si>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</si>
  <si>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</si>
  <si>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</si>
  <si>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</si>
  <si>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</si>
  <si>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</si>
  <si>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</si>
  <si>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</si>
  <si>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</si>
  <si>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</si>
  <si>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</si>
  <si>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</si>
  <si>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</si>
  <si>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</si>
  <si>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</si>
  <si>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</si>
  <si>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</si>
  <si>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</si>
  <si>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</si>
  <si>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</si>
  <si>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</si>
  <si>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</si>
  <si>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</si>
  <si>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</si>
  <si>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</si>
  <si>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</si>
  <si>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</si>
  <si>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</si>
  <si>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</si>
  <si>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</si>
  <si>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</si>
  <si>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</si>
  <si>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</si>
  <si>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</si>
  <si>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</si>
  <si>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</si>
  <si>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</si>
  <si>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</si>
  <si>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</si>
  <si>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</si>
  <si>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</si>
  <si>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</si>
  <si>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</si>
  <si>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</si>
  <si>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</si>
  <si>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</si>
  <si>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</si>
  <si>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</si>
  <si>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</si>
  <si>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</si>
  <si>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</si>
  <si>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</si>
  <si>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</si>
  <si>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</si>
  <si>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</si>
  <si>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</si>
  <si>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</si>
  <si>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</si>
  <si>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</si>
  <si>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</si>
  <si>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</si>
  <si>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</si>
  <si>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</si>
  <si>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</si>
  <si>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</si>
  <si>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</si>
  <si>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</si>
  <si>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</si>
  <si>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</si>
  <si>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</si>
  <si>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</si>
  <si>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</si>
  <si>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</si>
  <si>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</si>
  <si>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</si>
  <si>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</si>
  <si>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</si>
  <si>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</si>
  <si>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</si>
  <si>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</si>
  <si>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</si>
  <si>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</si>
  <si>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</si>
  <si>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</si>
  <si>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</si>
  <si>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</si>
  <si>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</si>
  <si>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</si>
  <si>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</si>
  <si>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</si>
  <si>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</si>
  <si>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</si>
  <si>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</si>
  <si>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</si>
  <si>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</si>
  <si>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</si>
  <si>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</si>
  <si>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</si>
  <si>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</si>
  <si>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</si>
  <si>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</si>
  <si>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1701</t>
  </si>
  <si>
    <t>Alloway Twp</t>
  </si>
  <si>
    <t>1702</t>
  </si>
  <si>
    <t>Carneys Point Twp</t>
  </si>
  <si>
    <t>1703</t>
  </si>
  <si>
    <t>Elmer Boro</t>
  </si>
  <si>
    <t>1704</t>
  </si>
  <si>
    <t>Elsinboro Twp</t>
  </si>
  <si>
    <t>1705</t>
  </si>
  <si>
    <t>Lower Alloways Creek Twp</t>
  </si>
  <si>
    <t>1706</t>
  </si>
  <si>
    <t>Mannington Twp</t>
  </si>
  <si>
    <t>1707</t>
  </si>
  <si>
    <t>Oldsmans Twp</t>
  </si>
  <si>
    <t>1708</t>
  </si>
  <si>
    <t>Penns Grove Boro</t>
  </si>
  <si>
    <t>1709</t>
  </si>
  <si>
    <t>Pennsville Boro</t>
  </si>
  <si>
    <t>1710</t>
  </si>
  <si>
    <t>Pilesgrove Twp</t>
  </si>
  <si>
    <t>1711</t>
  </si>
  <si>
    <t>Pittsgrove Twp</t>
  </si>
  <si>
    <t>1712</t>
  </si>
  <si>
    <t>Quinton Twp</t>
  </si>
  <si>
    <t>1713</t>
  </si>
  <si>
    <t>Salem City</t>
  </si>
  <si>
    <t>1714</t>
  </si>
  <si>
    <t>Upper Pittsgrove Twp</t>
  </si>
  <si>
    <t>1715</t>
  </si>
  <si>
    <t>(i) DISTRICT SCHOOL PURPOSES</t>
  </si>
  <si>
    <t>Woodstown Boro</t>
  </si>
  <si>
    <t>(14)
Mult. Dwell Exemption
N.J.S.A. 40A:21-6</t>
  </si>
  <si>
    <t>(15)
Mult. Dwell abatement
N.J.S.A. 40A:21-6</t>
  </si>
  <si>
    <t>Pittsgrove</t>
  </si>
  <si>
    <t>Fire District #1</t>
  </si>
  <si>
    <t>Fire District #2</t>
  </si>
  <si>
    <t>Fire District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</si>
</sst>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000_);_(* \(#,##0.000\);_(* &quot;-&quot;??_);_(@_)"/>
    <numFmt numFmtId="165" formatCode="#,##0.0000000000"/>
    <numFmt numFmtId="166" formatCode="_(* #,##0_);_(* \(#,##0\);_(* &quot;-&quot;??_);_(@_)"/>
    <numFmt numFmtId="167" formatCode="0.000"/>
  </numFmts>
  <fonts count="6"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4">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xf numFmtId="3" fontId="0" fillId="2" borderId="0" xfId="0" applyNumberFormat="1" applyFill="1"/>
    <xf numFmtId="164" fontId="0" fillId="2" borderId="0" xfId="1" applyNumberFormat="1" applyFont="1" applyFill="1"/>
    <xf numFmtId="166" fontId="2" fillId="2" borderId="0" xfId="1" applyNumberFormat="1" applyFont="1" applyFill="1" applyAlignment="1">
      <alignment horizontal="right"/>
    </xf>
    <xf numFmtId="3" fontId="2" fillId="2" borderId="0" xfId="0" applyNumberFormat="1" applyFont="1" applyFill="1" applyAlignment="1">
      <alignment horizontal="right"/>
    </xf>
    <xf numFmtId="164"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2" fontId="0" fillId="2" borderId="0" xfId="0" applyNumberFormat="1" applyFill="1"/>
    <xf numFmtId="4" fontId="0" fillId="2" borderId="0" xfId="0" applyNumberFormat="1" applyFill="1"/>
    <xf numFmtId="165" fontId="2" fillId="2" borderId="0" xfId="0" applyNumberFormat="1" applyFont="1" applyFill="1" applyAlignment="1">
      <alignment horizontal="right"/>
    </xf>
    <xf numFmtId="3" fontId="2" fillId="3" borderId="1" xfId="0" applyNumberFormat="1" applyFont="1" applyFill="1" applyBorder="1" applyAlignment="1">
      <alignment horizontal="right" vertical="center"/>
    </xf>
    <xf numFmtId="3" fontId="2" fillId="0" borderId="0" xfId="0" applyNumberFormat="1" applyFont="1" applyFill="1" applyBorder="1" applyAlignment="1">
      <alignment horizontal="left" vertical="center"/>
    </xf>
    <xf numFmtId="0" fontId="0" fillId="3" borderId="1" xfId="0" applyFill="1" applyBorder="1" applyAlignment="1">
      <alignment horizontal="center" vertical="center" wrapText="1"/>
    </xf>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43" fontId="2" fillId="3" borderId="1" xfId="1" applyFont="1" applyFill="1" applyBorder="1" applyAlignment="1">
      <alignment horizontal="right" vertical="center"/>
    </xf>
    <xf numFmtId="2" fontId="2" fillId="3" borderId="1" xfId="1" applyNumberFormat="1" applyFont="1" applyFill="1" applyBorder="1" applyAlignment="1">
      <alignment horizontal="right" vertical="center"/>
    </xf>
    <xf numFmtId="0" fontId="0" fillId="0" borderId="0" xfId="0" applyFill="1" applyBorder="1" applyAlignment="1">
      <alignment horizontal="center" vertical="center" wrapText="1"/>
    </xf>
    <xf numFmtId="0" fontId="0" fillId="2" borderId="1" xfId="0" applyFill="1" applyBorder="1"/>
    <xf numFmtId="3" fontId="2" fillId="2" borderId="2" xfId="1" applyNumberFormat="1" applyFont="1" applyFill="1" applyBorder="1" applyAlignment="1">
      <alignment horizontal="right" vertical="center"/>
    </xf>
    <xf numFmtId="4" fontId="2" fillId="2" borderId="0" xfId="0" applyNumberFormat="1" applyFont="1" applyFill="1" applyBorder="1" applyAlignment="1">
      <alignment horizontal="right"/>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6" fontId="0" fillId="3" borderId="0" xfId="1" applyNumberFormat="1" applyFont="1" applyFill="1"/>
    <xf numFmtId="43" fontId="2" fillId="3" borderId="1" xfId="1"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Border="1" applyAlignment="1">
      <alignment horizontal="center" vertical="center"/>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3" fillId="0" borderId="1" xfId="0" applyNumberFormat="1" applyFont="1" applyBorder="1" applyAlignment="1">
      <alignment horizontal="center"/>
    </xf>
    <xf numFmtId="0" fontId="3" fillId="0" borderId="1" xfId="0" applyFont="1" applyBorder="1"/>
    <xf numFmtId="0" fontId="3" fillId="0" borderId="1" xfId="0" applyFont="1" applyFill="1" applyBorder="1"/>
    <xf numFmtId="0" fontId="3" fillId="0" borderId="1" xfId="0" applyFont="1" applyFill="1" applyBorder="1" applyAlignment="1">
      <alignment horizontal="center" vertical="center" wrapText="1"/>
    </xf>
    <xf numFmtId="166" fontId="3" fillId="0" borderId="1" xfId="1" applyNumberFormat="1" applyFont="1" applyFill="1" applyBorder="1" applyAlignment="1">
      <alignment horizontal="center" vertical="center"/>
    </xf>
    <xf numFmtId="16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6" fontId="1" fillId="0" borderId="1" xfId="1" applyNumberFormat="1" applyFont="1" applyFill="1" applyBorder="1"/>
    <xf numFmtId="3" fontId="1" fillId="0" borderId="1" xfId="0" applyNumberFormat="1" applyFont="1" applyFill="1" applyBorder="1" applyAlignment="1">
      <alignment horizontal="right" vertical="center"/>
    </xf>
    <xf numFmtId="41" fontId="1" fillId="0" borderId="1" xfId="0" applyNumberFormat="1" applyFont="1" applyFill="1" applyBorder="1" applyAlignment="1">
      <alignment horizontal="right"/>
    </xf>
    <xf numFmtId="3" fontId="1" fillId="0" borderId="1" xfId="0" applyNumberFormat="1" applyFont="1" applyFill="1" applyBorder="1" applyAlignment="1">
      <alignment horizontal="right"/>
    </xf>
    <xf numFmtId="41" fontId="1" fillId="0" borderId="1" xfId="0" applyNumberFormat="1" applyFont="1" applyFill="1" applyBorder="1"/>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43" fontId="1" fillId="0" borderId="1" xfId="0" applyNumberFormat="1" applyFont="1" applyFill="1" applyBorder="1" applyAlignment="1">
      <alignment horizontal="right" vertical="center"/>
    </xf>
    <xf numFmtId="43" fontId="1" fillId="0" borderId="1" xfId="0" applyNumberFormat="1" applyFont="1" applyFill="1" applyBorder="1"/>
    <xf numFmtId="43" fontId="1" fillId="0" borderId="1" xfId="1" applyNumberFormat="1" applyFont="1" applyFill="1" applyBorder="1"/>
    <xf numFmtId="43" fontId="1" fillId="0" borderId="1" xfId="1" applyNumberFormat="1" applyFont="1" applyFill="1" applyBorder="1" applyAlignment="1">
      <alignment horizontal="right" vertical="center" wrapText="1"/>
    </xf>
    <xf numFmtId="43" fontId="1" fillId="0" borderId="1" xfId="1" applyFont="1" applyFill="1" applyBorder="1" applyAlignment="1">
      <alignment horizontal="right" vertical="center"/>
    </xf>
    <xf numFmtId="43" fontId="1" fillId="0" borderId="1" xfId="1" applyNumberFormat="1" applyFont="1" applyFill="1" applyBorder="1" applyAlignment="1">
      <alignment horizontal="right" vertical="center"/>
    </xf>
    <xf numFmtId="43" fontId="1" fillId="0" borderId="3" xfId="1" applyNumberFormat="1" applyFont="1" applyFill="1" applyBorder="1"/>
    <xf numFmtId="43" fontId="1" fillId="0" borderId="1" xfId="0" applyNumberFormat="1" applyFont="1" applyFill="1" applyBorder="1" applyAlignment="1">
      <alignment horizontal="center" vertical="center" wrapText="1"/>
    </xf>
    <xf numFmtId="4" fontId="1" fillId="0" borderId="1" xfId="0" quotePrefix="1" applyNumberFormat="1" applyFont="1" applyFill="1" applyBorder="1" applyAlignment="1">
      <alignment horizontal="right" vertical="center"/>
    </xf>
    <xf numFmtId="41" fontId="1" fillId="0" borderId="1" xfId="1" applyNumberFormat="1" applyFont="1" applyFill="1" applyBorder="1" applyAlignment="1">
      <alignment horizontal="right" vertical="center" wrapText="1"/>
    </xf>
    <xf numFmtId="3" fontId="1" fillId="0" borderId="1" xfId="1" applyNumberFormat="1" applyFont="1" applyFill="1" applyBorder="1" applyAlignment="1">
      <alignment horizontal="right" vertical="center"/>
    </xf>
    <xf numFmtId="166" fontId="1" fillId="0" borderId="1" xfId="1" applyNumberFormat="1" applyFont="1" applyFill="1" applyBorder="1" applyAlignment="1">
      <alignment horizontal="right" vertical="center" wrapText="1"/>
    </xf>
    <xf numFmtId="166" fontId="1" fillId="0" borderId="1" xfId="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 fontId="2" fillId="4" borderId="1" xfId="1" applyNumberFormat="1" applyFont="1" applyFill="1" applyBorder="1" applyAlignment="1">
      <alignment horizontal="right" vertical="center"/>
    </xf>
    <xf numFmtId="0" fontId="2"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5" xfId="0" applyFill="1" applyBorder="1" applyAlignment="1">
      <alignment horizontal="center"/>
    </xf>
    <xf numFmtId="0" fontId="0" fillId="3" borderId="12" xfId="0" applyFill="1" applyBorder="1" applyAlignment="1">
      <alignment horizontal="center"/>
    </xf>
    <xf numFmtId="0" fontId="0" fillId="3" borderId="3" xfId="0" applyFill="1" applyBorder="1" applyAlignment="1">
      <alignment horizontal="center"/>
    </xf>
    <xf numFmtId="0" fontId="3" fillId="3" borderId="1"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3"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4" xfId="0" applyNumberFormat="1" applyFill="1" applyBorder="1" applyAlignment="1">
      <alignment horizontal="center" vertical="center" wrapText="1"/>
    </xf>
    <xf numFmtId="0" fontId="0" fillId="0" borderId="1" xfId="0" applyBorder="1"/>
    <xf numFmtId="0" fontId="0" fillId="3" borderId="1" xfId="0" applyFill="1" applyBorder="1" applyAlignment="1">
      <alignment horizontal="center"/>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4" xfId="0"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9" xfId="0" applyFill="1" applyBorder="1" applyAlignment="1">
      <alignment horizontal="center"/>
    </xf>
    <xf numFmtId="0" fontId="0" fillId="3" borderId="7" xfId="0" applyFill="1" applyBorder="1" applyAlignment="1">
      <alignment horizontal="center"/>
    </xf>
    <xf numFmtId="0" fontId="4" fillId="3" borderId="1"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25"/>
  <sheetViews>
    <sheetView tabSelected="1" view="pageLayout" zoomScaleNormal="100" zoomScaleSheetLayoutView="75" workbookViewId="0"/>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94" width="9.140625" style="1"/>
    <col min="95" max="104" width="9.140625" style="2"/>
    <col min="105" max="105" width="10.140625" style="2" customWidth="1"/>
    <col min="106" max="106" width="21.85546875" style="2" customWidth="1"/>
    <col min="107" max="16384" width="9.140625" style="2"/>
  </cols>
  <sheetData>
    <row r="1" spans="1:94" ht="17.25" customHeight="1" x14ac:dyDescent="0.2">
      <c r="B1" s="2"/>
      <c r="C1" s="109">
        <v>1</v>
      </c>
      <c r="D1" s="109"/>
      <c r="E1" s="50">
        <v>2</v>
      </c>
      <c r="F1" s="51">
        <v>3</v>
      </c>
      <c r="G1" s="52">
        <v>4</v>
      </c>
      <c r="H1" s="50">
        <v>5</v>
      </c>
      <c r="I1" s="50">
        <v>6</v>
      </c>
      <c r="J1" s="50">
        <v>7</v>
      </c>
      <c r="K1" s="50">
        <v>8</v>
      </c>
      <c r="L1" s="109">
        <v>9</v>
      </c>
      <c r="M1" s="109"/>
      <c r="N1" s="109">
        <v>10</v>
      </c>
      <c r="O1" s="109"/>
      <c r="P1" s="50">
        <v>11</v>
      </c>
      <c r="Q1" s="109" t="s">
        <v>48</v>
      </c>
      <c r="R1" s="109"/>
      <c r="S1" s="109"/>
      <c r="T1" s="109"/>
      <c r="U1" s="109"/>
      <c r="V1" s="109"/>
      <c r="W1" s="109"/>
      <c r="X1" s="109"/>
      <c r="Y1" s="109" t="s">
        <v>60</v>
      </c>
      <c r="Z1" s="109"/>
      <c r="AA1" s="109"/>
      <c r="AB1" s="109" t="s">
        <v>64</v>
      </c>
      <c r="AC1" s="109"/>
      <c r="AD1" s="109"/>
      <c r="AE1" s="109" t="s">
        <v>64</v>
      </c>
      <c r="AF1" s="109"/>
      <c r="AG1" s="109"/>
      <c r="AH1" s="50" t="s">
        <v>73</v>
      </c>
      <c r="AI1" s="109" t="s">
        <v>74</v>
      </c>
      <c r="AJ1" s="109"/>
      <c r="AK1" s="109"/>
      <c r="AL1" s="109"/>
      <c r="AM1" s="109"/>
      <c r="AN1" s="109"/>
      <c r="AO1" s="109"/>
      <c r="AP1" s="109" t="s">
        <v>83</v>
      </c>
      <c r="AQ1" s="109"/>
      <c r="AR1" s="109"/>
      <c r="AS1" s="109"/>
      <c r="AT1" s="109" t="s">
        <v>89</v>
      </c>
      <c r="AU1" s="109"/>
      <c r="AV1" s="109" t="s">
        <v>93</v>
      </c>
      <c r="AW1" s="109"/>
      <c r="AX1" s="109"/>
      <c r="AY1" s="109"/>
      <c r="AZ1" s="109"/>
      <c r="BA1" s="109"/>
      <c r="BB1" s="109"/>
      <c r="BC1" s="109"/>
      <c r="BD1" s="109" t="s">
        <v>102</v>
      </c>
      <c r="BE1" s="109"/>
      <c r="BF1" s="109"/>
      <c r="BG1" s="109"/>
      <c r="BH1" s="109"/>
      <c r="BI1" s="109"/>
      <c r="BJ1" s="109"/>
      <c r="BK1" s="109"/>
      <c r="BL1" s="109"/>
      <c r="BM1" s="109" t="s">
        <v>109</v>
      </c>
      <c r="BN1" s="109"/>
      <c r="BO1" s="109"/>
      <c r="BQ1" s="99" t="s">
        <v>5</v>
      </c>
      <c r="BR1" s="123" t="s">
        <v>18</v>
      </c>
      <c r="BS1" s="109" t="s">
        <v>110</v>
      </c>
      <c r="BT1" s="109"/>
      <c r="BU1" s="109"/>
      <c r="BV1" s="109"/>
      <c r="BW1" s="109"/>
      <c r="BX1" s="109"/>
      <c r="BY1" s="109"/>
      <c r="BZ1" s="109"/>
      <c r="CA1" s="109"/>
      <c r="CB1" s="109"/>
      <c r="CC1" s="109"/>
      <c r="CD1" s="109"/>
      <c r="CE1" s="109"/>
      <c r="CG1" s="100" t="s">
        <v>111</v>
      </c>
      <c r="CH1" s="101"/>
      <c r="CI1" s="102"/>
      <c r="CK1" s="54"/>
      <c r="CL1" s="92" t="s">
        <v>112</v>
      </c>
      <c r="CM1" s="92"/>
      <c r="CN1" s="92"/>
      <c r="CO1" s="92"/>
    </row>
    <row r="2" spans="1:94" ht="22.5" customHeight="1" x14ac:dyDescent="0.2">
      <c r="B2" s="2"/>
      <c r="C2" s="121" t="s">
        <v>46</v>
      </c>
      <c r="D2" s="122"/>
      <c r="E2" s="113" t="s">
        <v>35</v>
      </c>
      <c r="F2" s="113" t="s">
        <v>36</v>
      </c>
      <c r="G2" s="113" t="s">
        <v>37</v>
      </c>
      <c r="H2" s="113" t="s">
        <v>38</v>
      </c>
      <c r="I2" s="113" t="s">
        <v>39</v>
      </c>
      <c r="J2" s="113" t="s">
        <v>40</v>
      </c>
      <c r="K2" s="113" t="s">
        <v>41</v>
      </c>
      <c r="L2" s="109" t="s">
        <v>45</v>
      </c>
      <c r="M2" s="109"/>
      <c r="N2" s="109" t="s">
        <v>44</v>
      </c>
      <c r="O2" s="109"/>
      <c r="P2" s="113" t="s">
        <v>47</v>
      </c>
      <c r="Q2" s="50" t="s">
        <v>55</v>
      </c>
      <c r="R2" s="109" t="s">
        <v>56</v>
      </c>
      <c r="S2" s="109"/>
      <c r="T2" s="109"/>
      <c r="U2" s="109"/>
      <c r="V2" s="50" t="s">
        <v>57</v>
      </c>
      <c r="W2" s="50" t="s">
        <v>58</v>
      </c>
      <c r="X2" s="50" t="s">
        <v>59</v>
      </c>
      <c r="Y2" s="99" t="s">
        <v>61</v>
      </c>
      <c r="Z2" s="99" t="s">
        <v>62</v>
      </c>
      <c r="AA2" s="99" t="s">
        <v>63</v>
      </c>
      <c r="AB2" s="109" t="s">
        <v>65</v>
      </c>
      <c r="AC2" s="109"/>
      <c r="AD2" s="109"/>
      <c r="AE2" s="109" t="s">
        <v>65</v>
      </c>
      <c r="AF2" s="109"/>
      <c r="AG2" s="109"/>
      <c r="AH2" s="99" t="s">
        <v>29</v>
      </c>
      <c r="AI2" s="109" t="s">
        <v>75</v>
      </c>
      <c r="AJ2" s="109"/>
      <c r="AK2" s="109"/>
      <c r="AL2" s="109"/>
      <c r="AM2" s="109"/>
      <c r="AN2" s="109"/>
      <c r="AO2" s="109"/>
      <c r="AP2" s="109" t="s">
        <v>84</v>
      </c>
      <c r="AQ2" s="109"/>
      <c r="AR2" s="109"/>
      <c r="AS2" s="109"/>
      <c r="AT2" s="109" t="s">
        <v>90</v>
      </c>
      <c r="AU2" s="109"/>
      <c r="AV2" s="99" t="s">
        <v>94</v>
      </c>
      <c r="AW2" s="99" t="s">
        <v>95</v>
      </c>
      <c r="AX2" s="99" t="s">
        <v>96</v>
      </c>
      <c r="AY2" s="99" t="s">
        <v>97</v>
      </c>
      <c r="AZ2" s="99" t="s">
        <v>98</v>
      </c>
      <c r="BA2" s="116" t="s">
        <v>99</v>
      </c>
      <c r="BB2" s="99" t="s">
        <v>100</v>
      </c>
      <c r="BC2" s="99" t="s">
        <v>101</v>
      </c>
      <c r="BD2" s="99" t="s">
        <v>103</v>
      </c>
      <c r="BE2" s="99" t="s">
        <v>104</v>
      </c>
      <c r="BF2" s="99" t="s">
        <v>105</v>
      </c>
      <c r="BG2" s="99" t="s">
        <v>106</v>
      </c>
      <c r="BH2" s="116" t="s">
        <v>107</v>
      </c>
      <c r="BI2" s="99" t="s">
        <v>147</v>
      </c>
      <c r="BJ2" s="99" t="s">
        <v>148</v>
      </c>
      <c r="BK2" s="99" t="s">
        <v>108</v>
      </c>
      <c r="BL2" s="99" t="s">
        <v>115</v>
      </c>
      <c r="BM2" s="99" t="s">
        <v>113</v>
      </c>
      <c r="BN2" s="99" t="s">
        <v>27</v>
      </c>
      <c r="BO2" s="99" t="s">
        <v>17</v>
      </c>
      <c r="BQ2" s="99"/>
      <c r="BR2" s="123"/>
      <c r="BS2" s="99" t="s">
        <v>6</v>
      </c>
      <c r="BT2" s="99" t="s">
        <v>7</v>
      </c>
      <c r="BU2" s="99" t="s">
        <v>8</v>
      </c>
      <c r="BV2" s="99" t="s">
        <v>9</v>
      </c>
      <c r="BW2" s="99" t="s">
        <v>10</v>
      </c>
      <c r="BX2" s="99" t="s">
        <v>28</v>
      </c>
      <c r="BY2" s="99" t="s">
        <v>11</v>
      </c>
      <c r="BZ2" s="99" t="s">
        <v>12</v>
      </c>
      <c r="CA2" s="99" t="s">
        <v>20</v>
      </c>
      <c r="CB2" s="99" t="s">
        <v>30</v>
      </c>
      <c r="CC2" s="99" t="s">
        <v>13</v>
      </c>
      <c r="CD2" s="99" t="s">
        <v>1</v>
      </c>
      <c r="CE2" s="99" t="s">
        <v>14</v>
      </c>
      <c r="CG2" s="104" t="s">
        <v>22</v>
      </c>
      <c r="CH2" s="105" t="s">
        <v>23</v>
      </c>
      <c r="CI2" s="104" t="s">
        <v>24</v>
      </c>
      <c r="CK2" s="103" t="s">
        <v>25</v>
      </c>
      <c r="CL2" s="93" t="s">
        <v>26</v>
      </c>
      <c r="CM2" s="95" t="s">
        <v>2</v>
      </c>
      <c r="CN2" s="97" t="s">
        <v>3</v>
      </c>
      <c r="CO2" s="95" t="s">
        <v>15</v>
      </c>
    </row>
    <row r="3" spans="1:94" s="4" customFormat="1" ht="17.25" customHeight="1" x14ac:dyDescent="0.2">
      <c r="A3" s="3"/>
      <c r="B3" s="56"/>
      <c r="C3" s="33" t="s">
        <v>33</v>
      </c>
      <c r="D3" s="33" t="s">
        <v>34</v>
      </c>
      <c r="E3" s="115"/>
      <c r="F3" s="115"/>
      <c r="G3" s="115"/>
      <c r="H3" s="115"/>
      <c r="I3" s="115"/>
      <c r="J3" s="115"/>
      <c r="K3" s="115"/>
      <c r="L3" s="49" t="s">
        <v>33</v>
      </c>
      <c r="M3" s="33" t="s">
        <v>34</v>
      </c>
      <c r="N3" s="33" t="s">
        <v>33</v>
      </c>
      <c r="O3" s="33" t="s">
        <v>34</v>
      </c>
      <c r="P3" s="115"/>
      <c r="Q3" s="113" t="s">
        <v>49</v>
      </c>
      <c r="R3" s="110" t="s">
        <v>50</v>
      </c>
      <c r="S3" s="111"/>
      <c r="T3" s="111"/>
      <c r="U3" s="112"/>
      <c r="V3" s="113" t="s">
        <v>4</v>
      </c>
      <c r="W3" s="113" t="s">
        <v>16</v>
      </c>
      <c r="X3" s="99" t="s">
        <v>21</v>
      </c>
      <c r="Y3" s="99"/>
      <c r="Z3" s="99"/>
      <c r="AA3" s="99"/>
      <c r="AB3" s="110" t="s">
        <v>145</v>
      </c>
      <c r="AC3" s="111"/>
      <c r="AD3" s="112"/>
      <c r="AE3" s="110" t="s">
        <v>69</v>
      </c>
      <c r="AF3" s="111"/>
      <c r="AG3" s="112"/>
      <c r="AH3" s="99"/>
      <c r="AI3" s="113" t="s">
        <v>76</v>
      </c>
      <c r="AJ3" s="113" t="s">
        <v>77</v>
      </c>
      <c r="AK3" s="113" t="s">
        <v>78</v>
      </c>
      <c r="AL3" s="113" t="s">
        <v>79</v>
      </c>
      <c r="AM3" s="113" t="s">
        <v>80</v>
      </c>
      <c r="AN3" s="113" t="s">
        <v>81</v>
      </c>
      <c r="AO3" s="113" t="s">
        <v>82</v>
      </c>
      <c r="AP3" s="113" t="s">
        <v>85</v>
      </c>
      <c r="AQ3" s="113" t="s">
        <v>86</v>
      </c>
      <c r="AR3" s="113" t="s">
        <v>87</v>
      </c>
      <c r="AS3" s="113" t="s">
        <v>88</v>
      </c>
      <c r="AT3" s="113" t="s">
        <v>91</v>
      </c>
      <c r="AU3" s="113" t="s">
        <v>92</v>
      </c>
      <c r="AV3" s="99"/>
      <c r="AW3" s="99"/>
      <c r="AX3" s="99"/>
      <c r="AY3" s="99"/>
      <c r="AZ3" s="99"/>
      <c r="BA3" s="117"/>
      <c r="BB3" s="99"/>
      <c r="BC3" s="99"/>
      <c r="BD3" s="99"/>
      <c r="BE3" s="99"/>
      <c r="BF3" s="99"/>
      <c r="BG3" s="99"/>
      <c r="BH3" s="117"/>
      <c r="BI3" s="99"/>
      <c r="BJ3" s="99"/>
      <c r="BK3" s="99"/>
      <c r="BL3" s="99"/>
      <c r="BM3" s="99"/>
      <c r="BN3" s="99"/>
      <c r="BO3" s="99"/>
      <c r="BP3" s="53"/>
      <c r="BQ3" s="99"/>
      <c r="BR3" s="123"/>
      <c r="BS3" s="99"/>
      <c r="BT3" s="99"/>
      <c r="BU3" s="108"/>
      <c r="BV3" s="99"/>
      <c r="BW3" s="99"/>
      <c r="BX3" s="99"/>
      <c r="BY3" s="99"/>
      <c r="BZ3" s="99"/>
      <c r="CA3" s="99"/>
      <c r="CB3" s="99"/>
      <c r="CC3" s="99"/>
      <c r="CD3" s="99"/>
      <c r="CE3" s="99"/>
      <c r="CF3" s="55"/>
      <c r="CG3" s="104"/>
      <c r="CH3" s="106"/>
      <c r="CI3" s="104"/>
      <c r="CK3" s="103"/>
      <c r="CL3" s="93"/>
      <c r="CM3" s="96"/>
      <c r="CN3" s="97"/>
      <c r="CO3" s="96"/>
    </row>
    <row r="4" spans="1:94" s="4" customFormat="1" ht="50.25" customHeight="1" x14ac:dyDescent="0.2">
      <c r="A4" s="3"/>
      <c r="B4" s="113" t="s">
        <v>114</v>
      </c>
      <c r="C4" s="113" t="s">
        <v>0</v>
      </c>
      <c r="D4" s="113" t="s">
        <v>19</v>
      </c>
      <c r="E4" s="115"/>
      <c r="F4" s="115"/>
      <c r="G4" s="115"/>
      <c r="H4" s="115"/>
      <c r="I4" s="115"/>
      <c r="J4" s="115"/>
      <c r="K4" s="115"/>
      <c r="L4" s="113" t="s">
        <v>42</v>
      </c>
      <c r="M4" s="113" t="s">
        <v>43</v>
      </c>
      <c r="N4" s="113" t="s">
        <v>31</v>
      </c>
      <c r="O4" s="113" t="s">
        <v>32</v>
      </c>
      <c r="P4" s="115"/>
      <c r="Q4" s="115"/>
      <c r="R4" s="119" t="s">
        <v>51</v>
      </c>
      <c r="S4" s="120"/>
      <c r="T4" s="119" t="s">
        <v>52</v>
      </c>
      <c r="U4" s="120"/>
      <c r="V4" s="115"/>
      <c r="W4" s="115"/>
      <c r="X4" s="99"/>
      <c r="Y4" s="99"/>
      <c r="Z4" s="99"/>
      <c r="AA4" s="99"/>
      <c r="AB4" s="113" t="s">
        <v>66</v>
      </c>
      <c r="AC4" s="113" t="s">
        <v>67</v>
      </c>
      <c r="AD4" s="113" t="s">
        <v>68</v>
      </c>
      <c r="AE4" s="113" t="s">
        <v>70</v>
      </c>
      <c r="AF4" s="113" t="s">
        <v>71</v>
      </c>
      <c r="AG4" s="113" t="s">
        <v>72</v>
      </c>
      <c r="AH4" s="99"/>
      <c r="AI4" s="115"/>
      <c r="AJ4" s="115"/>
      <c r="AK4" s="115"/>
      <c r="AL4" s="115"/>
      <c r="AM4" s="115"/>
      <c r="AN4" s="115"/>
      <c r="AO4" s="115"/>
      <c r="AP4" s="115"/>
      <c r="AQ4" s="115"/>
      <c r="AR4" s="115"/>
      <c r="AS4" s="115"/>
      <c r="AT4" s="115"/>
      <c r="AU4" s="115"/>
      <c r="AV4" s="99"/>
      <c r="AW4" s="99"/>
      <c r="AX4" s="99"/>
      <c r="AY4" s="99"/>
      <c r="AZ4" s="99"/>
      <c r="BA4" s="117"/>
      <c r="BB4" s="99"/>
      <c r="BC4" s="99"/>
      <c r="BD4" s="99"/>
      <c r="BE4" s="99"/>
      <c r="BF4" s="99"/>
      <c r="BG4" s="99"/>
      <c r="BH4" s="117"/>
      <c r="BI4" s="99"/>
      <c r="BJ4" s="99"/>
      <c r="BK4" s="99"/>
      <c r="BL4" s="99"/>
      <c r="BM4" s="99"/>
      <c r="BN4" s="99"/>
      <c r="BO4" s="99"/>
      <c r="BQ4" s="99"/>
      <c r="BR4" s="123"/>
      <c r="BS4" s="99"/>
      <c r="BT4" s="99"/>
      <c r="BU4" s="108"/>
      <c r="BV4" s="99"/>
      <c r="BW4" s="99"/>
      <c r="BX4" s="99"/>
      <c r="BY4" s="99"/>
      <c r="BZ4" s="99"/>
      <c r="CA4" s="99"/>
      <c r="CB4" s="99"/>
      <c r="CC4" s="99"/>
      <c r="CD4" s="99"/>
      <c r="CE4" s="99"/>
      <c r="CF4" s="38"/>
      <c r="CG4" s="104"/>
      <c r="CH4" s="106"/>
      <c r="CI4" s="104"/>
      <c r="CJ4" s="45"/>
      <c r="CK4" s="103"/>
      <c r="CL4" s="93"/>
      <c r="CM4" s="96"/>
      <c r="CN4" s="97"/>
      <c r="CO4" s="96"/>
    </row>
    <row r="5" spans="1:94" s="4" customFormat="1" ht="36.75" customHeight="1" x14ac:dyDescent="0.2">
      <c r="A5" s="3"/>
      <c r="B5" s="114"/>
      <c r="C5" s="114"/>
      <c r="D5" s="114"/>
      <c r="E5" s="114"/>
      <c r="F5" s="114"/>
      <c r="G5" s="114"/>
      <c r="H5" s="114"/>
      <c r="I5" s="114"/>
      <c r="J5" s="114"/>
      <c r="K5" s="114"/>
      <c r="L5" s="114"/>
      <c r="M5" s="114"/>
      <c r="N5" s="114"/>
      <c r="O5" s="114"/>
      <c r="P5" s="114"/>
      <c r="Q5" s="114"/>
      <c r="R5" s="48" t="s">
        <v>54</v>
      </c>
      <c r="S5" s="48" t="s">
        <v>53</v>
      </c>
      <c r="T5" s="48" t="s">
        <v>54</v>
      </c>
      <c r="U5" s="48" t="s">
        <v>53</v>
      </c>
      <c r="V5" s="114"/>
      <c r="W5" s="114"/>
      <c r="X5" s="99"/>
      <c r="Y5" s="99"/>
      <c r="Z5" s="99"/>
      <c r="AA5" s="99"/>
      <c r="AB5" s="114"/>
      <c r="AC5" s="114"/>
      <c r="AD5" s="114"/>
      <c r="AE5" s="114"/>
      <c r="AF5" s="114"/>
      <c r="AG5" s="114"/>
      <c r="AH5" s="99"/>
      <c r="AI5" s="114"/>
      <c r="AJ5" s="114"/>
      <c r="AK5" s="114"/>
      <c r="AL5" s="114"/>
      <c r="AM5" s="114"/>
      <c r="AN5" s="114"/>
      <c r="AO5" s="114"/>
      <c r="AP5" s="114"/>
      <c r="AQ5" s="114"/>
      <c r="AR5" s="114"/>
      <c r="AS5" s="114"/>
      <c r="AT5" s="114"/>
      <c r="AU5" s="114"/>
      <c r="AV5" s="99"/>
      <c r="AW5" s="99"/>
      <c r="AX5" s="99"/>
      <c r="AY5" s="99"/>
      <c r="AZ5" s="99"/>
      <c r="BA5" s="118"/>
      <c r="BB5" s="99"/>
      <c r="BC5" s="99"/>
      <c r="BD5" s="99"/>
      <c r="BE5" s="99"/>
      <c r="BF5" s="99"/>
      <c r="BG5" s="99"/>
      <c r="BH5" s="118"/>
      <c r="BI5" s="99"/>
      <c r="BJ5" s="99"/>
      <c r="BK5" s="99"/>
      <c r="BL5" s="99"/>
      <c r="BM5" s="99"/>
      <c r="BN5" s="99"/>
      <c r="BO5" s="99"/>
      <c r="BQ5" s="99"/>
      <c r="BR5" s="123"/>
      <c r="BS5" s="99"/>
      <c r="BT5" s="99"/>
      <c r="BU5" s="108"/>
      <c r="BV5" s="99"/>
      <c r="BW5" s="99"/>
      <c r="BX5" s="99"/>
      <c r="BY5" s="99"/>
      <c r="BZ5" s="99"/>
      <c r="CA5" s="99"/>
      <c r="CB5" s="99"/>
      <c r="CC5" s="99"/>
      <c r="CD5" s="99"/>
      <c r="CE5" s="99"/>
      <c r="CF5" s="38"/>
      <c r="CG5" s="104"/>
      <c r="CH5" s="107"/>
      <c r="CI5" s="104"/>
      <c r="CJ5" s="45"/>
      <c r="CK5" s="103"/>
      <c r="CL5" s="94"/>
      <c r="CM5" s="96"/>
      <c r="CN5" s="98"/>
      <c r="CO5" s="96"/>
    </row>
    <row r="6" spans="1:94" s="4" customFormat="1" ht="17.25" customHeight="1" x14ac:dyDescent="0.2">
      <c r="A6" s="58" t="s">
        <v>116</v>
      </c>
      <c r="B6" s="59" t="s">
        <v>117</v>
      </c>
      <c r="C6" s="65">
        <v>89232000</v>
      </c>
      <c r="D6" s="65">
        <v>193154800</v>
      </c>
      <c r="E6" s="66">
        <v>282386800</v>
      </c>
      <c r="F6" s="67">
        <v>0</v>
      </c>
      <c r="G6" s="68">
        <v>282386800</v>
      </c>
      <c r="H6" s="69">
        <v>581889</v>
      </c>
      <c r="I6" s="66">
        <v>282968689</v>
      </c>
      <c r="J6" s="70">
        <v>3.1160000000000001</v>
      </c>
      <c r="K6" s="71">
        <v>97.54</v>
      </c>
      <c r="L6" s="72">
        <v>0</v>
      </c>
      <c r="M6" s="73">
        <v>0</v>
      </c>
      <c r="N6" s="74">
        <v>0</v>
      </c>
      <c r="O6" s="75">
        <v>8097495</v>
      </c>
      <c r="P6" s="66">
        <v>291066184</v>
      </c>
      <c r="Q6" s="76">
        <v>3519129.24</v>
      </c>
      <c r="R6" s="77">
        <v>0</v>
      </c>
      <c r="S6" s="77">
        <v>0</v>
      </c>
      <c r="T6" s="74">
        <v>10022</v>
      </c>
      <c r="U6" s="74">
        <v>0</v>
      </c>
      <c r="V6" s="78">
        <v>3509107.24</v>
      </c>
      <c r="W6" s="79">
        <v>0</v>
      </c>
      <c r="X6" s="72">
        <v>3509107.24</v>
      </c>
      <c r="Y6" s="77">
        <v>0</v>
      </c>
      <c r="Z6" s="77">
        <v>0</v>
      </c>
      <c r="AA6" s="77">
        <v>58393.67</v>
      </c>
      <c r="AB6" s="73">
        <v>4422641</v>
      </c>
      <c r="AC6" s="73">
        <v>0</v>
      </c>
      <c r="AD6" s="73">
        <v>0</v>
      </c>
      <c r="AE6" s="73">
        <v>811483.3</v>
      </c>
      <c r="AF6" s="73">
        <v>14148</v>
      </c>
      <c r="AG6" s="73">
        <v>0</v>
      </c>
      <c r="AH6" s="80">
        <v>8815773.2100000009</v>
      </c>
      <c r="AI6" s="81">
        <v>6322500</v>
      </c>
      <c r="AJ6" s="81">
        <v>6301300</v>
      </c>
      <c r="AK6" s="81">
        <v>21061600</v>
      </c>
      <c r="AL6" s="81">
        <v>4319700</v>
      </c>
      <c r="AM6" s="81">
        <v>56700</v>
      </c>
      <c r="AN6" s="81">
        <v>5156000</v>
      </c>
      <c r="AO6" s="82">
        <v>43217800</v>
      </c>
      <c r="AP6" s="75">
        <v>137663.35</v>
      </c>
      <c r="AQ6" s="75">
        <v>688472.67</v>
      </c>
      <c r="AR6" s="75">
        <v>140000</v>
      </c>
      <c r="AS6" s="72">
        <v>966136.02</v>
      </c>
      <c r="AT6" s="83">
        <v>9750</v>
      </c>
      <c r="AU6" s="83">
        <v>31750</v>
      </c>
      <c r="AV6" s="84"/>
      <c r="AW6" s="84"/>
      <c r="AX6" s="84"/>
      <c r="AY6" s="84"/>
      <c r="AZ6" s="84"/>
      <c r="BA6" s="84"/>
      <c r="BB6" s="84"/>
      <c r="BC6" s="84"/>
      <c r="BD6" s="84"/>
      <c r="BE6" s="84"/>
      <c r="BF6" s="84"/>
      <c r="BG6" s="84"/>
      <c r="BH6" s="84"/>
      <c r="BI6" s="84"/>
      <c r="BJ6" s="84"/>
      <c r="BK6" s="84"/>
      <c r="BL6" s="84">
        <v>0</v>
      </c>
      <c r="BM6" s="84"/>
      <c r="BN6" s="83"/>
      <c r="BO6" s="84"/>
      <c r="BP6" s="85"/>
      <c r="BQ6" s="86"/>
      <c r="BR6" s="86"/>
      <c r="BS6" s="87">
        <v>1.2409999999999999</v>
      </c>
      <c r="BT6" s="87">
        <v>0</v>
      </c>
      <c r="BU6" s="87">
        <v>0</v>
      </c>
      <c r="BV6" s="87">
        <v>2.1000000000000001E-2</v>
      </c>
      <c r="BW6" s="87">
        <v>1.5629999999999999</v>
      </c>
      <c r="BX6" s="87">
        <v>0</v>
      </c>
      <c r="BY6" s="87">
        <v>0</v>
      </c>
      <c r="BZ6" s="87">
        <v>0.28599999999999998</v>
      </c>
      <c r="CA6" s="87">
        <v>5.0000000000000001E-3</v>
      </c>
      <c r="CB6" s="87">
        <v>0</v>
      </c>
      <c r="CC6" s="87">
        <v>3.1160000000000001</v>
      </c>
      <c r="CD6" s="88">
        <v>97.54</v>
      </c>
      <c r="CE6" s="87">
        <v>3.0287864735258978</v>
      </c>
      <c r="CF6" s="89"/>
      <c r="CG6" s="84"/>
      <c r="CH6" s="84"/>
      <c r="CI6" s="84"/>
      <c r="CJ6" s="90"/>
      <c r="CK6" s="61" t="s">
        <v>149</v>
      </c>
      <c r="CL6" s="61" t="s">
        <v>150</v>
      </c>
      <c r="CM6" s="62">
        <v>156525568</v>
      </c>
      <c r="CN6" s="62">
        <v>209507</v>
      </c>
      <c r="CO6" s="63">
        <v>0.13400000000000001</v>
      </c>
    </row>
    <row r="7" spans="1:94" s="4" customFormat="1" ht="17.25" customHeight="1" x14ac:dyDescent="0.2">
      <c r="A7" s="58" t="s">
        <v>118</v>
      </c>
      <c r="B7" s="59" t="s">
        <v>119</v>
      </c>
      <c r="C7" s="65">
        <v>195420900</v>
      </c>
      <c r="D7" s="65">
        <v>463428300</v>
      </c>
      <c r="E7" s="66">
        <v>658849200</v>
      </c>
      <c r="F7" s="67">
        <v>0</v>
      </c>
      <c r="G7" s="68">
        <v>658849200</v>
      </c>
      <c r="H7" s="69">
        <v>0</v>
      </c>
      <c r="I7" s="66">
        <v>658849200</v>
      </c>
      <c r="J7" s="70">
        <v>3.3180000000000001</v>
      </c>
      <c r="K7" s="71">
        <v>104.35</v>
      </c>
      <c r="L7" s="72">
        <v>0</v>
      </c>
      <c r="M7" s="73">
        <v>0</v>
      </c>
      <c r="N7" s="74">
        <v>18400953</v>
      </c>
      <c r="O7" s="75">
        <v>0</v>
      </c>
      <c r="P7" s="66">
        <v>640448247</v>
      </c>
      <c r="Q7" s="76">
        <v>7743325.3099999996</v>
      </c>
      <c r="R7" s="77">
        <v>0</v>
      </c>
      <c r="S7" s="77">
        <v>0</v>
      </c>
      <c r="T7" s="74">
        <v>134770.73000000001</v>
      </c>
      <c r="U7" s="74">
        <v>0</v>
      </c>
      <c r="V7" s="78">
        <v>7608554.5799999991</v>
      </c>
      <c r="W7" s="79">
        <v>0</v>
      </c>
      <c r="X7" s="72">
        <v>7608554.5799999991</v>
      </c>
      <c r="Y7" s="77">
        <v>0</v>
      </c>
      <c r="Z7" s="77">
        <v>0</v>
      </c>
      <c r="AA7" s="77">
        <v>126466.04</v>
      </c>
      <c r="AB7" s="73">
        <v>0</v>
      </c>
      <c r="AC7" s="73">
        <v>9711831</v>
      </c>
      <c r="AD7" s="73">
        <v>0</v>
      </c>
      <c r="AE7" s="73">
        <v>4404190.9800000004</v>
      </c>
      <c r="AF7" s="73">
        <v>6588.49</v>
      </c>
      <c r="AG7" s="73">
        <v>0</v>
      </c>
      <c r="AH7" s="80">
        <v>21857631.089999996</v>
      </c>
      <c r="AI7" s="81">
        <v>98115800</v>
      </c>
      <c r="AJ7" s="81">
        <v>7492400</v>
      </c>
      <c r="AK7" s="81">
        <v>36521400</v>
      </c>
      <c r="AL7" s="81">
        <v>23815500</v>
      </c>
      <c r="AM7" s="81">
        <v>17900</v>
      </c>
      <c r="AN7" s="81">
        <v>26698300</v>
      </c>
      <c r="AO7" s="82">
        <v>192661300</v>
      </c>
      <c r="AP7" s="75">
        <v>1390000</v>
      </c>
      <c r="AQ7" s="75">
        <v>4405617.53</v>
      </c>
      <c r="AR7" s="75">
        <v>600000</v>
      </c>
      <c r="AS7" s="72">
        <v>6395617.5300000003</v>
      </c>
      <c r="AT7" s="83">
        <v>17750</v>
      </c>
      <c r="AU7" s="83">
        <v>53000</v>
      </c>
      <c r="AV7" s="84"/>
      <c r="AW7" s="84"/>
      <c r="AX7" s="84"/>
      <c r="AY7" s="84"/>
      <c r="AZ7" s="84"/>
      <c r="BA7" s="84"/>
      <c r="BB7" s="84"/>
      <c r="BC7" s="84"/>
      <c r="BD7" s="84"/>
      <c r="BE7" s="84"/>
      <c r="BF7" s="84"/>
      <c r="BG7" s="84"/>
      <c r="BH7" s="84"/>
      <c r="BI7" s="84"/>
      <c r="BJ7" s="84"/>
      <c r="BK7" s="84"/>
      <c r="BL7" s="84">
        <v>0</v>
      </c>
      <c r="BM7" s="84"/>
      <c r="BN7" s="83"/>
      <c r="BO7" s="84"/>
      <c r="BP7" s="85"/>
      <c r="BQ7" s="86"/>
      <c r="BR7" s="86"/>
      <c r="BS7" s="87">
        <v>1.155</v>
      </c>
      <c r="BT7" s="87">
        <v>0</v>
      </c>
      <c r="BU7" s="87">
        <v>0</v>
      </c>
      <c r="BV7" s="87">
        <v>0.02</v>
      </c>
      <c r="BW7" s="87">
        <v>0</v>
      </c>
      <c r="BX7" s="87">
        <v>1.474</v>
      </c>
      <c r="BY7" s="87">
        <v>0</v>
      </c>
      <c r="BZ7" s="87">
        <v>0.66800000000000004</v>
      </c>
      <c r="CA7" s="87">
        <v>1E-3</v>
      </c>
      <c r="CB7" s="87">
        <v>0</v>
      </c>
      <c r="CC7" s="87">
        <v>3.3180000000000001</v>
      </c>
      <c r="CD7" s="88">
        <v>104.35</v>
      </c>
      <c r="CE7" s="87">
        <v>3.4128645354852529</v>
      </c>
      <c r="CF7" s="89"/>
      <c r="CG7" s="84"/>
      <c r="CH7" s="84"/>
      <c r="CI7" s="84"/>
      <c r="CJ7" s="90"/>
      <c r="CK7" s="61" t="s">
        <v>149</v>
      </c>
      <c r="CL7" s="61" t="s">
        <v>151</v>
      </c>
      <c r="CM7" s="62">
        <v>261450591</v>
      </c>
      <c r="CN7" s="62">
        <v>286337</v>
      </c>
      <c r="CO7" s="63">
        <v>0.11</v>
      </c>
      <c r="CP7" s="57"/>
    </row>
    <row r="8" spans="1:94" s="4" customFormat="1" ht="17.25" customHeight="1" x14ac:dyDescent="0.2">
      <c r="A8" s="58" t="s">
        <v>120</v>
      </c>
      <c r="B8" s="59" t="s">
        <v>121</v>
      </c>
      <c r="C8" s="65">
        <v>21535400</v>
      </c>
      <c r="D8" s="65">
        <v>83761400</v>
      </c>
      <c r="E8" s="66">
        <v>105296800</v>
      </c>
      <c r="F8" s="67">
        <v>0</v>
      </c>
      <c r="G8" s="68">
        <v>105296800</v>
      </c>
      <c r="H8" s="69">
        <v>0</v>
      </c>
      <c r="I8" s="66">
        <v>105296800</v>
      </c>
      <c r="J8" s="70">
        <v>3.754</v>
      </c>
      <c r="K8" s="71">
        <v>99.24</v>
      </c>
      <c r="L8" s="72">
        <v>0</v>
      </c>
      <c r="M8" s="73">
        <v>0</v>
      </c>
      <c r="N8" s="74">
        <v>0</v>
      </c>
      <c r="O8" s="75">
        <v>1314726</v>
      </c>
      <c r="P8" s="66">
        <v>106611526</v>
      </c>
      <c r="Q8" s="76">
        <v>1288984.29</v>
      </c>
      <c r="R8" s="77">
        <v>0</v>
      </c>
      <c r="S8" s="77">
        <v>0</v>
      </c>
      <c r="T8" s="74">
        <v>0</v>
      </c>
      <c r="U8" s="74">
        <v>0</v>
      </c>
      <c r="V8" s="78">
        <v>1288984.29</v>
      </c>
      <c r="W8" s="79">
        <v>0</v>
      </c>
      <c r="X8" s="72">
        <v>1288984.29</v>
      </c>
      <c r="Y8" s="77">
        <v>0</v>
      </c>
      <c r="Z8" s="77">
        <v>0</v>
      </c>
      <c r="AA8" s="77">
        <v>21450.52</v>
      </c>
      <c r="AB8" s="73">
        <v>1928045</v>
      </c>
      <c r="AC8" s="73">
        <v>0</v>
      </c>
      <c r="AD8" s="73">
        <v>0</v>
      </c>
      <c r="AE8" s="73">
        <v>714050</v>
      </c>
      <c r="AF8" s="73">
        <v>0</v>
      </c>
      <c r="AG8" s="73">
        <v>0</v>
      </c>
      <c r="AH8" s="80">
        <v>3952529.81</v>
      </c>
      <c r="AI8" s="81">
        <v>1905100</v>
      </c>
      <c r="AJ8" s="81">
        <v>0</v>
      </c>
      <c r="AK8" s="81">
        <v>3947400</v>
      </c>
      <c r="AL8" s="81">
        <v>27686500</v>
      </c>
      <c r="AM8" s="81">
        <v>0</v>
      </c>
      <c r="AN8" s="81">
        <v>956500</v>
      </c>
      <c r="AO8" s="82">
        <v>34495500</v>
      </c>
      <c r="AP8" s="75">
        <v>195000</v>
      </c>
      <c r="AQ8" s="75">
        <v>185390</v>
      </c>
      <c r="AR8" s="75">
        <v>49990</v>
      </c>
      <c r="AS8" s="72">
        <v>430380</v>
      </c>
      <c r="AT8" s="83">
        <v>4750</v>
      </c>
      <c r="AU8" s="83">
        <v>6500</v>
      </c>
      <c r="AV8" s="84"/>
      <c r="AW8" s="84"/>
      <c r="AX8" s="84"/>
      <c r="AY8" s="84"/>
      <c r="AZ8" s="84"/>
      <c r="BA8" s="84"/>
      <c r="BB8" s="84"/>
      <c r="BC8" s="84"/>
      <c r="BD8" s="84"/>
      <c r="BE8" s="84"/>
      <c r="BF8" s="84"/>
      <c r="BG8" s="84"/>
      <c r="BH8" s="84"/>
      <c r="BI8" s="84"/>
      <c r="BJ8" s="84"/>
      <c r="BK8" s="84"/>
      <c r="BL8" s="84">
        <v>0</v>
      </c>
      <c r="BM8" s="84"/>
      <c r="BN8" s="83">
        <v>8824</v>
      </c>
      <c r="BO8" s="84"/>
      <c r="BP8" s="85"/>
      <c r="BQ8" s="86"/>
      <c r="BR8" s="86"/>
      <c r="BS8" s="87">
        <v>1.2249999999999999</v>
      </c>
      <c r="BT8" s="87">
        <v>0</v>
      </c>
      <c r="BU8" s="87">
        <v>0</v>
      </c>
      <c r="BV8" s="87">
        <v>0.02</v>
      </c>
      <c r="BW8" s="87">
        <v>1.831</v>
      </c>
      <c r="BX8" s="87">
        <v>0</v>
      </c>
      <c r="BY8" s="87">
        <v>0</v>
      </c>
      <c r="BZ8" s="87">
        <v>0.67800000000000005</v>
      </c>
      <c r="CA8" s="87">
        <v>0</v>
      </c>
      <c r="CB8" s="87">
        <v>0</v>
      </c>
      <c r="CC8" s="87">
        <v>3.754</v>
      </c>
      <c r="CD8" s="88">
        <v>99.24</v>
      </c>
      <c r="CE8" s="87">
        <v>3.7074132209682467</v>
      </c>
      <c r="CF8" s="89"/>
      <c r="CG8" s="84"/>
      <c r="CH8" s="84"/>
      <c r="CI8" s="84"/>
      <c r="CJ8" s="90"/>
      <c r="CK8" s="61" t="s">
        <v>149</v>
      </c>
      <c r="CL8" s="61" t="s">
        <v>152</v>
      </c>
      <c r="CM8" s="62">
        <v>184118668</v>
      </c>
      <c r="CN8" s="62">
        <v>303965</v>
      </c>
      <c r="CO8" s="63">
        <v>0.16600000000000001</v>
      </c>
      <c r="CP8" s="57"/>
    </row>
    <row r="9" spans="1:94" s="4" customFormat="1" ht="17.25" customHeight="1" x14ac:dyDescent="0.2">
      <c r="A9" s="58" t="s">
        <v>122</v>
      </c>
      <c r="B9" s="59" t="s">
        <v>123</v>
      </c>
      <c r="C9" s="65">
        <v>42825600</v>
      </c>
      <c r="D9" s="65">
        <v>72581300</v>
      </c>
      <c r="E9" s="66">
        <v>115406900</v>
      </c>
      <c r="F9" s="67">
        <v>0</v>
      </c>
      <c r="G9" s="68">
        <v>115406900</v>
      </c>
      <c r="H9" s="69">
        <v>276963</v>
      </c>
      <c r="I9" s="66">
        <v>115683863</v>
      </c>
      <c r="J9" s="70">
        <v>2.8559999999999999</v>
      </c>
      <c r="K9" s="71">
        <v>110.72</v>
      </c>
      <c r="L9" s="72">
        <v>0</v>
      </c>
      <c r="M9" s="73">
        <v>0</v>
      </c>
      <c r="N9" s="74">
        <v>10898131</v>
      </c>
      <c r="O9" s="75">
        <v>0</v>
      </c>
      <c r="P9" s="66">
        <v>104785732</v>
      </c>
      <c r="Q9" s="76">
        <v>1266909.57</v>
      </c>
      <c r="R9" s="77">
        <v>0</v>
      </c>
      <c r="S9" s="77">
        <v>0</v>
      </c>
      <c r="T9" s="74">
        <v>4146.74</v>
      </c>
      <c r="U9" s="74">
        <v>0</v>
      </c>
      <c r="V9" s="78">
        <v>1262762.83</v>
      </c>
      <c r="W9" s="79">
        <v>0</v>
      </c>
      <c r="X9" s="72">
        <v>1262762.83</v>
      </c>
      <c r="Y9" s="77">
        <v>0</v>
      </c>
      <c r="Z9" s="77">
        <v>0</v>
      </c>
      <c r="AA9" s="77">
        <v>21013.14</v>
      </c>
      <c r="AB9" s="73">
        <v>1553736</v>
      </c>
      <c r="AC9" s="73">
        <v>0</v>
      </c>
      <c r="AD9" s="73">
        <v>0</v>
      </c>
      <c r="AE9" s="73">
        <v>466211.76</v>
      </c>
      <c r="AF9" s="73">
        <v>0</v>
      </c>
      <c r="AG9" s="73">
        <v>0</v>
      </c>
      <c r="AH9" s="80">
        <v>3303723.7299999995</v>
      </c>
      <c r="AI9" s="81">
        <v>1130000</v>
      </c>
      <c r="AJ9" s="81">
        <v>0</v>
      </c>
      <c r="AK9" s="81">
        <v>1639600</v>
      </c>
      <c r="AL9" s="81">
        <v>794500</v>
      </c>
      <c r="AM9" s="81">
        <v>40400</v>
      </c>
      <c r="AN9" s="81">
        <v>2298100</v>
      </c>
      <c r="AO9" s="82">
        <v>5902600</v>
      </c>
      <c r="AP9" s="75">
        <v>241710</v>
      </c>
      <c r="AQ9" s="75">
        <v>163154.35999999999</v>
      </c>
      <c r="AR9" s="75">
        <v>34734</v>
      </c>
      <c r="AS9" s="72">
        <v>439598.36</v>
      </c>
      <c r="AT9" s="83">
        <v>1250</v>
      </c>
      <c r="AU9" s="83">
        <v>11250</v>
      </c>
      <c r="AV9" s="84"/>
      <c r="AW9" s="84"/>
      <c r="AX9" s="84"/>
      <c r="AY9" s="84"/>
      <c r="AZ9" s="84"/>
      <c r="BA9" s="84"/>
      <c r="BB9" s="84"/>
      <c r="BC9" s="84"/>
      <c r="BD9" s="84"/>
      <c r="BE9" s="84"/>
      <c r="BF9" s="84"/>
      <c r="BG9" s="84"/>
      <c r="BH9" s="84"/>
      <c r="BI9" s="84"/>
      <c r="BJ9" s="84"/>
      <c r="BK9" s="84"/>
      <c r="BL9" s="84">
        <v>0</v>
      </c>
      <c r="BM9" s="84"/>
      <c r="BN9" s="83"/>
      <c r="BO9" s="84"/>
      <c r="BP9" s="85"/>
      <c r="BQ9" s="86"/>
      <c r="BR9" s="86"/>
      <c r="BS9" s="87">
        <v>1.0920000000000001</v>
      </c>
      <c r="BT9" s="87">
        <v>0</v>
      </c>
      <c r="BU9" s="87">
        <v>0</v>
      </c>
      <c r="BV9" s="87">
        <v>1.7999999999999999E-2</v>
      </c>
      <c r="BW9" s="87">
        <v>1.343</v>
      </c>
      <c r="BX9" s="87">
        <v>0</v>
      </c>
      <c r="BY9" s="87">
        <v>0</v>
      </c>
      <c r="BZ9" s="87">
        <v>0.40300000000000002</v>
      </c>
      <c r="CA9" s="87">
        <v>0</v>
      </c>
      <c r="CB9" s="87">
        <v>0</v>
      </c>
      <c r="CC9" s="87">
        <v>2.8559999999999999</v>
      </c>
      <c r="CD9" s="88">
        <v>110.72</v>
      </c>
      <c r="CE9" s="87">
        <v>3.1528373824787517</v>
      </c>
      <c r="CF9" s="89"/>
      <c r="CG9" s="84"/>
      <c r="CH9" s="84"/>
      <c r="CI9" s="84"/>
      <c r="CJ9" s="90"/>
      <c r="CK9" s="61"/>
      <c r="CL9" s="61"/>
      <c r="CM9" s="62"/>
      <c r="CN9" s="62"/>
      <c r="CO9" s="64"/>
      <c r="CP9" s="57"/>
    </row>
    <row r="10" spans="1:94" s="4" customFormat="1" ht="17.25" customHeight="1" x14ac:dyDescent="0.2">
      <c r="A10" s="58" t="s">
        <v>124</v>
      </c>
      <c r="B10" s="59" t="s">
        <v>125</v>
      </c>
      <c r="C10" s="65">
        <v>32851500</v>
      </c>
      <c r="D10" s="65">
        <v>181462300</v>
      </c>
      <c r="E10" s="66">
        <v>214313800</v>
      </c>
      <c r="F10" s="67">
        <v>0</v>
      </c>
      <c r="G10" s="68">
        <v>214313800</v>
      </c>
      <c r="H10" s="69">
        <v>679069</v>
      </c>
      <c r="I10" s="66">
        <v>214992869</v>
      </c>
      <c r="J10" s="70">
        <v>1.621</v>
      </c>
      <c r="K10" s="71">
        <v>76.12</v>
      </c>
      <c r="L10" s="72">
        <v>0</v>
      </c>
      <c r="M10" s="73">
        <v>0</v>
      </c>
      <c r="N10" s="74">
        <v>0</v>
      </c>
      <c r="O10" s="75">
        <v>68451398</v>
      </c>
      <c r="P10" s="66">
        <v>283444267</v>
      </c>
      <c r="Q10" s="76">
        <v>3426976.62</v>
      </c>
      <c r="R10" s="77">
        <v>0</v>
      </c>
      <c r="S10" s="77">
        <v>0</v>
      </c>
      <c r="T10" s="74">
        <v>0</v>
      </c>
      <c r="U10" s="74">
        <v>0</v>
      </c>
      <c r="V10" s="78">
        <v>3426976.62</v>
      </c>
      <c r="W10" s="79">
        <v>0</v>
      </c>
      <c r="X10" s="72">
        <v>3426976.62</v>
      </c>
      <c r="Y10" s="77">
        <v>0</v>
      </c>
      <c r="Z10" s="77">
        <v>0</v>
      </c>
      <c r="AA10" s="77">
        <v>57029.72</v>
      </c>
      <c r="AB10" s="73">
        <v>0</v>
      </c>
      <c r="AC10" s="73">
        <v>0</v>
      </c>
      <c r="AD10" s="73">
        <v>0</v>
      </c>
      <c r="AE10" s="73">
        <v>0</v>
      </c>
      <c r="AF10" s="73">
        <v>0</v>
      </c>
      <c r="AG10" s="73">
        <v>0</v>
      </c>
      <c r="AH10" s="80">
        <v>3484006.3400000003</v>
      </c>
      <c r="AI10" s="81">
        <v>4308500</v>
      </c>
      <c r="AJ10" s="81">
        <v>0</v>
      </c>
      <c r="AK10" s="81">
        <v>11766400</v>
      </c>
      <c r="AL10" s="81">
        <v>1664200</v>
      </c>
      <c r="AM10" s="81">
        <v>74300</v>
      </c>
      <c r="AN10" s="81">
        <v>744000</v>
      </c>
      <c r="AO10" s="82">
        <v>18557400</v>
      </c>
      <c r="AP10" s="75">
        <v>1491367.49</v>
      </c>
      <c r="AQ10" s="75">
        <v>7655305</v>
      </c>
      <c r="AR10" s="75">
        <v>20000</v>
      </c>
      <c r="AS10" s="72">
        <v>9166672.4900000002</v>
      </c>
      <c r="AT10" s="83">
        <v>5750</v>
      </c>
      <c r="AU10" s="83">
        <v>15750</v>
      </c>
      <c r="AV10" s="84"/>
      <c r="AW10" s="84"/>
      <c r="AX10" s="84"/>
      <c r="AY10" s="84"/>
      <c r="AZ10" s="84"/>
      <c r="BA10" s="84"/>
      <c r="BB10" s="84"/>
      <c r="BC10" s="84"/>
      <c r="BD10" s="84"/>
      <c r="BE10" s="84"/>
      <c r="BF10" s="84"/>
      <c r="BG10" s="84"/>
      <c r="BH10" s="84"/>
      <c r="BI10" s="84"/>
      <c r="BJ10" s="84"/>
      <c r="BK10" s="84"/>
      <c r="BL10" s="84">
        <v>0</v>
      </c>
      <c r="BM10" s="84"/>
      <c r="BN10" s="83"/>
      <c r="BO10" s="84"/>
      <c r="BP10" s="85"/>
      <c r="BQ10" s="86"/>
      <c r="BR10" s="86"/>
      <c r="BS10" s="87">
        <v>1.5940000000000001</v>
      </c>
      <c r="BT10" s="87">
        <v>0</v>
      </c>
      <c r="BU10" s="87">
        <v>0</v>
      </c>
      <c r="BV10" s="87">
        <v>2.7E-2</v>
      </c>
      <c r="BW10" s="87">
        <v>0</v>
      </c>
      <c r="BX10" s="87">
        <v>0</v>
      </c>
      <c r="BY10" s="87">
        <v>0</v>
      </c>
      <c r="BZ10" s="87">
        <v>0</v>
      </c>
      <c r="CA10" s="87">
        <v>0</v>
      </c>
      <c r="CB10" s="87">
        <v>0</v>
      </c>
      <c r="CC10" s="87">
        <v>1.621</v>
      </c>
      <c r="CD10" s="88">
        <v>76.12</v>
      </c>
      <c r="CE10" s="87">
        <v>1.2291680395850098</v>
      </c>
      <c r="CF10" s="89"/>
      <c r="CG10" s="84"/>
      <c r="CH10" s="84"/>
      <c r="CI10" s="84"/>
      <c r="CJ10" s="90"/>
      <c r="CK10" s="61"/>
      <c r="CL10" s="61"/>
      <c r="CM10" s="62"/>
      <c r="CN10" s="62"/>
      <c r="CO10" s="64"/>
      <c r="CP10" s="57"/>
    </row>
    <row r="11" spans="1:94" s="4" customFormat="1" ht="17.25" customHeight="1" x14ac:dyDescent="0.2">
      <c r="A11" s="58" t="s">
        <v>126</v>
      </c>
      <c r="B11" s="59" t="s">
        <v>127</v>
      </c>
      <c r="C11" s="65">
        <v>43309500</v>
      </c>
      <c r="D11" s="65">
        <v>130384900</v>
      </c>
      <c r="E11" s="66">
        <v>173694400</v>
      </c>
      <c r="F11" s="67">
        <v>0</v>
      </c>
      <c r="G11" s="68">
        <v>173694400</v>
      </c>
      <c r="H11" s="69">
        <v>661218</v>
      </c>
      <c r="I11" s="66">
        <v>174355618</v>
      </c>
      <c r="J11" s="70">
        <v>3.3839999999999999</v>
      </c>
      <c r="K11" s="71">
        <v>93.9</v>
      </c>
      <c r="L11" s="72">
        <v>0</v>
      </c>
      <c r="M11" s="73">
        <v>0</v>
      </c>
      <c r="N11" s="74">
        <v>0</v>
      </c>
      <c r="O11" s="75">
        <v>14223565</v>
      </c>
      <c r="P11" s="66">
        <v>188579183</v>
      </c>
      <c r="Q11" s="76">
        <v>2280012.4300000002</v>
      </c>
      <c r="R11" s="77">
        <v>0</v>
      </c>
      <c r="S11" s="77">
        <v>0</v>
      </c>
      <c r="T11" s="74">
        <v>16761.29</v>
      </c>
      <c r="U11" s="74">
        <v>0</v>
      </c>
      <c r="V11" s="78">
        <v>2263251.14</v>
      </c>
      <c r="W11" s="79">
        <v>0</v>
      </c>
      <c r="X11" s="72">
        <v>2263251.14</v>
      </c>
      <c r="Y11" s="77">
        <v>0</v>
      </c>
      <c r="Z11" s="77">
        <v>0</v>
      </c>
      <c r="AA11" s="77">
        <v>37649.06</v>
      </c>
      <c r="AB11" s="73">
        <v>3075446</v>
      </c>
      <c r="AC11" s="73">
        <v>0</v>
      </c>
      <c r="AD11" s="73">
        <v>0</v>
      </c>
      <c r="AE11" s="73">
        <v>488171.47</v>
      </c>
      <c r="AF11" s="73">
        <v>34871.120000000003</v>
      </c>
      <c r="AG11" s="73">
        <v>0</v>
      </c>
      <c r="AH11" s="80">
        <v>5899388.79</v>
      </c>
      <c r="AI11" s="81">
        <v>13598200</v>
      </c>
      <c r="AJ11" s="81">
        <v>1120000</v>
      </c>
      <c r="AK11" s="81">
        <v>36994900</v>
      </c>
      <c r="AL11" s="81">
        <v>2389800</v>
      </c>
      <c r="AM11" s="81">
        <v>63100</v>
      </c>
      <c r="AN11" s="81">
        <v>8006600</v>
      </c>
      <c r="AO11" s="82">
        <v>62172600</v>
      </c>
      <c r="AP11" s="75">
        <v>356450</v>
      </c>
      <c r="AQ11" s="75">
        <v>482238.67</v>
      </c>
      <c r="AR11" s="75">
        <v>97550</v>
      </c>
      <c r="AS11" s="72">
        <v>936238.66999999993</v>
      </c>
      <c r="AT11" s="83">
        <v>5000</v>
      </c>
      <c r="AU11" s="83">
        <v>11500</v>
      </c>
      <c r="AV11" s="84"/>
      <c r="AW11" s="84"/>
      <c r="AX11" s="84"/>
      <c r="AY11" s="84"/>
      <c r="AZ11" s="84"/>
      <c r="BA11" s="84"/>
      <c r="BB11" s="84"/>
      <c r="BC11" s="84"/>
      <c r="BD11" s="84"/>
      <c r="BE11" s="84"/>
      <c r="BF11" s="84"/>
      <c r="BG11" s="84"/>
      <c r="BH11" s="84"/>
      <c r="BI11" s="84"/>
      <c r="BJ11" s="84"/>
      <c r="BK11" s="84"/>
      <c r="BL11" s="84">
        <v>0</v>
      </c>
      <c r="BM11" s="84"/>
      <c r="BN11" s="83"/>
      <c r="BO11" s="84"/>
      <c r="BP11" s="85"/>
      <c r="BQ11" s="86"/>
      <c r="BR11" s="86"/>
      <c r="BS11" s="87">
        <v>1.2989999999999999</v>
      </c>
      <c r="BT11" s="87">
        <v>0</v>
      </c>
      <c r="BU11" s="87">
        <v>0</v>
      </c>
      <c r="BV11" s="87">
        <v>2.1999999999999999E-2</v>
      </c>
      <c r="BW11" s="87">
        <v>1.764</v>
      </c>
      <c r="BX11" s="87">
        <v>0</v>
      </c>
      <c r="BY11" s="87">
        <v>0</v>
      </c>
      <c r="BZ11" s="87">
        <v>0.27900000000000003</v>
      </c>
      <c r="CA11" s="87">
        <v>0.02</v>
      </c>
      <c r="CB11" s="87">
        <v>0</v>
      </c>
      <c r="CC11" s="87">
        <v>3.3839999999999999</v>
      </c>
      <c r="CD11" s="88">
        <v>93.9</v>
      </c>
      <c r="CE11" s="87">
        <v>3.1283351089711737</v>
      </c>
      <c r="CF11" s="89"/>
      <c r="CG11" s="84"/>
      <c r="CH11" s="84"/>
      <c r="CI11" s="84"/>
      <c r="CJ11" s="90"/>
      <c r="CK11" s="61"/>
      <c r="CL11" s="61"/>
      <c r="CM11" s="62"/>
      <c r="CN11" s="62"/>
      <c r="CO11" s="64"/>
      <c r="CP11" s="57"/>
    </row>
    <row r="12" spans="1:94" s="4" customFormat="1" ht="17.25" customHeight="1" x14ac:dyDescent="0.2">
      <c r="A12" s="58" t="s">
        <v>128</v>
      </c>
      <c r="B12" s="59" t="s">
        <v>129</v>
      </c>
      <c r="C12" s="65">
        <v>70567800</v>
      </c>
      <c r="D12" s="65">
        <v>185092000</v>
      </c>
      <c r="E12" s="66">
        <v>255659800</v>
      </c>
      <c r="F12" s="67">
        <v>0</v>
      </c>
      <c r="G12" s="68">
        <v>255659800</v>
      </c>
      <c r="H12" s="69">
        <v>0</v>
      </c>
      <c r="I12" s="66">
        <v>255659800</v>
      </c>
      <c r="J12" s="70">
        <v>2.738</v>
      </c>
      <c r="K12" s="71">
        <v>98.55</v>
      </c>
      <c r="L12" s="72">
        <v>0</v>
      </c>
      <c r="M12" s="73">
        <v>0</v>
      </c>
      <c r="N12" s="74">
        <v>0</v>
      </c>
      <c r="O12" s="75">
        <v>13632168</v>
      </c>
      <c r="P12" s="66">
        <v>269291968</v>
      </c>
      <c r="Q12" s="76">
        <v>3255868.56</v>
      </c>
      <c r="R12" s="77">
        <v>0</v>
      </c>
      <c r="S12" s="77">
        <v>0</v>
      </c>
      <c r="T12" s="74">
        <v>8507.9699999999993</v>
      </c>
      <c r="U12" s="74">
        <v>0</v>
      </c>
      <c r="V12" s="78">
        <v>3247360.59</v>
      </c>
      <c r="W12" s="79">
        <v>0</v>
      </c>
      <c r="X12" s="72">
        <v>3247360.59</v>
      </c>
      <c r="Y12" s="77">
        <v>0</v>
      </c>
      <c r="Z12" s="77">
        <v>0</v>
      </c>
      <c r="AA12" s="77">
        <v>54033.81</v>
      </c>
      <c r="AB12" s="73">
        <v>3213829</v>
      </c>
      <c r="AC12" s="73">
        <v>0</v>
      </c>
      <c r="AD12" s="73">
        <v>0</v>
      </c>
      <c r="AE12" s="73">
        <v>432034.35</v>
      </c>
      <c r="AF12" s="73">
        <v>51131.96</v>
      </c>
      <c r="AG12" s="73">
        <v>0</v>
      </c>
      <c r="AH12" s="80">
        <v>6998389.71</v>
      </c>
      <c r="AI12" s="81">
        <v>7203200</v>
      </c>
      <c r="AJ12" s="81">
        <v>0</v>
      </c>
      <c r="AK12" s="81">
        <v>33831500</v>
      </c>
      <c r="AL12" s="81">
        <v>5500300</v>
      </c>
      <c r="AM12" s="81">
        <v>201200</v>
      </c>
      <c r="AN12" s="81">
        <v>143302200</v>
      </c>
      <c r="AO12" s="82">
        <v>190038400</v>
      </c>
      <c r="AP12" s="75">
        <v>550613</v>
      </c>
      <c r="AQ12" s="75">
        <v>885679.6</v>
      </c>
      <c r="AR12" s="75">
        <v>100000</v>
      </c>
      <c r="AS12" s="72">
        <v>1536292.6</v>
      </c>
      <c r="AT12" s="83">
        <v>3250</v>
      </c>
      <c r="AU12" s="83">
        <v>21500</v>
      </c>
      <c r="AV12" s="84"/>
      <c r="AW12" s="84"/>
      <c r="AX12" s="84"/>
      <c r="AY12" s="84"/>
      <c r="AZ12" s="84"/>
      <c r="BA12" s="84"/>
      <c r="BB12" s="84"/>
      <c r="BC12" s="84"/>
      <c r="BD12" s="84"/>
      <c r="BE12" s="84"/>
      <c r="BF12" s="84"/>
      <c r="BG12" s="84"/>
      <c r="BH12" s="84"/>
      <c r="BI12" s="84"/>
      <c r="BJ12" s="84"/>
      <c r="BK12" s="84"/>
      <c r="BL12" s="84">
        <v>0</v>
      </c>
      <c r="BM12" s="84"/>
      <c r="BN12" s="83"/>
      <c r="BO12" s="84"/>
      <c r="BP12" s="85"/>
      <c r="BQ12" s="86"/>
      <c r="BR12" s="86"/>
      <c r="BS12" s="87">
        <v>1.2709999999999999</v>
      </c>
      <c r="BT12" s="87">
        <v>0</v>
      </c>
      <c r="BU12" s="87">
        <v>0</v>
      </c>
      <c r="BV12" s="87">
        <v>2.2000000000000002E-2</v>
      </c>
      <c r="BW12" s="87">
        <v>1.2569999999999999</v>
      </c>
      <c r="BX12" s="87">
        <v>0</v>
      </c>
      <c r="BY12" s="87">
        <v>0</v>
      </c>
      <c r="BZ12" s="87">
        <v>0.16800000000000001</v>
      </c>
      <c r="CA12" s="87">
        <v>0.02</v>
      </c>
      <c r="CB12" s="87">
        <v>0</v>
      </c>
      <c r="CC12" s="87">
        <v>2.738</v>
      </c>
      <c r="CD12" s="88">
        <v>98.55</v>
      </c>
      <c r="CE12" s="87">
        <v>2.5988111572640742</v>
      </c>
      <c r="CF12" s="89"/>
      <c r="CG12" s="84"/>
      <c r="CH12" s="84"/>
      <c r="CI12" s="84"/>
      <c r="CJ12" s="90"/>
      <c r="CK12" s="61"/>
      <c r="CL12" s="61"/>
      <c r="CM12" s="62"/>
      <c r="CN12" s="62"/>
      <c r="CO12" s="64"/>
      <c r="CP12" s="57"/>
    </row>
    <row r="13" spans="1:94" s="4" customFormat="1" ht="17.25" customHeight="1" x14ac:dyDescent="0.2">
      <c r="A13" s="58" t="s">
        <v>130</v>
      </c>
      <c r="B13" s="59" t="s">
        <v>131</v>
      </c>
      <c r="C13" s="65">
        <v>32605000</v>
      </c>
      <c r="D13" s="65">
        <v>101863500</v>
      </c>
      <c r="E13" s="66">
        <v>134468500</v>
      </c>
      <c r="F13" s="67">
        <v>0</v>
      </c>
      <c r="G13" s="68">
        <v>134468500</v>
      </c>
      <c r="H13" s="69">
        <v>0</v>
      </c>
      <c r="I13" s="66">
        <v>134468500</v>
      </c>
      <c r="J13" s="70">
        <v>4.944</v>
      </c>
      <c r="K13" s="71">
        <v>110.93</v>
      </c>
      <c r="L13" s="72">
        <v>0</v>
      </c>
      <c r="M13" s="73">
        <v>0</v>
      </c>
      <c r="N13" s="74">
        <v>12025609</v>
      </c>
      <c r="O13" s="75">
        <v>0</v>
      </c>
      <c r="P13" s="66">
        <v>122442891</v>
      </c>
      <c r="Q13" s="76">
        <v>1480393.06</v>
      </c>
      <c r="R13" s="77">
        <v>0</v>
      </c>
      <c r="S13" s="77">
        <v>0</v>
      </c>
      <c r="T13" s="74">
        <v>8275.2000000000007</v>
      </c>
      <c r="U13" s="74">
        <v>0</v>
      </c>
      <c r="V13" s="78">
        <v>1472117.86</v>
      </c>
      <c r="W13" s="79">
        <v>0</v>
      </c>
      <c r="X13" s="72">
        <v>1472117.86</v>
      </c>
      <c r="Y13" s="77">
        <v>0</v>
      </c>
      <c r="Z13" s="77">
        <v>0</v>
      </c>
      <c r="AA13" s="77">
        <v>24491.56</v>
      </c>
      <c r="AB13" s="73">
        <v>0</v>
      </c>
      <c r="AC13" s="73">
        <v>1973029</v>
      </c>
      <c r="AD13" s="73">
        <v>0</v>
      </c>
      <c r="AE13" s="73">
        <v>3177529.05</v>
      </c>
      <c r="AF13" s="73">
        <v>0</v>
      </c>
      <c r="AG13" s="73">
        <v>0</v>
      </c>
      <c r="AH13" s="80">
        <v>6647167.4699999997</v>
      </c>
      <c r="AI13" s="81">
        <v>12391400</v>
      </c>
      <c r="AJ13" s="81">
        <v>0</v>
      </c>
      <c r="AK13" s="81">
        <v>19466000</v>
      </c>
      <c r="AL13" s="81">
        <v>9756300</v>
      </c>
      <c r="AM13" s="81">
        <v>184100</v>
      </c>
      <c r="AN13" s="81">
        <v>7376500</v>
      </c>
      <c r="AO13" s="82">
        <v>49174300</v>
      </c>
      <c r="AP13" s="75">
        <v>570000</v>
      </c>
      <c r="AQ13" s="75">
        <v>3576171.75</v>
      </c>
      <c r="AR13" s="75">
        <v>530000</v>
      </c>
      <c r="AS13" s="72">
        <v>4676171.75</v>
      </c>
      <c r="AT13" s="83">
        <v>4250</v>
      </c>
      <c r="AU13" s="83">
        <v>11500</v>
      </c>
      <c r="AV13" s="84"/>
      <c r="AW13" s="84"/>
      <c r="AX13" s="84"/>
      <c r="AY13" s="84"/>
      <c r="AZ13" s="84"/>
      <c r="BA13" s="84"/>
      <c r="BB13" s="84"/>
      <c r="BC13" s="84"/>
      <c r="BD13" s="84"/>
      <c r="BE13" s="84"/>
      <c r="BF13" s="84"/>
      <c r="BG13" s="84"/>
      <c r="BH13" s="84"/>
      <c r="BI13" s="84"/>
      <c r="BJ13" s="84"/>
      <c r="BK13" s="84"/>
      <c r="BL13" s="84">
        <v>0</v>
      </c>
      <c r="BM13" s="84"/>
      <c r="BN13" s="83">
        <v>14993</v>
      </c>
      <c r="BO13" s="84"/>
      <c r="BP13" s="85"/>
      <c r="BQ13" s="86"/>
      <c r="BR13" s="86"/>
      <c r="BS13" s="87">
        <v>1.095</v>
      </c>
      <c r="BT13" s="87">
        <v>0</v>
      </c>
      <c r="BU13" s="87">
        <v>0</v>
      </c>
      <c r="BV13" s="87">
        <v>1.9E-2</v>
      </c>
      <c r="BW13" s="87">
        <v>0</v>
      </c>
      <c r="BX13" s="87">
        <v>1.4670000000000001</v>
      </c>
      <c r="BY13" s="87">
        <v>0</v>
      </c>
      <c r="BZ13" s="87">
        <v>2.363</v>
      </c>
      <c r="CA13" s="87">
        <v>0</v>
      </c>
      <c r="CB13" s="87">
        <v>0</v>
      </c>
      <c r="CC13" s="87">
        <v>4.944</v>
      </c>
      <c r="CD13" s="88">
        <v>110.93</v>
      </c>
      <c r="CE13" s="87">
        <v>5.4287900389415018</v>
      </c>
      <c r="CF13" s="89"/>
      <c r="CG13" s="84"/>
      <c r="CH13" s="84"/>
      <c r="CI13" s="84"/>
      <c r="CJ13" s="90"/>
      <c r="CK13" s="61"/>
      <c r="CL13" s="61"/>
      <c r="CM13" s="62"/>
      <c r="CN13" s="62"/>
      <c r="CO13" s="64"/>
      <c r="CP13" s="57"/>
    </row>
    <row r="14" spans="1:94" s="4" customFormat="1" ht="17.25" customHeight="1" x14ac:dyDescent="0.2">
      <c r="A14" s="58" t="s">
        <v>132</v>
      </c>
      <c r="B14" s="59" t="s">
        <v>133</v>
      </c>
      <c r="C14" s="65">
        <v>332558475</v>
      </c>
      <c r="D14" s="65">
        <v>651295240</v>
      </c>
      <c r="E14" s="66">
        <v>983853715</v>
      </c>
      <c r="F14" s="67">
        <v>0</v>
      </c>
      <c r="G14" s="68">
        <v>983853715</v>
      </c>
      <c r="H14" s="69">
        <v>1686095</v>
      </c>
      <c r="I14" s="66">
        <v>985539810</v>
      </c>
      <c r="J14" s="70">
        <v>4.6230000000000002</v>
      </c>
      <c r="K14" s="71">
        <v>95.6</v>
      </c>
      <c r="L14" s="72">
        <v>0</v>
      </c>
      <c r="M14" s="73">
        <v>0</v>
      </c>
      <c r="N14" s="74">
        <v>0</v>
      </c>
      <c r="O14" s="75">
        <v>88798648</v>
      </c>
      <c r="P14" s="66">
        <v>1074338458</v>
      </c>
      <c r="Q14" s="76">
        <v>12989265.279999999</v>
      </c>
      <c r="R14" s="77">
        <v>0</v>
      </c>
      <c r="S14" s="77">
        <v>0</v>
      </c>
      <c r="T14" s="74">
        <v>86681.62</v>
      </c>
      <c r="U14" s="74">
        <v>0</v>
      </c>
      <c r="V14" s="78">
        <v>12902583.66</v>
      </c>
      <c r="W14" s="79">
        <v>0</v>
      </c>
      <c r="X14" s="72">
        <v>12902583.66</v>
      </c>
      <c r="Y14" s="77">
        <v>0</v>
      </c>
      <c r="Z14" s="77">
        <v>0</v>
      </c>
      <c r="AA14" s="77">
        <v>214675.67</v>
      </c>
      <c r="AB14" s="73">
        <v>23657688</v>
      </c>
      <c r="AC14" s="73">
        <v>0</v>
      </c>
      <c r="AD14" s="73">
        <v>0</v>
      </c>
      <c r="AE14" s="73">
        <v>8781028.1799999997</v>
      </c>
      <c r="AF14" s="73">
        <v>0</v>
      </c>
      <c r="AG14" s="73">
        <v>0</v>
      </c>
      <c r="AH14" s="80">
        <v>45555975.509999998</v>
      </c>
      <c r="AI14" s="81">
        <v>40085000</v>
      </c>
      <c r="AJ14" s="81">
        <v>347400</v>
      </c>
      <c r="AK14" s="81">
        <v>49717200</v>
      </c>
      <c r="AL14" s="81">
        <v>31291100</v>
      </c>
      <c r="AM14" s="81">
        <v>657600</v>
      </c>
      <c r="AN14" s="81">
        <v>20694600</v>
      </c>
      <c r="AO14" s="82">
        <v>142792900</v>
      </c>
      <c r="AP14" s="75">
        <v>2486800</v>
      </c>
      <c r="AQ14" s="75">
        <v>6831350.9299999997</v>
      </c>
      <c r="AR14" s="75">
        <v>833000</v>
      </c>
      <c r="AS14" s="72">
        <v>10151150.93</v>
      </c>
      <c r="AT14" s="83">
        <v>20750</v>
      </c>
      <c r="AU14" s="83">
        <v>117000</v>
      </c>
      <c r="AV14" s="84"/>
      <c r="AW14" s="84"/>
      <c r="AX14" s="84"/>
      <c r="AY14" s="84"/>
      <c r="AZ14" s="84"/>
      <c r="BA14" s="84"/>
      <c r="BB14" s="84"/>
      <c r="BC14" s="84"/>
      <c r="BD14" s="84"/>
      <c r="BE14" s="84"/>
      <c r="BF14" s="84"/>
      <c r="BG14" s="84"/>
      <c r="BH14" s="84"/>
      <c r="BI14" s="84"/>
      <c r="BJ14" s="84"/>
      <c r="BK14" s="84"/>
      <c r="BL14" s="84">
        <v>0</v>
      </c>
      <c r="BM14" s="84"/>
      <c r="BN14" s="83"/>
      <c r="BO14" s="84"/>
      <c r="BP14" s="85"/>
      <c r="BQ14" s="86"/>
      <c r="BR14" s="86"/>
      <c r="BS14" s="87">
        <v>1.3099999999999998</v>
      </c>
      <c r="BT14" s="87">
        <v>0</v>
      </c>
      <c r="BU14" s="87">
        <v>0</v>
      </c>
      <c r="BV14" s="87">
        <v>2.1999999999999999E-2</v>
      </c>
      <c r="BW14" s="87">
        <v>2.4009999999999998</v>
      </c>
      <c r="BX14" s="87">
        <v>0</v>
      </c>
      <c r="BY14" s="87">
        <v>0</v>
      </c>
      <c r="BZ14" s="87">
        <v>0.89</v>
      </c>
      <c r="CA14" s="87">
        <v>0</v>
      </c>
      <c r="CB14" s="87">
        <v>0</v>
      </c>
      <c r="CC14" s="87">
        <v>4.6230000000000002</v>
      </c>
      <c r="CD14" s="88">
        <v>95.6</v>
      </c>
      <c r="CE14" s="87">
        <v>4.240374638994818</v>
      </c>
      <c r="CF14" s="89"/>
      <c r="CG14" s="84"/>
      <c r="CH14" s="84"/>
      <c r="CI14" s="84"/>
      <c r="CJ14" s="90"/>
      <c r="CK14" s="61"/>
      <c r="CL14" s="61"/>
      <c r="CM14" s="62"/>
      <c r="CN14" s="62"/>
      <c r="CO14" s="64"/>
      <c r="CP14" s="57"/>
    </row>
    <row r="15" spans="1:94" s="4" customFormat="1" ht="17.25" customHeight="1" x14ac:dyDescent="0.2">
      <c r="A15" s="58" t="s">
        <v>134</v>
      </c>
      <c r="B15" s="59" t="s">
        <v>135</v>
      </c>
      <c r="C15" s="65">
        <v>162436800</v>
      </c>
      <c r="D15" s="65">
        <v>303156600</v>
      </c>
      <c r="E15" s="66">
        <v>465593400</v>
      </c>
      <c r="F15" s="67">
        <v>0</v>
      </c>
      <c r="G15" s="68">
        <v>465593400</v>
      </c>
      <c r="H15" s="69">
        <v>0</v>
      </c>
      <c r="I15" s="66">
        <v>465593400</v>
      </c>
      <c r="J15" s="70">
        <v>3.3649999999999998</v>
      </c>
      <c r="K15" s="71">
        <v>101.6</v>
      </c>
      <c r="L15" s="72">
        <v>0</v>
      </c>
      <c r="M15" s="73">
        <v>0</v>
      </c>
      <c r="N15" s="74">
        <v>5973358</v>
      </c>
      <c r="O15" s="75">
        <v>0</v>
      </c>
      <c r="P15" s="66">
        <v>459620042</v>
      </c>
      <c r="Q15" s="76">
        <v>5557025.9100000001</v>
      </c>
      <c r="R15" s="77">
        <v>0</v>
      </c>
      <c r="S15" s="77">
        <v>0</v>
      </c>
      <c r="T15" s="74">
        <v>20891.84</v>
      </c>
      <c r="U15" s="74">
        <v>0</v>
      </c>
      <c r="V15" s="78">
        <v>5536134.0700000003</v>
      </c>
      <c r="W15" s="79">
        <v>0</v>
      </c>
      <c r="X15" s="72">
        <v>5536134.0700000003</v>
      </c>
      <c r="Y15" s="77">
        <v>0</v>
      </c>
      <c r="Z15" s="77">
        <v>0</v>
      </c>
      <c r="AA15" s="77">
        <v>92119.57</v>
      </c>
      <c r="AB15" s="73">
        <v>0</v>
      </c>
      <c r="AC15" s="73">
        <v>8518056</v>
      </c>
      <c r="AD15" s="73">
        <v>0</v>
      </c>
      <c r="AE15" s="73">
        <v>1377917.07</v>
      </c>
      <c r="AF15" s="73">
        <v>139678.01999999999</v>
      </c>
      <c r="AG15" s="73">
        <v>0</v>
      </c>
      <c r="AH15" s="80">
        <v>15663904.73</v>
      </c>
      <c r="AI15" s="81">
        <v>464100</v>
      </c>
      <c r="AJ15" s="81">
        <v>0</v>
      </c>
      <c r="AK15" s="81">
        <v>10651800</v>
      </c>
      <c r="AL15" s="81">
        <v>6560000</v>
      </c>
      <c r="AM15" s="81">
        <v>647600</v>
      </c>
      <c r="AN15" s="81">
        <v>15337200</v>
      </c>
      <c r="AO15" s="82">
        <v>33660700</v>
      </c>
      <c r="AP15" s="75">
        <v>459340.87</v>
      </c>
      <c r="AQ15" s="75">
        <v>860775.54</v>
      </c>
      <c r="AR15" s="75">
        <v>301064.61</v>
      </c>
      <c r="AS15" s="72">
        <v>1621181.02</v>
      </c>
      <c r="AT15" s="83">
        <v>3250</v>
      </c>
      <c r="AU15" s="83">
        <v>32000</v>
      </c>
      <c r="AV15" s="84"/>
      <c r="AW15" s="84"/>
      <c r="AX15" s="84"/>
      <c r="AY15" s="84"/>
      <c r="AZ15" s="84"/>
      <c r="BA15" s="84"/>
      <c r="BB15" s="84"/>
      <c r="BC15" s="84"/>
      <c r="BD15" s="84"/>
      <c r="BE15" s="84"/>
      <c r="BF15" s="84"/>
      <c r="BG15" s="84"/>
      <c r="BH15" s="84"/>
      <c r="BI15" s="84"/>
      <c r="BJ15" s="84"/>
      <c r="BK15" s="84"/>
      <c r="BL15" s="84">
        <v>0</v>
      </c>
      <c r="BM15" s="84"/>
      <c r="BN15" s="83"/>
      <c r="BO15" s="84"/>
      <c r="BP15" s="85"/>
      <c r="BQ15" s="86"/>
      <c r="BR15" s="86"/>
      <c r="BS15" s="87">
        <v>1.19</v>
      </c>
      <c r="BT15" s="87">
        <v>0</v>
      </c>
      <c r="BU15" s="87">
        <v>0</v>
      </c>
      <c r="BV15" s="87">
        <v>0.02</v>
      </c>
      <c r="BW15" s="87">
        <v>0</v>
      </c>
      <c r="BX15" s="87">
        <v>1.83</v>
      </c>
      <c r="BY15" s="87">
        <v>0</v>
      </c>
      <c r="BZ15" s="87">
        <v>0.29499999999999998</v>
      </c>
      <c r="CA15" s="87">
        <v>0.03</v>
      </c>
      <c r="CB15" s="87">
        <v>0</v>
      </c>
      <c r="CC15" s="87">
        <v>3.3649999999999998</v>
      </c>
      <c r="CD15" s="88">
        <v>101.6</v>
      </c>
      <c r="CE15" s="87">
        <v>3.4080116832677199</v>
      </c>
      <c r="CF15" s="89"/>
      <c r="CG15" s="84"/>
      <c r="CH15" s="84"/>
      <c r="CI15" s="84"/>
      <c r="CJ15" s="90"/>
      <c r="CK15" s="61"/>
      <c r="CL15" s="61"/>
      <c r="CM15" s="62"/>
      <c r="CN15" s="62"/>
      <c r="CO15" s="64"/>
      <c r="CP15" s="57"/>
    </row>
    <row r="16" spans="1:94" s="4" customFormat="1" ht="17.25" customHeight="1" x14ac:dyDescent="0.2">
      <c r="A16" s="58" t="s">
        <v>136</v>
      </c>
      <c r="B16" s="59" t="s">
        <v>137</v>
      </c>
      <c r="C16" s="65">
        <v>164903600</v>
      </c>
      <c r="D16" s="65">
        <v>436228500</v>
      </c>
      <c r="E16" s="66">
        <v>601132100</v>
      </c>
      <c r="F16" s="67">
        <v>0</v>
      </c>
      <c r="G16" s="68">
        <v>601132100</v>
      </c>
      <c r="H16" s="69">
        <v>971227</v>
      </c>
      <c r="I16" s="66">
        <v>602103327</v>
      </c>
      <c r="J16" s="70">
        <v>3.738</v>
      </c>
      <c r="K16" s="71">
        <v>90.08</v>
      </c>
      <c r="L16" s="72">
        <v>0</v>
      </c>
      <c r="M16" s="73">
        <v>0</v>
      </c>
      <c r="N16" s="74">
        <v>0</v>
      </c>
      <c r="O16" s="75">
        <v>69907388</v>
      </c>
      <c r="P16" s="66">
        <v>672010715</v>
      </c>
      <c r="Q16" s="76">
        <v>8124930.6299999999</v>
      </c>
      <c r="R16" s="77">
        <v>0</v>
      </c>
      <c r="S16" s="77">
        <v>0</v>
      </c>
      <c r="T16" s="74">
        <v>11515.98</v>
      </c>
      <c r="U16" s="74">
        <v>0</v>
      </c>
      <c r="V16" s="78">
        <v>8113414.6499999994</v>
      </c>
      <c r="W16" s="79">
        <v>0</v>
      </c>
      <c r="X16" s="72">
        <v>8113414.6499999994</v>
      </c>
      <c r="Y16" s="77">
        <v>0</v>
      </c>
      <c r="Z16" s="77">
        <v>0</v>
      </c>
      <c r="AA16" s="77">
        <v>135016.46</v>
      </c>
      <c r="AB16" s="73">
        <v>11998960</v>
      </c>
      <c r="AC16" s="73">
        <v>0</v>
      </c>
      <c r="AD16" s="73">
        <v>0</v>
      </c>
      <c r="AE16" s="73">
        <v>2194613.2200000002</v>
      </c>
      <c r="AF16" s="73">
        <v>60210.33</v>
      </c>
      <c r="AG16" s="73">
        <v>0</v>
      </c>
      <c r="AH16" s="80">
        <v>22502214.659999996</v>
      </c>
      <c r="AI16" s="81">
        <v>21700500</v>
      </c>
      <c r="AJ16" s="81">
        <v>0</v>
      </c>
      <c r="AK16" s="81">
        <v>20799000</v>
      </c>
      <c r="AL16" s="81">
        <v>6711700</v>
      </c>
      <c r="AM16" s="81">
        <v>455700</v>
      </c>
      <c r="AN16" s="81">
        <v>15968100</v>
      </c>
      <c r="AO16" s="82">
        <v>65635000</v>
      </c>
      <c r="AP16" s="75">
        <v>779000</v>
      </c>
      <c r="AQ16" s="75">
        <v>1278105.76</v>
      </c>
      <c r="AR16" s="75">
        <v>190000</v>
      </c>
      <c r="AS16" s="72">
        <v>2247105.7599999998</v>
      </c>
      <c r="AT16" s="83">
        <v>24750</v>
      </c>
      <c r="AU16" s="83">
        <v>64750</v>
      </c>
      <c r="AV16" s="84"/>
      <c r="AW16" s="84"/>
      <c r="AX16" s="84"/>
      <c r="AY16" s="84"/>
      <c r="AZ16" s="84"/>
      <c r="BA16" s="84"/>
      <c r="BB16" s="84"/>
      <c r="BC16" s="84"/>
      <c r="BD16" s="84"/>
      <c r="BE16" s="84"/>
      <c r="BF16" s="84"/>
      <c r="BG16" s="84"/>
      <c r="BH16" s="84"/>
      <c r="BI16" s="84"/>
      <c r="BJ16" s="84"/>
      <c r="BK16" s="84"/>
      <c r="BL16" s="84">
        <v>0</v>
      </c>
      <c r="BM16" s="84"/>
      <c r="BN16" s="83"/>
      <c r="BO16" s="84"/>
      <c r="BP16" s="85"/>
      <c r="BQ16" s="86"/>
      <c r="BR16" s="86"/>
      <c r="BS16" s="87">
        <v>1.3480000000000001</v>
      </c>
      <c r="BT16" s="87">
        <v>0</v>
      </c>
      <c r="BU16" s="87">
        <v>0</v>
      </c>
      <c r="BV16" s="87">
        <v>2.3E-2</v>
      </c>
      <c r="BW16" s="87">
        <v>1.9930000000000001</v>
      </c>
      <c r="BX16" s="87">
        <v>0</v>
      </c>
      <c r="BY16" s="87">
        <v>0</v>
      </c>
      <c r="BZ16" s="87">
        <v>0.36399999999999999</v>
      </c>
      <c r="CA16" s="87">
        <v>0.01</v>
      </c>
      <c r="CB16" s="87">
        <v>0</v>
      </c>
      <c r="CC16" s="87">
        <v>3.738</v>
      </c>
      <c r="CD16" s="88">
        <v>90.08</v>
      </c>
      <c r="CE16" s="87">
        <v>3.3484904567332676</v>
      </c>
      <c r="CF16" s="89"/>
      <c r="CG16" s="84"/>
      <c r="CH16" s="84"/>
      <c r="CI16" s="84"/>
      <c r="CJ16" s="90"/>
      <c r="CK16" s="61"/>
      <c r="CL16" s="61"/>
      <c r="CM16" s="62"/>
      <c r="CN16" s="62"/>
      <c r="CO16" s="64"/>
      <c r="CP16" s="57"/>
    </row>
    <row r="17" spans="1:99" s="4" customFormat="1" ht="17.25" customHeight="1" x14ac:dyDescent="0.2">
      <c r="A17" s="58" t="s">
        <v>138</v>
      </c>
      <c r="B17" s="59" t="s">
        <v>139</v>
      </c>
      <c r="C17" s="65">
        <v>37167300</v>
      </c>
      <c r="D17" s="65">
        <v>142642000</v>
      </c>
      <c r="E17" s="66">
        <v>179809300</v>
      </c>
      <c r="F17" s="67">
        <v>0</v>
      </c>
      <c r="G17" s="68">
        <v>179809300</v>
      </c>
      <c r="H17" s="69">
        <v>858922</v>
      </c>
      <c r="I17" s="66">
        <v>180668222</v>
      </c>
      <c r="J17" s="70">
        <v>3.1619999999999999</v>
      </c>
      <c r="K17" s="71">
        <v>103.31</v>
      </c>
      <c r="L17" s="72">
        <v>0</v>
      </c>
      <c r="M17" s="73">
        <v>0</v>
      </c>
      <c r="N17" s="74">
        <v>4783971</v>
      </c>
      <c r="O17" s="75">
        <v>0</v>
      </c>
      <c r="P17" s="66">
        <v>175884251</v>
      </c>
      <c r="Q17" s="76">
        <v>2126524.63</v>
      </c>
      <c r="R17" s="77">
        <v>0</v>
      </c>
      <c r="S17" s="77">
        <v>0</v>
      </c>
      <c r="T17" s="74">
        <v>10937.59</v>
      </c>
      <c r="U17" s="74">
        <v>0</v>
      </c>
      <c r="V17" s="78">
        <v>2115587.04</v>
      </c>
      <c r="W17" s="79">
        <v>0</v>
      </c>
      <c r="X17" s="72">
        <v>2115587.04</v>
      </c>
      <c r="Y17" s="77">
        <v>0</v>
      </c>
      <c r="Z17" s="77">
        <v>0</v>
      </c>
      <c r="AA17" s="77">
        <v>35201.4</v>
      </c>
      <c r="AB17" s="73">
        <v>2821772</v>
      </c>
      <c r="AC17" s="73">
        <v>0</v>
      </c>
      <c r="AD17" s="73">
        <v>0</v>
      </c>
      <c r="AE17" s="73">
        <v>740094.9</v>
      </c>
      <c r="AF17" s="73">
        <v>0</v>
      </c>
      <c r="AG17" s="73">
        <v>0</v>
      </c>
      <c r="AH17" s="80">
        <v>5712655.3399999999</v>
      </c>
      <c r="AI17" s="81">
        <v>5667700</v>
      </c>
      <c r="AJ17" s="81">
        <v>0</v>
      </c>
      <c r="AK17" s="81">
        <v>2318700</v>
      </c>
      <c r="AL17" s="81">
        <v>6489200</v>
      </c>
      <c r="AM17" s="81">
        <v>20100</v>
      </c>
      <c r="AN17" s="81">
        <v>5841700</v>
      </c>
      <c r="AO17" s="82">
        <v>20337400</v>
      </c>
      <c r="AP17" s="75">
        <v>220000</v>
      </c>
      <c r="AQ17" s="75">
        <v>474574.85</v>
      </c>
      <c r="AR17" s="75">
        <v>195000</v>
      </c>
      <c r="AS17" s="72">
        <v>889574.85</v>
      </c>
      <c r="AT17" s="83">
        <v>11500</v>
      </c>
      <c r="AU17" s="83">
        <v>20750</v>
      </c>
      <c r="AV17" s="84"/>
      <c r="AW17" s="84"/>
      <c r="AX17" s="84"/>
      <c r="AY17" s="84"/>
      <c r="AZ17" s="84"/>
      <c r="BA17" s="84"/>
      <c r="BB17" s="84"/>
      <c r="BC17" s="84"/>
      <c r="BD17" s="84"/>
      <c r="BE17" s="84"/>
      <c r="BF17" s="84"/>
      <c r="BG17" s="84"/>
      <c r="BH17" s="84"/>
      <c r="BI17" s="84"/>
      <c r="BJ17" s="84"/>
      <c r="BK17" s="84"/>
      <c r="BL17" s="84">
        <v>0</v>
      </c>
      <c r="BM17" s="84"/>
      <c r="BN17" s="83"/>
      <c r="BO17" s="84"/>
      <c r="BP17" s="85"/>
      <c r="BQ17" s="86"/>
      <c r="BR17" s="86"/>
      <c r="BS17" s="87">
        <v>1.171</v>
      </c>
      <c r="BT17" s="87">
        <v>0</v>
      </c>
      <c r="BU17" s="87">
        <v>0</v>
      </c>
      <c r="BV17" s="87">
        <v>0.02</v>
      </c>
      <c r="BW17" s="87">
        <v>1.5620000000000001</v>
      </c>
      <c r="BX17" s="87">
        <v>0</v>
      </c>
      <c r="BY17" s="87">
        <v>0</v>
      </c>
      <c r="BZ17" s="87">
        <v>0.40899999999999997</v>
      </c>
      <c r="CA17" s="87">
        <v>0</v>
      </c>
      <c r="CB17" s="87">
        <v>0</v>
      </c>
      <c r="CC17" s="87">
        <v>3.1619999999999999</v>
      </c>
      <c r="CD17" s="88">
        <v>103.31</v>
      </c>
      <c r="CE17" s="87">
        <v>3.2479629685548135</v>
      </c>
      <c r="CF17" s="89"/>
      <c r="CG17" s="84"/>
      <c r="CH17" s="84"/>
      <c r="CI17" s="84"/>
      <c r="CJ17" s="90"/>
      <c r="CK17" s="61"/>
      <c r="CL17" s="61"/>
      <c r="CM17" s="62"/>
      <c r="CN17" s="62"/>
      <c r="CO17" s="64"/>
    </row>
    <row r="18" spans="1:99" s="4" customFormat="1" ht="17.25" customHeight="1" x14ac:dyDescent="0.2">
      <c r="A18" s="58" t="s">
        <v>140</v>
      </c>
      <c r="B18" s="59" t="s">
        <v>141</v>
      </c>
      <c r="C18" s="65">
        <v>30575000</v>
      </c>
      <c r="D18" s="65">
        <v>89975570</v>
      </c>
      <c r="E18" s="66">
        <v>120550570</v>
      </c>
      <c r="F18" s="67">
        <v>66480</v>
      </c>
      <c r="G18" s="68">
        <v>120484090</v>
      </c>
      <c r="H18" s="69">
        <v>2597646</v>
      </c>
      <c r="I18" s="66">
        <v>123081736</v>
      </c>
      <c r="J18" s="70">
        <v>7.258</v>
      </c>
      <c r="K18" s="71">
        <v>91.53</v>
      </c>
      <c r="L18" s="72">
        <v>0</v>
      </c>
      <c r="M18" s="73">
        <v>0</v>
      </c>
      <c r="N18" s="74">
        <v>0</v>
      </c>
      <c r="O18" s="75">
        <v>14825781</v>
      </c>
      <c r="P18" s="66">
        <v>137907517</v>
      </c>
      <c r="Q18" s="76">
        <v>1667367.77</v>
      </c>
      <c r="R18" s="77">
        <v>0</v>
      </c>
      <c r="S18" s="77">
        <v>0</v>
      </c>
      <c r="T18" s="74">
        <v>26598.71</v>
      </c>
      <c r="U18" s="74">
        <v>0</v>
      </c>
      <c r="V18" s="78">
        <v>1640769.06</v>
      </c>
      <c r="W18" s="79">
        <v>0</v>
      </c>
      <c r="X18" s="72">
        <v>1640769.06</v>
      </c>
      <c r="Y18" s="77">
        <v>0</v>
      </c>
      <c r="Z18" s="77">
        <v>0</v>
      </c>
      <c r="AA18" s="77">
        <v>27292.84</v>
      </c>
      <c r="AB18" s="73">
        <v>2617781</v>
      </c>
      <c r="AC18" s="73">
        <v>0</v>
      </c>
      <c r="AD18" s="73">
        <v>0</v>
      </c>
      <c r="AE18" s="73">
        <v>4601456.96</v>
      </c>
      <c r="AF18" s="73">
        <v>0</v>
      </c>
      <c r="AG18" s="73">
        <v>45493.54</v>
      </c>
      <c r="AH18" s="80">
        <v>8932793.3999999985</v>
      </c>
      <c r="AI18" s="81">
        <v>8440200</v>
      </c>
      <c r="AJ18" s="81">
        <v>1214200</v>
      </c>
      <c r="AK18" s="81">
        <v>27830600</v>
      </c>
      <c r="AL18" s="81">
        <v>15635500</v>
      </c>
      <c r="AM18" s="81">
        <v>774100</v>
      </c>
      <c r="AN18" s="81">
        <v>14823500</v>
      </c>
      <c r="AO18" s="82">
        <v>68718100</v>
      </c>
      <c r="AP18" s="75">
        <v>834000</v>
      </c>
      <c r="AQ18" s="75">
        <v>5957851.79</v>
      </c>
      <c r="AR18" s="75">
        <v>630000</v>
      </c>
      <c r="AS18" s="72">
        <v>7421851.79</v>
      </c>
      <c r="AT18" s="83">
        <v>7500</v>
      </c>
      <c r="AU18" s="83">
        <v>20750</v>
      </c>
      <c r="AV18" s="84"/>
      <c r="AW18" s="84"/>
      <c r="AX18" s="84"/>
      <c r="AY18" s="84"/>
      <c r="AZ18" s="84"/>
      <c r="BA18" s="84"/>
      <c r="BB18" s="84"/>
      <c r="BC18" s="84"/>
      <c r="BD18" s="84"/>
      <c r="BE18" s="84"/>
      <c r="BF18" s="84"/>
      <c r="BG18" s="83">
        <v>66480</v>
      </c>
      <c r="BH18" s="84"/>
      <c r="BI18" s="84"/>
      <c r="BJ18" s="84"/>
      <c r="BK18" s="84"/>
      <c r="BL18" s="84">
        <v>66480</v>
      </c>
      <c r="BM18" s="84"/>
      <c r="BN18" s="83">
        <v>16290</v>
      </c>
      <c r="BO18" s="84"/>
      <c r="BP18" s="85"/>
      <c r="BQ18" s="86"/>
      <c r="BR18" s="86"/>
      <c r="BS18" s="87">
        <v>1.3339999999999999</v>
      </c>
      <c r="BT18" s="87">
        <v>0</v>
      </c>
      <c r="BU18" s="87">
        <v>0</v>
      </c>
      <c r="BV18" s="87">
        <v>2.3E-2</v>
      </c>
      <c r="BW18" s="87">
        <v>2.1269999999999998</v>
      </c>
      <c r="BX18" s="87">
        <v>0</v>
      </c>
      <c r="BY18" s="87">
        <v>0</v>
      </c>
      <c r="BZ18" s="87">
        <v>3.738</v>
      </c>
      <c r="CA18" s="87">
        <v>0</v>
      </c>
      <c r="CB18" s="87">
        <v>3.5999999999999997E-2</v>
      </c>
      <c r="CC18" s="87">
        <v>7.258</v>
      </c>
      <c r="CD18" s="88">
        <v>91.53</v>
      </c>
      <c r="CE18" s="87">
        <v>6.4773796195605486</v>
      </c>
      <c r="CF18" s="89"/>
      <c r="CG18" s="84"/>
      <c r="CH18" s="84"/>
      <c r="CI18" s="84"/>
      <c r="CJ18" s="90"/>
      <c r="CK18" s="61"/>
      <c r="CL18" s="61"/>
      <c r="CM18" s="62"/>
      <c r="CN18" s="62"/>
      <c r="CO18" s="64"/>
    </row>
    <row r="19" spans="1:99" s="4" customFormat="1" ht="17.25" customHeight="1" x14ac:dyDescent="0.2">
      <c r="A19" s="58" t="s">
        <v>142</v>
      </c>
      <c r="B19" s="59" t="s">
        <v>143</v>
      </c>
      <c r="C19" s="65">
        <v>106201800</v>
      </c>
      <c r="D19" s="65">
        <v>233459800</v>
      </c>
      <c r="E19" s="66">
        <v>339661600</v>
      </c>
      <c r="F19" s="67">
        <v>0</v>
      </c>
      <c r="G19" s="68">
        <v>339661600</v>
      </c>
      <c r="H19" s="69">
        <v>0</v>
      </c>
      <c r="I19" s="66">
        <v>339661600</v>
      </c>
      <c r="J19" s="70">
        <v>2.798</v>
      </c>
      <c r="K19" s="71">
        <v>101.96</v>
      </c>
      <c r="L19" s="72">
        <v>0</v>
      </c>
      <c r="M19" s="73">
        <v>0</v>
      </c>
      <c r="N19" s="74">
        <v>4642356</v>
      </c>
      <c r="O19" s="75">
        <v>0</v>
      </c>
      <c r="P19" s="66">
        <v>335019244</v>
      </c>
      <c r="Q19" s="76">
        <v>4050542.73</v>
      </c>
      <c r="R19" s="77">
        <v>0</v>
      </c>
      <c r="S19" s="77">
        <v>0</v>
      </c>
      <c r="T19" s="74">
        <v>8605.31</v>
      </c>
      <c r="U19" s="74">
        <v>0</v>
      </c>
      <c r="V19" s="78">
        <v>4041937.42</v>
      </c>
      <c r="W19" s="79">
        <v>0</v>
      </c>
      <c r="X19" s="72">
        <v>4041937.42</v>
      </c>
      <c r="Y19" s="77">
        <v>0</v>
      </c>
      <c r="Z19" s="77">
        <v>0</v>
      </c>
      <c r="AA19" s="77">
        <v>67261.38</v>
      </c>
      <c r="AB19" s="73">
        <v>4672561</v>
      </c>
      <c r="AC19" s="73">
        <v>0</v>
      </c>
      <c r="AD19" s="73">
        <v>0</v>
      </c>
      <c r="AE19" s="73">
        <v>686900</v>
      </c>
      <c r="AF19" s="73">
        <v>33966</v>
      </c>
      <c r="AG19" s="73">
        <v>0</v>
      </c>
      <c r="AH19" s="80">
        <v>9502625.8000000007</v>
      </c>
      <c r="AI19" s="81">
        <v>11703400</v>
      </c>
      <c r="AJ19" s="81">
        <v>0</v>
      </c>
      <c r="AK19" s="81">
        <v>1898900</v>
      </c>
      <c r="AL19" s="81">
        <v>5926100</v>
      </c>
      <c r="AM19" s="81">
        <v>518600</v>
      </c>
      <c r="AN19" s="81">
        <v>10860900</v>
      </c>
      <c r="AO19" s="82">
        <v>30907900</v>
      </c>
      <c r="AP19" s="75">
        <v>309287.09999999998</v>
      </c>
      <c r="AQ19" s="75">
        <v>556412.69999999995</v>
      </c>
      <c r="AR19" s="75">
        <v>275000</v>
      </c>
      <c r="AS19" s="72">
        <v>1140699.7999999998</v>
      </c>
      <c r="AT19" s="83">
        <v>8000</v>
      </c>
      <c r="AU19" s="83">
        <v>21500</v>
      </c>
      <c r="AV19" s="84"/>
      <c r="AW19" s="84"/>
      <c r="AX19" s="84"/>
      <c r="AY19" s="84"/>
      <c r="AZ19" s="84"/>
      <c r="BA19" s="84"/>
      <c r="BB19" s="84"/>
      <c r="BC19" s="84"/>
      <c r="BD19" s="84"/>
      <c r="BE19" s="84"/>
      <c r="BF19" s="84"/>
      <c r="BG19" s="84"/>
      <c r="BH19" s="84"/>
      <c r="BI19" s="84"/>
      <c r="BJ19" s="84"/>
      <c r="BK19" s="84"/>
      <c r="BL19" s="84">
        <v>0</v>
      </c>
      <c r="BM19" s="84"/>
      <c r="BN19" s="83"/>
      <c r="BO19" s="84"/>
      <c r="BP19" s="85"/>
      <c r="BQ19" s="86"/>
      <c r="BR19" s="86"/>
      <c r="BS19" s="87">
        <v>1.19</v>
      </c>
      <c r="BT19" s="87">
        <v>0</v>
      </c>
      <c r="BU19" s="87">
        <v>0</v>
      </c>
      <c r="BV19" s="87">
        <v>0.02</v>
      </c>
      <c r="BW19" s="87">
        <v>1.3759999999999999</v>
      </c>
      <c r="BX19" s="87">
        <v>0</v>
      </c>
      <c r="BY19" s="87">
        <v>0</v>
      </c>
      <c r="BZ19" s="87">
        <v>0.20200000000000001</v>
      </c>
      <c r="CA19" s="87">
        <v>0.01</v>
      </c>
      <c r="CB19" s="87">
        <v>0</v>
      </c>
      <c r="CC19" s="87">
        <v>2.798</v>
      </c>
      <c r="CD19" s="88">
        <v>101.96</v>
      </c>
      <c r="CE19" s="87">
        <v>2.8364417776550175</v>
      </c>
      <c r="CF19" s="89"/>
      <c r="CG19" s="84"/>
      <c r="CH19" s="84"/>
      <c r="CI19" s="84"/>
      <c r="CJ19" s="90"/>
      <c r="CK19" s="61"/>
      <c r="CL19" s="61"/>
      <c r="CM19" s="62"/>
      <c r="CN19" s="62"/>
      <c r="CO19" s="64"/>
    </row>
    <row r="20" spans="1:99" s="4" customFormat="1" ht="17.25" customHeight="1" x14ac:dyDescent="0.2">
      <c r="A20" s="58" t="s">
        <v>144</v>
      </c>
      <c r="B20" s="60" t="s">
        <v>146</v>
      </c>
      <c r="C20" s="65">
        <v>112398000</v>
      </c>
      <c r="D20" s="65">
        <v>167209000</v>
      </c>
      <c r="E20" s="66">
        <v>279607000</v>
      </c>
      <c r="F20" s="67">
        <v>0</v>
      </c>
      <c r="G20" s="68">
        <v>279607000</v>
      </c>
      <c r="H20" s="69">
        <v>0</v>
      </c>
      <c r="I20" s="66">
        <v>279607000</v>
      </c>
      <c r="J20" s="70">
        <v>3.8249999999999997</v>
      </c>
      <c r="K20" s="71">
        <v>100.08</v>
      </c>
      <c r="L20" s="72">
        <v>0</v>
      </c>
      <c r="M20" s="73">
        <v>0</v>
      </c>
      <c r="N20" s="74">
        <v>0</v>
      </c>
      <c r="O20" s="75">
        <v>350024</v>
      </c>
      <c r="P20" s="66">
        <v>279957024</v>
      </c>
      <c r="Q20" s="76">
        <v>3384814.1500000004</v>
      </c>
      <c r="R20" s="77">
        <v>0</v>
      </c>
      <c r="S20" s="77">
        <v>0</v>
      </c>
      <c r="T20" s="74">
        <v>8375.59</v>
      </c>
      <c r="U20" s="74">
        <v>0</v>
      </c>
      <c r="V20" s="78">
        <v>3376438.5600000005</v>
      </c>
      <c r="W20" s="79">
        <v>0</v>
      </c>
      <c r="X20" s="72">
        <v>3376438.5600000005</v>
      </c>
      <c r="Y20" s="77">
        <v>0</v>
      </c>
      <c r="Z20" s="77">
        <v>0</v>
      </c>
      <c r="AA20" s="77">
        <v>56186.61</v>
      </c>
      <c r="AB20" s="73">
        <v>0</v>
      </c>
      <c r="AC20" s="73">
        <v>5066711</v>
      </c>
      <c r="AD20" s="73">
        <v>0</v>
      </c>
      <c r="AE20" s="73">
        <v>2151287.25</v>
      </c>
      <c r="AF20" s="73">
        <v>41941</v>
      </c>
      <c r="AG20" s="73">
        <v>0</v>
      </c>
      <c r="AH20" s="80">
        <v>10692564.42</v>
      </c>
      <c r="AI20" s="81">
        <v>17511300</v>
      </c>
      <c r="AJ20" s="81">
        <v>0</v>
      </c>
      <c r="AK20" s="81">
        <v>19012500</v>
      </c>
      <c r="AL20" s="81">
        <v>10168400</v>
      </c>
      <c r="AM20" s="81">
        <v>10000</v>
      </c>
      <c r="AN20" s="81">
        <v>19620000</v>
      </c>
      <c r="AO20" s="82">
        <v>66322200</v>
      </c>
      <c r="AP20" s="75">
        <v>313875</v>
      </c>
      <c r="AQ20" s="75">
        <v>1432228.28</v>
      </c>
      <c r="AR20" s="75">
        <v>175000</v>
      </c>
      <c r="AS20" s="72">
        <v>1921103.28</v>
      </c>
      <c r="AT20" s="83">
        <v>6000</v>
      </c>
      <c r="AU20" s="83">
        <v>26750</v>
      </c>
      <c r="AV20" s="84"/>
      <c r="AW20" s="84"/>
      <c r="AX20" s="84"/>
      <c r="AY20" s="84"/>
      <c r="AZ20" s="84"/>
      <c r="BA20" s="84"/>
      <c r="BB20" s="84"/>
      <c r="BC20" s="84"/>
      <c r="BD20" s="84"/>
      <c r="BE20" s="84"/>
      <c r="BF20" s="84"/>
      <c r="BG20" s="84"/>
      <c r="BH20" s="84"/>
      <c r="BI20" s="84"/>
      <c r="BJ20" s="84"/>
      <c r="BK20" s="84"/>
      <c r="BL20" s="84">
        <v>0</v>
      </c>
      <c r="BM20" s="84"/>
      <c r="BN20" s="83">
        <v>11311</v>
      </c>
      <c r="BO20" s="84"/>
      <c r="BP20" s="85"/>
      <c r="BQ20" s="86"/>
      <c r="BR20" s="86"/>
      <c r="BS20" s="87">
        <v>1.208</v>
      </c>
      <c r="BT20" s="87">
        <v>0</v>
      </c>
      <c r="BU20" s="87">
        <v>0</v>
      </c>
      <c r="BV20" s="87">
        <v>2.1000000000000001E-2</v>
      </c>
      <c r="BW20" s="87">
        <v>0</v>
      </c>
      <c r="BX20" s="87">
        <v>1.8129999999999999</v>
      </c>
      <c r="BY20" s="87">
        <v>0</v>
      </c>
      <c r="BZ20" s="87">
        <v>0.76900000000000002</v>
      </c>
      <c r="CA20" s="87">
        <v>1.3999999999999999E-2</v>
      </c>
      <c r="CB20" s="87">
        <v>0</v>
      </c>
      <c r="CC20" s="87">
        <v>3.8249999999999997</v>
      </c>
      <c r="CD20" s="88">
        <v>100.08</v>
      </c>
      <c r="CE20" s="87">
        <v>3.8193592242215004</v>
      </c>
      <c r="CF20" s="89"/>
      <c r="CG20" s="84"/>
      <c r="CH20" s="84"/>
      <c r="CI20" s="84"/>
      <c r="CJ20" s="90"/>
      <c r="CK20" s="61"/>
      <c r="CL20" s="61"/>
      <c r="CM20" s="62"/>
      <c r="CN20" s="62"/>
      <c r="CO20" s="64"/>
    </row>
    <row r="21" spans="1:99" ht="17.25" customHeight="1" x14ac:dyDescent="0.2">
      <c r="A21" s="39"/>
      <c r="B21" s="39"/>
      <c r="C21" s="34">
        <v>1474588675</v>
      </c>
      <c r="D21" s="34">
        <v>3435695210</v>
      </c>
      <c r="E21" s="34">
        <v>4910283885</v>
      </c>
      <c r="F21" s="34">
        <v>66480</v>
      </c>
      <c r="G21" s="34">
        <v>4910217405</v>
      </c>
      <c r="H21" s="34">
        <v>8313029</v>
      </c>
      <c r="I21" s="31">
        <v>4918530434</v>
      </c>
      <c r="J21" s="34"/>
      <c r="K21" s="34"/>
      <c r="L21" s="34">
        <v>0</v>
      </c>
      <c r="M21" s="34">
        <v>0</v>
      </c>
      <c r="N21" s="34">
        <v>56724378</v>
      </c>
      <c r="O21" s="34">
        <v>279601193</v>
      </c>
      <c r="P21" s="34">
        <v>5141407249</v>
      </c>
      <c r="Q21" s="35">
        <v>62162070.18</v>
      </c>
      <c r="R21" s="36">
        <v>0</v>
      </c>
      <c r="S21" s="36">
        <v>0</v>
      </c>
      <c r="T21" s="36">
        <v>356090.57000000012</v>
      </c>
      <c r="U21" s="36">
        <v>0</v>
      </c>
      <c r="V21" s="91">
        <v>61805979.609999999</v>
      </c>
      <c r="W21" s="34">
        <v>0</v>
      </c>
      <c r="X21" s="35">
        <v>61805979.610000007</v>
      </c>
      <c r="Y21" s="37">
        <v>0</v>
      </c>
      <c r="Z21" s="37">
        <v>0</v>
      </c>
      <c r="AA21" s="36">
        <v>1028281.45</v>
      </c>
      <c r="AB21" s="35">
        <v>59962459</v>
      </c>
      <c r="AC21" s="35">
        <v>25269627</v>
      </c>
      <c r="AD21" s="35">
        <v>0</v>
      </c>
      <c r="AE21" s="35">
        <v>31026968.489999998</v>
      </c>
      <c r="AF21" s="35">
        <v>382534.92</v>
      </c>
      <c r="AG21" s="35">
        <v>45493.54</v>
      </c>
      <c r="AH21" s="35">
        <v>179521344.01000002</v>
      </c>
      <c r="AI21" s="34">
        <v>250546900</v>
      </c>
      <c r="AJ21" s="34">
        <v>16475300</v>
      </c>
      <c r="AK21" s="34">
        <v>297457500</v>
      </c>
      <c r="AL21" s="34">
        <v>158708800</v>
      </c>
      <c r="AM21" s="34">
        <v>3721400</v>
      </c>
      <c r="AN21" s="34">
        <v>297684200</v>
      </c>
      <c r="AO21" s="34">
        <v>1024594100</v>
      </c>
      <c r="AP21" s="47">
        <f t="shared" ref="AP21:AR21" si="0">SUM(AP6:AP20)</f>
        <v>10335106.810000001</v>
      </c>
      <c r="AQ21" s="47">
        <f t="shared" si="0"/>
        <v>35433329.43</v>
      </c>
      <c r="AR21" s="47">
        <f t="shared" si="0"/>
        <v>4171338.61</v>
      </c>
      <c r="AS21" s="47">
        <f>SUM(AS6:AS20)</f>
        <v>49939774.850000001</v>
      </c>
      <c r="AT21" s="34">
        <v>133500</v>
      </c>
      <c r="AU21" s="34">
        <v>466250</v>
      </c>
      <c r="AV21" s="34">
        <v>0</v>
      </c>
      <c r="AW21" s="34">
        <v>0</v>
      </c>
      <c r="AX21" s="34">
        <v>0</v>
      </c>
      <c r="AY21" s="34">
        <v>0</v>
      </c>
      <c r="AZ21" s="34">
        <v>0</v>
      </c>
      <c r="BA21" s="34">
        <v>0</v>
      </c>
      <c r="BB21" s="34">
        <v>0</v>
      </c>
      <c r="BC21" s="34">
        <v>0</v>
      </c>
      <c r="BD21" s="34">
        <v>0</v>
      </c>
      <c r="BE21" s="34">
        <v>0</v>
      </c>
      <c r="BF21" s="34">
        <v>0</v>
      </c>
      <c r="BG21" s="34">
        <v>66480</v>
      </c>
      <c r="BH21" s="34">
        <v>0</v>
      </c>
      <c r="BI21" s="34">
        <v>0</v>
      </c>
      <c r="BJ21" s="34">
        <v>0</v>
      </c>
      <c r="BK21" s="34">
        <v>0</v>
      </c>
      <c r="BL21" s="34">
        <v>66480</v>
      </c>
      <c r="BM21" s="34">
        <v>0</v>
      </c>
      <c r="BN21" s="34">
        <v>51418</v>
      </c>
      <c r="BO21" s="34">
        <v>0</v>
      </c>
      <c r="BP21" s="40"/>
      <c r="BQ21" s="34">
        <v>0</v>
      </c>
      <c r="BR21" s="34">
        <v>0</v>
      </c>
      <c r="BS21" s="34"/>
      <c r="BT21" s="34"/>
      <c r="BU21" s="34"/>
      <c r="BV21" s="34"/>
      <c r="BW21" s="34"/>
      <c r="BX21" s="34"/>
      <c r="BY21" s="34"/>
      <c r="BZ21" s="34"/>
      <c r="CA21" s="34"/>
      <c r="CB21" s="34"/>
      <c r="CC21" s="34"/>
      <c r="CD21" s="34"/>
      <c r="CE21" s="34"/>
      <c r="CF21" s="32"/>
      <c r="CG21" s="46">
        <v>0</v>
      </c>
      <c r="CH21" s="46">
        <v>0</v>
      </c>
      <c r="CI21" s="46">
        <v>0</v>
      </c>
    </row>
    <row r="22" spans="1:99" ht="17.25" customHeight="1" x14ac:dyDescent="0.2">
      <c r="C22" s="15"/>
      <c r="D22" s="15"/>
      <c r="E22" s="16"/>
      <c r="F22" s="16"/>
      <c r="G22" s="16"/>
      <c r="H22" s="16"/>
      <c r="I22" s="16"/>
      <c r="J22" s="17"/>
      <c r="K22" s="18"/>
      <c r="L22" s="16"/>
      <c r="M22" s="16"/>
      <c r="N22" s="16"/>
      <c r="O22" s="16"/>
      <c r="P22" s="16"/>
      <c r="Q22" s="30"/>
      <c r="R22" s="30"/>
      <c r="S22" s="30"/>
      <c r="T22" s="19"/>
      <c r="U22" s="19"/>
      <c r="V22" s="19"/>
      <c r="W22" s="19"/>
      <c r="X22" s="19"/>
      <c r="Y22" s="19"/>
      <c r="Z22" s="19"/>
      <c r="AA22" s="19"/>
      <c r="AB22" s="19"/>
      <c r="AC22" s="19"/>
      <c r="AD22" s="19"/>
      <c r="AE22" s="19"/>
      <c r="AF22" s="19"/>
      <c r="AG22" s="19"/>
      <c r="AH22" s="19"/>
      <c r="AI22" s="16"/>
      <c r="AJ22" s="16"/>
      <c r="AK22" s="16"/>
      <c r="AL22" s="16"/>
      <c r="AM22" s="16"/>
      <c r="AN22" s="16"/>
      <c r="AO22" s="16"/>
      <c r="AP22" s="19"/>
      <c r="AQ22" s="19"/>
      <c r="AR22" s="19"/>
      <c r="AS22" s="19"/>
      <c r="AT22" s="19"/>
      <c r="AU22" s="19"/>
      <c r="AV22" s="20"/>
      <c r="AW22" s="20"/>
      <c r="AX22" s="20"/>
      <c r="AY22" s="20"/>
      <c r="AZ22" s="20"/>
      <c r="BA22" s="20"/>
      <c r="BB22" s="20"/>
      <c r="BC22" s="20"/>
      <c r="BD22" s="20"/>
      <c r="BE22" s="20"/>
      <c r="BF22" s="20"/>
      <c r="BG22" s="20"/>
      <c r="BH22" s="20"/>
      <c r="BI22" s="20"/>
      <c r="BJ22" s="20"/>
      <c r="BK22" s="20"/>
      <c r="BL22" s="20"/>
      <c r="BM22" s="19"/>
      <c r="BN22" s="19"/>
      <c r="BO22" s="19"/>
      <c r="BP22" s="41"/>
      <c r="BQ22" s="19"/>
      <c r="BR22" s="21"/>
      <c r="BS22" s="20"/>
      <c r="BT22" s="20"/>
      <c r="BU22" s="20"/>
      <c r="BV22" s="20"/>
      <c r="BW22" s="20"/>
      <c r="BX22" s="20"/>
      <c r="BY22" s="20"/>
      <c r="BZ22" s="20"/>
      <c r="CA22" s="20"/>
      <c r="CB22" s="20"/>
      <c r="CC22" s="20"/>
      <c r="CD22" s="20"/>
      <c r="CE22" s="18"/>
      <c r="CF22" s="5"/>
      <c r="CG22" s="20"/>
      <c r="CH22" s="21"/>
      <c r="CI22" s="21"/>
      <c r="CJ22" s="21"/>
      <c r="CQ22" s="21"/>
      <c r="CR22" s="21"/>
      <c r="CS22" s="21"/>
      <c r="CT22" s="21"/>
      <c r="CU22" s="21"/>
    </row>
    <row r="23" spans="1:99" ht="17.25" customHeight="1" x14ac:dyDescent="0.2">
      <c r="C23" s="22"/>
      <c r="D23" s="22"/>
      <c r="E23" s="23"/>
      <c r="F23" s="23"/>
      <c r="G23" s="23"/>
      <c r="H23" s="23"/>
      <c r="I23" s="23"/>
      <c r="J23" s="24"/>
      <c r="K23" s="25"/>
      <c r="L23" s="23"/>
      <c r="M23" s="23"/>
      <c r="N23" s="23"/>
      <c r="O23" s="23"/>
      <c r="P23" s="23"/>
      <c r="Q23" s="26"/>
      <c r="R23" s="26"/>
      <c r="S23" s="26"/>
      <c r="T23" s="26"/>
      <c r="U23" s="26"/>
      <c r="V23" s="26"/>
      <c r="W23" s="26"/>
      <c r="X23" s="26"/>
      <c r="Y23" s="26"/>
      <c r="Z23" s="26"/>
      <c r="AA23" s="26"/>
      <c r="AB23" s="26"/>
      <c r="AC23" s="26"/>
      <c r="AD23" s="26"/>
      <c r="AE23" s="26"/>
      <c r="AF23" s="26"/>
      <c r="AG23" s="26"/>
      <c r="AH23" s="26"/>
      <c r="AI23" s="26"/>
      <c r="AJ23" s="26"/>
      <c r="AK23" s="23"/>
      <c r="AL23" s="23"/>
      <c r="AM23" s="23"/>
      <c r="AN23" s="23"/>
      <c r="AO23" s="23"/>
      <c r="AP23" s="23"/>
      <c r="AQ23" s="23"/>
      <c r="AR23" s="26"/>
      <c r="AS23" s="26"/>
      <c r="AT23" s="26"/>
      <c r="AU23" s="26"/>
      <c r="AV23" s="26"/>
      <c r="AW23" s="26"/>
      <c r="AX23" s="27"/>
      <c r="AY23" s="27"/>
      <c r="AZ23" s="27"/>
      <c r="BA23" s="27"/>
      <c r="BB23" s="27"/>
      <c r="BC23" s="27"/>
      <c r="BD23" s="27"/>
      <c r="BE23" s="27"/>
      <c r="BF23" s="27"/>
      <c r="BG23" s="27"/>
      <c r="BH23" s="27"/>
      <c r="BI23" s="27"/>
      <c r="BJ23" s="27"/>
      <c r="BK23" s="27"/>
      <c r="BL23" s="27"/>
      <c r="BM23" s="26"/>
      <c r="BN23" s="26"/>
      <c r="BO23" s="26"/>
      <c r="BP23" s="42"/>
      <c r="BQ23" s="26"/>
      <c r="BR23" s="27"/>
      <c r="BS23" s="27"/>
      <c r="BT23" s="27"/>
      <c r="BU23" s="27"/>
      <c r="BV23" s="27"/>
      <c r="BW23" s="27"/>
      <c r="BX23" s="27"/>
      <c r="BY23" s="27"/>
      <c r="BZ23" s="27"/>
      <c r="CA23" s="27"/>
      <c r="CB23" s="27"/>
      <c r="CC23" s="27"/>
      <c r="CD23" s="27"/>
      <c r="CE23" s="25"/>
      <c r="CF23" s="6"/>
      <c r="CG23" s="27"/>
      <c r="CH23" s="27"/>
      <c r="CI23" s="27"/>
      <c r="CJ23" s="27"/>
    </row>
    <row r="24" spans="1:99" ht="17.25" customHeight="1" x14ac:dyDescent="0.2">
      <c r="C24" s="22"/>
      <c r="D24" s="22"/>
      <c r="E24" s="7"/>
      <c r="F24" s="7"/>
      <c r="G24" s="7"/>
      <c r="H24" s="7"/>
      <c r="I24" s="7"/>
      <c r="J24" s="8"/>
      <c r="K24" s="9"/>
      <c r="L24" s="7"/>
      <c r="M24" s="7"/>
      <c r="N24" s="7"/>
      <c r="O24" s="7"/>
      <c r="P24" s="7"/>
      <c r="Q24" s="10"/>
      <c r="R24" s="10"/>
      <c r="S24" s="10"/>
      <c r="T24" s="10"/>
      <c r="U24" s="10"/>
      <c r="V24" s="10"/>
      <c r="W24" s="10"/>
      <c r="X24" s="10"/>
      <c r="Y24" s="10"/>
      <c r="Z24" s="10"/>
      <c r="AA24" s="10"/>
      <c r="AB24" s="10"/>
      <c r="AC24" s="10"/>
      <c r="AD24" s="10"/>
      <c r="AE24" s="10"/>
      <c r="AF24" s="10"/>
      <c r="AG24" s="10"/>
      <c r="AH24" s="10"/>
      <c r="AI24" s="10"/>
      <c r="AJ24" s="10"/>
      <c r="AK24" s="7"/>
      <c r="AL24" s="7"/>
      <c r="AM24" s="7"/>
      <c r="AN24" s="7"/>
      <c r="AO24" s="7"/>
      <c r="AP24" s="7"/>
      <c r="AQ24" s="7"/>
      <c r="AR24" s="10"/>
      <c r="AS24" s="10"/>
      <c r="AT24" s="10"/>
      <c r="AU24" s="10"/>
      <c r="AV24" s="10"/>
      <c r="AW24" s="10"/>
      <c r="AX24" s="11"/>
      <c r="AY24" s="11"/>
      <c r="AZ24" s="11"/>
      <c r="BA24" s="11"/>
      <c r="BB24" s="11"/>
      <c r="BC24" s="11"/>
      <c r="BD24" s="11"/>
      <c r="BE24" s="11"/>
      <c r="BF24" s="11"/>
      <c r="BG24" s="11"/>
      <c r="BH24" s="11"/>
      <c r="BI24" s="11"/>
      <c r="BJ24" s="11"/>
      <c r="BK24" s="11"/>
      <c r="BL24" s="11"/>
      <c r="BM24" s="10"/>
      <c r="BN24" s="10"/>
      <c r="BO24" s="10"/>
      <c r="BP24" s="43"/>
      <c r="BQ24" s="10"/>
      <c r="BR24" s="11"/>
      <c r="BS24" s="11"/>
      <c r="BT24" s="11"/>
      <c r="BU24" s="11"/>
      <c r="BV24" s="11"/>
      <c r="BW24" s="11"/>
      <c r="BX24" s="11"/>
      <c r="BY24" s="11"/>
      <c r="BZ24" s="11"/>
      <c r="CA24" s="11"/>
      <c r="CB24" s="11"/>
      <c r="CC24" s="11"/>
      <c r="CD24" s="11"/>
      <c r="CE24" s="9"/>
      <c r="CF24" s="5"/>
      <c r="CG24" s="11"/>
      <c r="CH24" s="11"/>
      <c r="CI24" s="11"/>
      <c r="CJ24" s="11"/>
    </row>
    <row r="25" spans="1:99" ht="17.25" customHeight="1" x14ac:dyDescent="0.2">
      <c r="C25" s="12"/>
      <c r="D25" s="12"/>
      <c r="E25" s="13"/>
      <c r="F25" s="13"/>
      <c r="G25" s="13"/>
      <c r="H25" s="13"/>
      <c r="I25" s="13"/>
      <c r="J25" s="14"/>
      <c r="K25" s="28"/>
      <c r="L25" s="13"/>
      <c r="M25" s="13"/>
      <c r="N25" s="13"/>
      <c r="O25" s="13"/>
      <c r="P25" s="13"/>
      <c r="Q25" s="29"/>
      <c r="R25" s="29"/>
      <c r="S25" s="29"/>
      <c r="T25" s="29"/>
      <c r="U25" s="29"/>
      <c r="V25" s="29"/>
      <c r="W25" s="29"/>
      <c r="X25" s="29"/>
      <c r="Y25" s="29"/>
      <c r="Z25" s="29"/>
      <c r="AA25" s="29"/>
      <c r="AB25" s="29"/>
      <c r="AC25" s="29"/>
      <c r="AD25" s="29"/>
      <c r="AE25" s="29"/>
      <c r="AF25" s="29"/>
      <c r="AG25" s="29"/>
      <c r="AH25" s="29"/>
      <c r="AI25" s="29"/>
      <c r="AJ25" s="29"/>
      <c r="AK25" s="13"/>
      <c r="AL25" s="13"/>
      <c r="AM25" s="13"/>
      <c r="AN25" s="13"/>
      <c r="AO25" s="13"/>
      <c r="AP25" s="13"/>
      <c r="AQ25" s="13"/>
      <c r="AR25" s="29"/>
      <c r="AS25" s="29"/>
      <c r="AT25" s="29"/>
      <c r="AU25" s="29"/>
      <c r="AV25" s="29"/>
      <c r="AW25" s="29"/>
      <c r="BM25" s="29"/>
      <c r="BN25" s="29"/>
      <c r="BO25" s="29"/>
      <c r="BP25" s="44"/>
      <c r="BQ25" s="29"/>
      <c r="CE25" s="28"/>
      <c r="CF25" s="6"/>
    </row>
  </sheetData>
  <sheetProtection selectLockedCells="1"/>
  <mergeCells count="115">
    <mergeCell ref="BQ1:BQ5"/>
    <mergeCell ref="BR1:BR5"/>
    <mergeCell ref="BS1:CE1"/>
    <mergeCell ref="BS2:BS5"/>
    <mergeCell ref="BT2:BT5"/>
    <mergeCell ref="AM3:AM5"/>
    <mergeCell ref="AN3:AN5"/>
    <mergeCell ref="AO3:AO5"/>
    <mergeCell ref="AZ2:AZ5"/>
    <mergeCell ref="BF2:BF5"/>
    <mergeCell ref="BG2:BG5"/>
    <mergeCell ref="BH2:BH5"/>
    <mergeCell ref="BI2:BI5"/>
    <mergeCell ref="BM1:BO1"/>
    <mergeCell ref="BM2:BM5"/>
    <mergeCell ref="BN2:BN5"/>
    <mergeCell ref="BO2:BO5"/>
    <mergeCell ref="BD1:BL1"/>
    <mergeCell ref="BD2:BD5"/>
    <mergeCell ref="BE2:BE5"/>
    <mergeCell ref="AT3:AT5"/>
    <mergeCell ref="AU3:AU5"/>
    <mergeCell ref="AV1:BC1"/>
    <mergeCell ref="AV2:AV5"/>
    <mergeCell ref="B4:B5"/>
    <mergeCell ref="C4:C5"/>
    <mergeCell ref="D4:D5"/>
    <mergeCell ref="E2:E5"/>
    <mergeCell ref="C1:D1"/>
    <mergeCell ref="C2:D2"/>
    <mergeCell ref="J2:J5"/>
    <mergeCell ref="AP1:AS1"/>
    <mergeCell ref="AP2:AS2"/>
    <mergeCell ref="AP3:AP5"/>
    <mergeCell ref="AQ3:AQ5"/>
    <mergeCell ref="AR3:AR5"/>
    <mergeCell ref="AS3:AS5"/>
    <mergeCell ref="O4:O5"/>
    <mergeCell ref="F2:F5"/>
    <mergeCell ref="G2:G5"/>
    <mergeCell ref="H2:H5"/>
    <mergeCell ref="I2:I5"/>
    <mergeCell ref="K2:K5"/>
    <mergeCell ref="L4:L5"/>
    <mergeCell ref="M4:M5"/>
    <mergeCell ref="N4:N5"/>
    <mergeCell ref="L2:M2"/>
    <mergeCell ref="N1:O1"/>
    <mergeCell ref="L1:M1"/>
    <mergeCell ref="AB1:AD1"/>
    <mergeCell ref="AB3:AD3"/>
    <mergeCell ref="AB4:AB5"/>
    <mergeCell ref="AC4:AC5"/>
    <mergeCell ref="AD4:AD5"/>
    <mergeCell ref="AB2:AD2"/>
    <mergeCell ref="R2:U2"/>
    <mergeCell ref="R4:S4"/>
    <mergeCell ref="T4:U4"/>
    <mergeCell ref="R3:U3"/>
    <mergeCell ref="Q3:Q5"/>
    <mergeCell ref="X3:X5"/>
    <mergeCell ref="N2:O2"/>
    <mergeCell ref="V3:V5"/>
    <mergeCell ref="W3:W5"/>
    <mergeCell ref="Q1:X1"/>
    <mergeCell ref="BB2:BB5"/>
    <mergeCell ref="BC2:BC5"/>
    <mergeCell ref="Y1:AA1"/>
    <mergeCell ref="Y2:Y5"/>
    <mergeCell ref="Z2:Z5"/>
    <mergeCell ref="AA2:AA5"/>
    <mergeCell ref="AH2:AH5"/>
    <mergeCell ref="BJ2:BJ5"/>
    <mergeCell ref="P2:P5"/>
    <mergeCell ref="BK2:BK5"/>
    <mergeCell ref="BL2:BL5"/>
    <mergeCell ref="CC2:CC5"/>
    <mergeCell ref="CD2:CD5"/>
    <mergeCell ref="CE2:CE5"/>
    <mergeCell ref="BU2:BU5"/>
    <mergeCell ref="AE1:AG1"/>
    <mergeCell ref="AE2:AG2"/>
    <mergeCell ref="AE3:AG3"/>
    <mergeCell ref="AE4:AE5"/>
    <mergeCell ref="AF4:AF5"/>
    <mergeCell ref="AG4:AG5"/>
    <mergeCell ref="AW2:AW5"/>
    <mergeCell ref="AX2:AX5"/>
    <mergeCell ref="AY2:AY5"/>
    <mergeCell ref="AI1:AO1"/>
    <mergeCell ref="AI2:AO2"/>
    <mergeCell ref="AI3:AI5"/>
    <mergeCell ref="AJ3:AJ5"/>
    <mergeCell ref="AK3:AK5"/>
    <mergeCell ref="AL3:AL5"/>
    <mergeCell ref="AT1:AU1"/>
    <mergeCell ref="AT2:AU2"/>
    <mergeCell ref="BA2:BA5"/>
    <mergeCell ref="CL1:CO1"/>
    <mergeCell ref="CL2:CL5"/>
    <mergeCell ref="CM2:CM5"/>
    <mergeCell ref="CN2:CN5"/>
    <mergeCell ref="CO2:CO5"/>
    <mergeCell ref="BV2:BV5"/>
    <mergeCell ref="BW2:BW5"/>
    <mergeCell ref="BX2:BX5"/>
    <mergeCell ref="BY2:BY5"/>
    <mergeCell ref="CG1:CI1"/>
    <mergeCell ref="CK2:CK5"/>
    <mergeCell ref="CG2:CG5"/>
    <mergeCell ref="CH2:CH5"/>
    <mergeCell ref="CI2:CI5"/>
    <mergeCell ref="BZ2:BZ5"/>
    <mergeCell ref="CA2:CA5"/>
    <mergeCell ref="CB2:CB5"/>
  </mergeCells>
  <phoneticPr fontId="0" type="noConversion"/>
  <pageMargins left="0.25" right="0.25" top="0.75" bottom="0.75" header="0.5" footer="0.5"/>
  <pageSetup scale="53" orientation="landscape" horizontalDpi="4294967292" r:id="rId1"/>
  <headerFooter alignWithMargins="0">
    <oddHeader>&amp;CSalem County 2021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DXV2RQSVUS77-3098-1545</_dlc_DocId>
    <_dlc_DocIdUrl xmlns="035e97a8-7486-4082-94c4-ab983c563e82">
      <Url>http://treassp/taxation/propadmin/_layouts/DocIdRedir.aspx?ID=DXV2RQSVUS77-3098-1545</Url>
      <Description>DXV2RQSVUS77-3098-1545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993E71C-73E9-413C-AADD-531881C0B9EA}">
  <ds:schemaRefs>
    <ds:schemaRef ds:uri="035e97a8-7486-4082-94c4-ab983c563e8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B6C6AC-5E0A-4E4F-9614-DBD6B0F61753}">
  <ds:schemaRefs>
    <ds:schemaRef ds:uri="http://schemas.microsoft.com/sharepoint/v3/contenttype/forms"/>
  </ds:schemaRefs>
</ds:datastoreItem>
</file>

<file path=customXml/itemProps3.xml><?xml version="1.0" encoding="utf-8"?>
<ds:datastoreItem xmlns:ds="http://schemas.openxmlformats.org/officeDocument/2006/customXml" ds:itemID="{3619931B-2CBB-4586-B8DB-BC7A5FCB6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234B47-19CC-4E93-94E2-47860C007F8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Salem County Abstract of Ratables</dc:title>
  <dc:creator>Division of Taxation</dc:creator>
  <cp:keywords>AOR; Salem; Abstract</cp:keywords>
  <cp:lastModifiedBy>Serrano, Richard</cp:lastModifiedBy>
  <cp:lastPrinted>2011-05-20T19:59:17Z</cp:lastPrinted>
  <dcterms:created xsi:type="dcterms:W3CDTF">1998-11-12T18:24:45Z</dcterms:created>
  <dcterms:modified xsi:type="dcterms:W3CDTF">2021-12-09T16:10:44Z</dcterms:modified>
  <cp:category>AOR;Salem;Abstract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6de968bd-f5dc-4f18-bb52-93936fb0e677</vt:lpwstr>
  </property>
  <property fmtid="{D5CDD505-2E9C-101B-9397-08002B2CF9AE}" pid="3" name="ContentTypeId">
    <vt:lpwstr>0x010100F82DC59538D80E46AB3B5F90910B3C54</vt:lpwstr>
  </property>
</Properties>
</file>